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1" sheetId="1" r:id="rId4"/>
    <sheet state="visible" name="Semana 2" sheetId="2" r:id="rId5"/>
    <sheet state="visible" name="VIEJO" sheetId="3" r:id="rId6"/>
  </sheets>
  <definedNames/>
  <calcPr/>
</workbook>
</file>

<file path=xl/sharedStrings.xml><?xml version="1.0" encoding="utf-8"?>
<sst xmlns="http://schemas.openxmlformats.org/spreadsheetml/2006/main" count="723" uniqueCount="124">
  <si>
    <t>Semana 1</t>
  </si>
  <si>
    <t>Requisitos: 6</t>
  </si>
  <si>
    <t>Requisitos Finalizados: 2</t>
  </si>
  <si>
    <t>Criterios de Validación</t>
  </si>
  <si>
    <t>Estimación del Requisito</t>
  </si>
  <si>
    <t>Prioridad</t>
  </si>
  <si>
    <t>Riesgo</t>
  </si>
  <si>
    <t>Fecha Compromiso</t>
  </si>
  <si>
    <t>Finalizado</t>
  </si>
  <si>
    <t>Tiempo Final</t>
  </si>
  <si>
    <t>Requisito</t>
  </si>
  <si>
    <t>Conectar con clínicas universitarias o centros de salud cercanos a las universidades.</t>
  </si>
  <si>
    <t>1.Entrar en la pantalla donde se muestran las clínicas o centros de salud
2. Cuando el usuario pone el ratón sobre una imagen de una clínica o centro de salud el sistema muestra el nombre y dirección de la clínica o centro de salud
3. Cuando el usuario mueve el ratón de la imagen de una clínica o centro de salud el sistema deja de mostrar el nombre y dirección de la clínica o centro de salud</t>
  </si>
  <si>
    <t>P1</t>
  </si>
  <si>
    <t>Medio</t>
  </si>
  <si>
    <t>✅</t>
  </si>
  <si>
    <t>Tareas</t>
  </si>
  <si>
    <t>Estimación Tarea</t>
  </si>
  <si>
    <t>Fecha finalización</t>
  </si>
  <si>
    <t>Status</t>
  </si>
  <si>
    <t>Responsable</t>
  </si>
  <si>
    <t>PR</t>
  </si>
  <si>
    <t>Tiempo Tardado</t>
  </si>
  <si>
    <t>Preparación de datos en Supabase</t>
  </si>
  <si>
    <t>1/2 h</t>
  </si>
  <si>
    <t>Completed</t>
  </si>
  <si>
    <t>Bajo</t>
  </si>
  <si>
    <t>alejandraosheafdez@gmail.com</t>
  </si>
  <si>
    <t>Crear GET, POST endpoints en Python</t>
  </si>
  <si>
    <t>2 h</t>
  </si>
  <si>
    <t>Crear HTML/CSS de clínicas landing page</t>
  </si>
  <si>
    <t>3 h</t>
  </si>
  <si>
    <t>Hacer pruebas de endpoints en Postman</t>
  </si>
  <si>
    <t xml:space="preserve">Crear un perfil biomédico mínimo del estudiante </t>
  </si>
  <si>
    <t>1. Entrar en la pantalla donde se muestra el perfil biomédico mínimo del estudiante, vacío
2. Permitir al usuario introducir toda o parte de sus datos biomédicos en su perfil biomédico: peso, altura, alergias, enfermedades, teléfonos de contacto
3. Cuando el usuario mete los datos adecuados el sistema dice “Biomedical profile created”
4. Cuando el usuario mete los datos no adecuados y/o que no conforman con un formato dado el sistema dice “Error”</t>
  </si>
  <si>
    <t>Repo 
Push</t>
  </si>
  <si>
    <t>Crear base de datos con PostgreSQL</t>
  </si>
  <si>
    <t>Pilar</t>
  </si>
  <si>
    <t>Crear GET endpoint en Python</t>
  </si>
  <si>
    <t>Crear HTML/CSS de biomedical landing page</t>
  </si>
  <si>
    <t>Crear index.html landing page</t>
  </si>
  <si>
    <t>Crear POST endpoint en Python</t>
  </si>
  <si>
    <t>Inicio de sesión y registro con email + contraseña</t>
  </si>
  <si>
    <t>1. Registro de un nuevo usuario en la base de datos
2. No permitir que se registra un usuario existente
3. Permitir iniciar sesión a un nuevo usuario registrado
4. No permitir iniciar sesión a un nuevo usuario con contraseña incorrecta
5. No permitir iniciar sesión a un nuevo usuario sin estar registrado</t>
  </si>
  <si>
    <t>Crear interfaz donde meter datos</t>
  </si>
  <si>
    <t>David</t>
  </si>
  <si>
    <t>Almacenar los datos introducidos</t>
  </si>
  <si>
    <t xml:space="preserve">Crear un mapa para universidades madrileñas </t>
  </si>
  <si>
    <t>❌</t>
  </si>
  <si>
    <t>Crear conexión con API para obtener el nombre y localización de las universidades</t>
  </si>
  <si>
    <t>Marta</t>
  </si>
  <si>
    <t xml:space="preserve">Generar código para crear un mapa dnd se muestren las universidades </t>
  </si>
  <si>
    <t xml:space="preserve">Crear HTML para buscar universidades por nombre, localidad y carrera </t>
  </si>
  <si>
    <t>Búsqueda de Universidades del grado deseado</t>
  </si>
  <si>
    <t>Crear BBDD de degrees, university_degrees</t>
  </si>
  <si>
    <t>Genesis</t>
  </si>
  <si>
    <t xml:space="preserve">Hacer pruebas de clase Universidad </t>
  </si>
  <si>
    <t>Conexión a BBDD</t>
  </si>
  <si>
    <t>Añadir parte de HTML, js, css de university_degrees</t>
  </si>
  <si>
    <t>Busqueda de apartamentos con presupuesto</t>
  </si>
  <si>
    <t>Crear BBDD con pisos para estudiantes disponibles en madrid.</t>
  </si>
  <si>
    <t>1h</t>
  </si>
  <si>
    <t>Clara</t>
  </si>
  <si>
    <t>?</t>
  </si>
  <si>
    <t>Crear test para comprobar el cumplimiento de las condiciones.</t>
  </si>
  <si>
    <t>Implementar la función de backend.</t>
  </si>
  <si>
    <t>2h</t>
  </si>
  <si>
    <t>Crear la interfaz donde poder filtrar resultados</t>
  </si>
  <si>
    <t>Not started</t>
  </si>
  <si>
    <t>Semana 2</t>
  </si>
  <si>
    <t>Requisitos: 7</t>
  </si>
  <si>
    <t>Requisitos Finalizados: 0</t>
  </si>
  <si>
    <t>🆕  Protocolos preconfigurados</t>
  </si>
  <si>
    <t xml:space="preserve">1. Entrar en la pantalla donde se muestra la enfermedad/condición del estudiante
2. Mostrar lista de pasos (protocolo) para saber cómo actuar </t>
  </si>
  <si>
    <t>In progress</t>
  </si>
  <si>
    <t>Definición de los protocolos para las enfermedades de Supabase</t>
  </si>
  <si>
    <t>Adaptar Biomedical page para incluir los protocolos</t>
  </si>
  <si>
    <t>Incluir protocolos en la base de datos</t>
  </si>
  <si>
    <t xml:space="preserve">Backend de los protocolos </t>
  </si>
  <si>
    <t xml:space="preserve">Hacer los tests correspondientes </t>
  </si>
  <si>
    <t>🆕  Chatbot biomédico</t>
  </si>
  <si>
    <t xml:space="preserve">1. Entrar en la pantalla donde se comunica con el chatbot
2. Permitir que un usuario meta texto
3. Cuando el usuario meta texto el chatbot muestra la respuesta
4. Si el usuario sobrepasa el límite de conversación el sistema dice “Error
</t>
  </si>
  <si>
    <t>❌ Descargar Ollama y realizar pruebas desde la terminal</t>
  </si>
  <si>
    <t>Crear cuenta de Cohere y crear API key</t>
  </si>
  <si>
    <t>Realizar pruebas mediante Postman</t>
  </si>
  <si>
    <t>Desarrollar el front-end (HTML/CSS, JS) del chatbox en biomedical.html</t>
  </si>
  <si>
    <t>Set up app.py to run entire backend</t>
  </si>
  <si>
    <t>Limitar/validar inputs (input vacio, longitud limitado, advertencias) en front-end</t>
  </si>
  <si>
    <t>🆕  Comparar precios y servicios 
entre proveedores</t>
  </si>
  <si>
    <t>1. Entrar en la pantalla donde te muestran diferentes tipos de proveedores.
2. Permitir al usuario ingresar un presupuesto.
3. Permitir al usuario filtrar lo que se muestra según el precio, mejores valoraciones.</t>
  </si>
  <si>
    <t>Crear la interfaz donde te muestran los tipos de proveedores</t>
  </si>
  <si>
    <t>Terminar login / register</t>
  </si>
  <si>
    <t>Terminar configuración del mapa</t>
  </si>
  <si>
    <t>🆕  Mostrar información detallada de cada universidad 
(ranking, datos clave, contacto)</t>
  </si>
  <si>
    <t>1. Entra en una pantalla donde se muestra la información de cada 
    universidad ordenadas por ranking.
2. Permite al usuario filtrarlas ingresando el grado/grados de interés.
3. Si no existe ninguna universidad que imparta el grado seleccionado, lanza un error.</t>
  </si>
  <si>
    <t>P2</t>
  </si>
  <si>
    <t>Diseñar la pantalla de detalle con ranking, datos clave y contacto, ordenadas por ranking.</t>
  </si>
  <si>
    <t>Implementar el filtrado por grado con campo de búsqueda conectado a la base de datos.</t>
  </si>
  <si>
    <t>Validar el correcto orden del ranking y probar búsquedas con uno, varios o ningún grado.</t>
  </si>
  <si>
    <t>🆕  Mostrar información detallada de cada apartamento 
(precio, fotos, ubicación, disponibilidad)</t>
  </si>
  <si>
    <t>1. Entrar en la pantalla donde se muestra información sobre apartamentos.
2. Permitir al usuario ingresar el apartamento deseado
3. Mostrar al usuario el precio y fotos de dicho apartamento
4. Permitir al usuario contactar con el dueño/agencia de dicho 
    apartamento, para conocer su disponibilidad.</t>
  </si>
  <si>
    <t>Diseñar vista de apartamentos</t>
  </si>
  <si>
    <t>Ampliar BBDD para guardar fotos</t>
  </si>
  <si>
    <t>Crear funcion que devuelva los datos completos de cada apartamento</t>
  </si>
  <si>
    <t>Conectar frontend con backend</t>
  </si>
  <si>
    <t>Crear opcion de contacto con el dueño</t>
  </si>
  <si>
    <t>Hacer pruebas de validacion</t>
  </si>
  <si>
    <t>Tarea</t>
  </si>
  <si>
    <t>Priority</t>
  </si>
  <si>
    <t>Tiempo Estimado</t>
  </si>
  <si>
    <t>Owner</t>
  </si>
  <si>
    <t>Clara Alvarez</t>
  </si>
  <si>
    <t xml:space="preserve"> </t>
  </si>
  <si>
    <t>Genesis Chicaiza</t>
  </si>
  <si>
    <t>1/3h</t>
  </si>
  <si>
    <t>Preparación de datos</t>
  </si>
  <si>
    <t>1 h</t>
  </si>
  <si>
    <t>1:30h</t>
  </si>
  <si>
    <t xml:space="preserve">Marta </t>
  </si>
  <si>
    <t xml:space="preserve">1h </t>
  </si>
  <si>
    <t xml:space="preserve">Generar HTML Crear HTML para buscar universidades por nombre, localidad y carrera </t>
  </si>
  <si>
    <t>Crear un perfil biomédico mínimo del estudiante</t>
  </si>
  <si>
    <t>Set up JWT user authorization to view biomed profile</t>
  </si>
  <si>
    <t>David Fabio Suárez Álvarez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</si>
</sst>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M/yyyy"/>
  </numFmts>
  <fonts count="45">
    <font>
      <sz val="10.0"/>
      <color rgb="FF000000"/>
      <name val="Arial"/>
      <scheme val="minor"/>
    </font>
    <font>
      <b/>
      <sz val="10.0"/>
      <color rgb="FF674EA7"/>
      <name val="Roboto"/>
    </font>
    <font>
      <b/>
      <sz val="10.0"/>
      <color rgb="FFA64D79"/>
      <name val="Roboto"/>
    </font>
    <font>
      <sz val="10.0"/>
      <color rgb="FFA64D79"/>
      <name val="Roboto"/>
    </font>
    <font>
      <sz val="9.0"/>
      <color rgb="FFA64D79"/>
      <name val="Arial"/>
      <scheme val="minor"/>
    </font>
    <font>
      <color theme="1"/>
      <name val="Arial"/>
      <scheme val="minor"/>
    </font>
    <font>
      <sz val="10.0"/>
      <color theme="1"/>
      <name val="Roboto"/>
    </font>
    <font>
      <color theme="1"/>
      <name val="Arial"/>
    </font>
    <font>
      <color rgb="FF741B47"/>
      <name val="Arial"/>
      <scheme val="minor"/>
    </font>
    <font>
      <u/>
      <color rgb="FF741B47"/>
      <name val="Arial"/>
      <scheme val="minor"/>
    </font>
    <font>
      <b/>
      <color rgb="FF741B47"/>
      <name val="Arial"/>
      <scheme val="minor"/>
    </font>
    <font>
      <color rgb="FF741B47"/>
      <name val="Arial"/>
    </font>
    <font>
      <b/>
      <sz val="10.0"/>
      <color rgb="FF45818E"/>
      <name val="Roboto"/>
    </font>
    <font>
      <sz val="10.0"/>
      <color rgb="FF45818E"/>
      <name val="Roboto"/>
    </font>
    <font>
      <sz val="9.0"/>
      <color theme="1"/>
      <name val="Arial"/>
      <scheme val="minor"/>
    </font>
    <font>
      <sz val="9.0"/>
      <color rgb="FF45818E"/>
      <name val="Arial"/>
      <scheme val="minor"/>
    </font>
    <font>
      <color rgb="FF45818E"/>
      <name val="Arial"/>
      <scheme val="minor"/>
    </font>
    <font>
      <u/>
      <color rgb="FF45818E"/>
      <name val="Arial"/>
      <scheme val="minor"/>
    </font>
    <font>
      <b/>
      <sz val="10.0"/>
      <color rgb="FFCC0000"/>
      <name val="Roboto"/>
    </font>
    <font>
      <sz val="10.0"/>
      <color rgb="FFCC0000"/>
      <name val="Roboto"/>
    </font>
    <font>
      <sz val="9.0"/>
      <color rgb="FFCC0000"/>
      <name val="Arial"/>
      <scheme val="minor"/>
    </font>
    <font>
      <color rgb="FFCC0000"/>
      <name val="Arial"/>
      <scheme val="minor"/>
    </font>
    <font>
      <b/>
      <sz val="10.0"/>
      <color rgb="FF38761D"/>
      <name val="Roboto"/>
    </font>
    <font>
      <color rgb="FF38761D"/>
      <name val="Arial"/>
      <scheme val="minor"/>
    </font>
    <font>
      <sz val="10.0"/>
      <color rgb="FF38761D"/>
      <name val="Roboto"/>
    </font>
    <font>
      <sz val="9.0"/>
      <color rgb="FF38761D"/>
      <name val="Arial"/>
      <scheme val="minor"/>
    </font>
    <font>
      <b/>
      <sz val="10.0"/>
      <color rgb="FFB45F06"/>
      <name val="Roboto"/>
    </font>
    <font>
      <color rgb="FFB45F06"/>
      <name val="Arial"/>
      <scheme val="minor"/>
    </font>
    <font>
      <sz val="10.0"/>
      <color rgb="FFB45F06"/>
      <name val="Roboto"/>
    </font>
    <font>
      <sz val="9.0"/>
      <color rgb="FFB45F06"/>
      <name val="Arial"/>
      <scheme val="minor"/>
    </font>
    <font>
      <color rgb="FF674EA7"/>
      <name val="Arial"/>
      <scheme val="minor"/>
    </font>
    <font>
      <sz val="10.0"/>
      <color rgb="FF674EA7"/>
      <name val="Roboto"/>
    </font>
    <font>
      <sz val="9.0"/>
      <color rgb="FF674EA7"/>
      <name val="Arial"/>
      <scheme val="minor"/>
    </font>
    <font>
      <u/>
      <color rgb="FF45818E"/>
      <name val="Arial"/>
      <scheme val="minor"/>
    </font>
    <font>
      <sz val="9.0"/>
      <color rgb="FF1C4587"/>
      <name val="Arial"/>
      <scheme val="minor"/>
    </font>
    <font>
      <color rgb="FFFF00FF"/>
      <name val="Arial"/>
      <scheme val="minor"/>
    </font>
    <font>
      <u/>
      <color theme="1"/>
      <name val="Arial"/>
      <scheme val="minor"/>
    </font>
    <font>
      <u/>
      <color theme="1"/>
      <name val="Arial"/>
      <scheme val="minor"/>
    </font>
    <font>
      <sz val="11.0"/>
      <color rgb="FF45818E"/>
      <name val="Arial"/>
      <scheme val="minor"/>
    </font>
    <font>
      <u/>
      <color rgb="FF741B47"/>
      <name val="Arial"/>
      <scheme val="minor"/>
    </font>
    <font>
      <u/>
      <color rgb="FF741B47"/>
      <name val="Arial"/>
      <scheme val="minor"/>
    </font>
    <font>
      <color rgb="FF6AA84F"/>
      <name val="Arial"/>
      <scheme val="minor"/>
    </font>
    <font>
      <u/>
      <color rgb="FF45818E"/>
      <name val="Arial"/>
      <scheme val="minor"/>
    </font>
    <font>
      <u/>
      <color rgb="FF45818E"/>
      <name val="Arial"/>
      <scheme val="minor"/>
    </font>
    <font>
      <sz val="10.0"/>
      <color rgb="FFFF0000"/>
      <name val="Roboto"/>
    </font>
  </fonts>
  <fills count="11">
    <fill>
      <patternFill patternType="none"/>
    </fill>
    <fill>
      <patternFill patternType="lightGray"/>
    </fill>
    <fill>
      <patternFill patternType="solid">
        <fgColor rgb="FFF3F3F3"/>
        <bgColor rgb="FFF3F3F3"/>
      </patternFill>
    </fill>
    <fill>
      <patternFill patternType="solid">
        <fgColor rgb="FFEAD1DC"/>
        <bgColor rgb="FFEAD1DC"/>
      </patternFill>
    </fill>
    <fill>
      <patternFill patternType="solid">
        <fgColor rgb="FFFFFFFF"/>
        <bgColor rgb="FFFFFFFF"/>
      </patternFill>
    </fill>
    <fill>
      <patternFill patternType="solid">
        <fgColor rgb="FFF6F8F9"/>
        <bgColor rgb="FFF6F8F9"/>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26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1" numFmtId="0" xfId="0" applyFont="1"/>
    <xf borderId="0" fillId="2" fontId="2" numFmtId="0" xfId="0" applyAlignment="1" applyFill="1" applyFont="1">
      <alignment horizontal="center"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vertical="center"/>
    </xf>
    <xf borderId="0" fillId="0" fontId="3" numFmtId="0" xfId="0" applyAlignment="1" applyFont="1">
      <alignment horizontal="center" readingOrder="0" vertical="center"/>
    </xf>
    <xf borderId="0" fillId="3" fontId="3" numFmtId="0" xfId="0" applyAlignment="1" applyFill="1" applyFont="1">
      <alignment readingOrder="0" vertical="center"/>
    </xf>
    <xf borderId="0" fillId="0" fontId="3" numFmtId="0" xfId="0" applyAlignment="1" applyFont="1">
      <alignment readingOrder="0" vertical="center"/>
    </xf>
    <xf borderId="0" fillId="0" fontId="4" numFmtId="0" xfId="0" applyAlignment="1" applyFont="1">
      <alignment horizontal="center" readingOrder="0" shrinkToFit="0" vertical="center" wrapText="1"/>
    </xf>
    <xf borderId="0" fillId="0" fontId="5" numFmtId="0" xfId="0" applyAlignment="1" applyFont="1">
      <alignment readingOrder="0" shrinkToFit="0" vertical="center" wrapText="0"/>
    </xf>
    <xf borderId="0" fillId="0" fontId="3" numFmtId="164" xfId="0" applyAlignment="1" applyFont="1" applyNumberFormat="1">
      <alignment horizontal="center" readingOrder="0" vertical="center"/>
    </xf>
    <xf borderId="0" fillId="0" fontId="3" numFmtId="0" xfId="0" applyAlignment="1" applyFont="1">
      <alignment vertical="center"/>
    </xf>
    <xf borderId="0" fillId="0" fontId="6" numFmtId="0" xfId="0" applyAlignment="1" applyFont="1">
      <alignment horizontal="center" vertical="center"/>
    </xf>
    <xf borderId="0" fillId="0" fontId="7" numFmtId="0" xfId="0" applyAlignment="1" applyFont="1">
      <alignment vertical="bottom"/>
    </xf>
    <xf borderId="0" fillId="0" fontId="6" numFmtId="0" xfId="0" applyFont="1"/>
    <xf borderId="0" fillId="0" fontId="2" numFmtId="0" xfId="0" applyAlignment="1" applyFont="1">
      <alignment horizontal="center" readingOrder="0" vertical="center"/>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8" numFmtId="0" xfId="0" applyAlignment="1" applyFont="1">
      <alignment readingOrder="0" shrinkToFit="0" vertical="center" wrapText="0"/>
    </xf>
    <xf borderId="0" fillId="0" fontId="8" numFmtId="0" xfId="0" applyAlignment="1" applyFont="1">
      <alignment horizontal="center" readingOrder="0" shrinkToFit="0" vertical="center" wrapText="0"/>
    </xf>
    <xf borderId="0" fillId="0" fontId="3" numFmtId="165" xfId="0" applyAlignment="1" applyFont="1" applyNumberFormat="1">
      <alignment horizontal="center" readingOrder="0" shrinkToFit="0" vertical="center" wrapText="0"/>
    </xf>
    <xf borderId="0" fillId="0" fontId="9" numFmtId="0" xfId="0" applyAlignment="1" applyFont="1">
      <alignment horizontal="center" readingOrder="0" shrinkToFit="0" vertical="center" wrapText="0"/>
    </xf>
    <xf borderId="0" fillId="0" fontId="10" numFmtId="0" xfId="0" applyAlignment="1" applyFont="1">
      <alignment horizontal="center" readingOrder="0" shrinkToFit="0" vertical="center" wrapText="0"/>
    </xf>
    <xf borderId="0" fillId="0" fontId="6" numFmtId="0" xfId="0" applyAlignment="1" applyFont="1">
      <alignment vertical="center"/>
    </xf>
    <xf borderId="0" fillId="4" fontId="11" numFmtId="0" xfId="0" applyAlignment="1" applyFill="1" applyFont="1">
      <alignment shrinkToFit="0" vertical="center" wrapText="0"/>
    </xf>
    <xf borderId="0" fillId="0" fontId="5" numFmtId="0" xfId="0" applyAlignment="1" applyFont="1">
      <alignment horizontal="center" readingOrder="0" shrinkToFit="0" vertical="center" wrapText="0"/>
    </xf>
    <xf borderId="0" fillId="5" fontId="11" numFmtId="0" xfId="0" applyAlignment="1" applyFill="1" applyFont="1">
      <alignment shrinkToFit="0" vertical="center" wrapText="0"/>
    </xf>
    <xf borderId="0" fillId="4" fontId="11" numFmtId="0" xfId="0" applyAlignment="1" applyFont="1">
      <alignment shrinkToFit="0" vertical="center" wrapText="0"/>
    </xf>
    <xf borderId="0" fillId="0" fontId="8" numFmtId="0" xfId="0" applyAlignment="1" applyFont="1">
      <alignment readingOrder="0" shrinkToFit="0" wrapText="0"/>
    </xf>
    <xf borderId="0" fillId="2" fontId="12" numFmtId="0" xfId="0" applyAlignment="1" applyFont="1">
      <alignment horizontal="center" vertical="center"/>
    </xf>
    <xf borderId="0" fillId="2" fontId="12" numFmtId="0" xfId="0" applyAlignment="1" applyFont="1">
      <alignment vertical="center"/>
    </xf>
    <xf borderId="0" fillId="2" fontId="12" numFmtId="0" xfId="0" applyAlignment="1" applyFont="1">
      <alignment horizontal="center" shrinkToFit="0" vertical="center" wrapText="1"/>
    </xf>
    <xf borderId="0" fillId="2" fontId="12" numFmtId="0" xfId="0" applyAlignment="1" applyFont="1">
      <alignment horizontal="center" readingOrder="0" shrinkToFit="0" vertical="center" wrapText="1"/>
    </xf>
    <xf borderId="0" fillId="2" fontId="5" numFmtId="0" xfId="0" applyFont="1"/>
    <xf borderId="0" fillId="0" fontId="13" numFmtId="0" xfId="0" applyAlignment="1" applyFont="1">
      <alignment horizontal="center" vertical="center"/>
    </xf>
    <xf borderId="0" fillId="6" fontId="13" numFmtId="0" xfId="0" applyAlignment="1" applyFill="1" applyFont="1">
      <alignment horizontal="center" vertical="center"/>
    </xf>
    <xf borderId="0" fillId="0" fontId="13" numFmtId="0" xfId="0" applyAlignment="1" applyFont="1">
      <alignment horizontal="left" vertical="center"/>
    </xf>
    <xf borderId="0" fillId="0" fontId="13" numFmtId="0" xfId="0" applyAlignment="1" applyFont="1">
      <alignment horizontal="center" readingOrder="0" vertical="center"/>
    </xf>
    <xf borderId="0" fillId="0" fontId="14" numFmtId="0" xfId="0" applyAlignment="1" applyFont="1">
      <alignment horizontal="center" readingOrder="0" shrinkToFit="0" vertical="center" wrapText="1"/>
    </xf>
    <xf borderId="0" fillId="0" fontId="13" numFmtId="164" xfId="0" applyAlignment="1" applyFont="1" applyNumberFormat="1">
      <alignment horizontal="center" readingOrder="0" vertical="center"/>
    </xf>
    <xf borderId="0" fillId="0" fontId="15" numFmtId="0" xfId="0" applyAlignment="1" applyFont="1">
      <alignment horizontal="center" readingOrder="0" shrinkToFit="0" vertical="center" wrapText="1"/>
    </xf>
    <xf borderId="0" fillId="0" fontId="13" numFmtId="0" xfId="0" applyAlignment="1" applyFont="1">
      <alignment horizontal="center" vertical="center"/>
    </xf>
    <xf borderId="0" fillId="0" fontId="12" numFmtId="0" xfId="0" applyAlignment="1" applyFont="1">
      <alignment horizontal="center" readingOrder="0" vertical="center"/>
    </xf>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readingOrder="0"/>
    </xf>
    <xf borderId="0" fillId="0" fontId="16" numFmtId="0" xfId="0" applyAlignment="1" applyFont="1">
      <alignment horizontal="center" readingOrder="0" shrinkToFit="0" vertical="center" wrapText="0"/>
    </xf>
    <xf borderId="0" fillId="0" fontId="13" numFmtId="165" xfId="0" applyAlignment="1" applyFont="1" applyNumberFormat="1">
      <alignment horizontal="center" readingOrder="0" shrinkToFit="0" vertical="center" wrapText="0"/>
    </xf>
    <xf borderId="0" fillId="0" fontId="17" numFmtId="0" xfId="0" applyAlignment="1" applyFont="1">
      <alignment horizontal="center" readingOrder="0" shrinkToFit="0" vertical="center" wrapText="0"/>
    </xf>
    <xf borderId="0" fillId="0" fontId="13" numFmtId="0" xfId="0" applyAlignment="1" applyFont="1">
      <alignment vertical="bottom"/>
    </xf>
    <xf borderId="0" fillId="0" fontId="13" numFmtId="0" xfId="0" applyFont="1"/>
    <xf borderId="0" fillId="2" fontId="18" numFmtId="0" xfId="0" applyAlignment="1" applyFont="1">
      <alignment horizontal="center" vertical="center"/>
    </xf>
    <xf borderId="0" fillId="2" fontId="18" numFmtId="0" xfId="0" applyAlignment="1" applyFont="1">
      <alignment vertical="center"/>
    </xf>
    <xf borderId="0" fillId="2" fontId="18" numFmtId="0" xfId="0" applyAlignment="1" applyFont="1">
      <alignment horizontal="center" shrinkToFit="0" vertical="center" wrapText="1"/>
    </xf>
    <xf borderId="0" fillId="2" fontId="18" numFmtId="0" xfId="0" applyAlignment="1" applyFont="1">
      <alignment horizontal="center" readingOrder="0" shrinkToFit="0" vertical="center" wrapText="1"/>
    </xf>
    <xf borderId="0" fillId="0" fontId="19" numFmtId="0" xfId="0" applyAlignment="1" applyFont="1">
      <alignment horizontal="center" vertical="center"/>
    </xf>
    <xf borderId="0" fillId="7" fontId="19" numFmtId="0" xfId="0" applyAlignment="1" applyFill="1" applyFont="1">
      <alignment horizontal="center"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20" numFmtId="0" xfId="0" applyAlignment="1" applyFont="1">
      <alignment horizontal="center" readingOrder="0" shrinkToFit="0" vertical="center" wrapText="1"/>
    </xf>
    <xf borderId="0" fillId="0" fontId="19" numFmtId="164" xfId="0" applyAlignment="1" applyFont="1" applyNumberFormat="1">
      <alignment horizontal="center" readingOrder="0" vertical="center"/>
    </xf>
    <xf borderId="0" fillId="0" fontId="19" numFmtId="0" xfId="0" applyAlignment="1" applyFont="1">
      <alignment horizontal="center"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0" fillId="0" fontId="18" numFmtId="0" xfId="0" applyAlignment="1" applyFont="1">
      <alignment horizontal="center" shrinkToFit="0" vertical="center" wrapText="1"/>
    </xf>
    <xf borderId="0" fillId="0" fontId="18" numFmtId="0" xfId="0" applyAlignment="1" applyFont="1">
      <alignment horizontal="center" vertical="center"/>
    </xf>
    <xf borderId="0" fillId="0" fontId="19" numFmtId="0" xfId="0" applyAlignment="1" applyFont="1">
      <alignment readingOrder="0"/>
    </xf>
    <xf borderId="0" fillId="0" fontId="19" numFmtId="165" xfId="0" applyAlignment="1" applyFont="1" applyNumberFormat="1">
      <alignment horizontal="center" readingOrder="0" shrinkToFit="0" vertical="center" wrapText="0"/>
    </xf>
    <xf borderId="0" fillId="0" fontId="21" numFmtId="0" xfId="0" applyAlignment="1" applyFont="1">
      <alignment horizontal="center" readingOrder="0" shrinkToFit="0" vertical="center" wrapText="0"/>
    </xf>
    <xf borderId="0" fillId="0" fontId="19" numFmtId="0" xfId="0" applyAlignment="1" applyFont="1">
      <alignment vertical="bottom"/>
    </xf>
    <xf borderId="0" fillId="2" fontId="22" numFmtId="0" xfId="0" applyAlignment="1" applyFont="1">
      <alignment horizontal="center" vertical="center"/>
    </xf>
    <xf borderId="0" fillId="2" fontId="22" numFmtId="0" xfId="0" applyAlignment="1" applyFont="1">
      <alignment vertical="center"/>
    </xf>
    <xf borderId="0" fillId="2" fontId="22" numFmtId="0" xfId="0" applyAlignment="1" applyFont="1">
      <alignment horizontal="center" shrinkToFit="0" vertical="center" wrapText="1"/>
    </xf>
    <xf borderId="0" fillId="2" fontId="22" numFmtId="0" xfId="0" applyAlignment="1" applyFont="1">
      <alignment horizontal="center" readingOrder="0" shrinkToFit="0" vertical="center" wrapText="1"/>
    </xf>
    <xf borderId="0" fillId="2" fontId="23" numFmtId="0" xfId="0" applyFont="1"/>
    <xf borderId="0" fillId="0" fontId="24" numFmtId="0" xfId="0" applyAlignment="1" applyFont="1">
      <alignment horizontal="center" vertical="center"/>
    </xf>
    <xf borderId="0" fillId="8" fontId="23" numFmtId="0" xfId="0" applyAlignment="1" applyFill="1" applyFont="1">
      <alignment horizontal="center" readingOrder="0" shrinkToFit="0" vertical="center" wrapText="0"/>
    </xf>
    <xf borderId="0" fillId="0" fontId="24" numFmtId="0" xfId="0" applyAlignment="1" applyFont="1">
      <alignment horizontal="left" vertical="center"/>
    </xf>
    <xf borderId="0" fillId="0" fontId="24" numFmtId="0" xfId="0" applyAlignment="1" applyFont="1">
      <alignment horizontal="center" readingOrder="0" vertical="center"/>
    </xf>
    <xf borderId="0" fillId="0" fontId="25" numFmtId="0" xfId="0" applyAlignment="1" applyFont="1">
      <alignment horizontal="center" readingOrder="0" shrinkToFit="0" vertical="center" wrapText="1"/>
    </xf>
    <xf borderId="0" fillId="0" fontId="24" numFmtId="164" xfId="0" applyAlignment="1" applyFont="1" applyNumberFormat="1">
      <alignment horizontal="center" readingOrder="0" vertical="center"/>
    </xf>
    <xf borderId="0" fillId="0" fontId="24" numFmtId="0" xfId="0" applyAlignment="1" applyFont="1">
      <alignment horizontal="center" vertical="center"/>
    </xf>
    <xf borderId="0" fillId="0" fontId="22" numFmtId="0" xfId="0" applyAlignment="1" applyFont="1">
      <alignment horizontal="center" readingOrder="0" vertical="center"/>
    </xf>
    <xf borderId="0" fillId="0" fontId="22" numFmtId="0" xfId="0" applyAlignment="1" applyFont="1">
      <alignment horizontal="center" vertical="center"/>
    </xf>
    <xf borderId="0" fillId="0" fontId="22" numFmtId="0" xfId="0" applyAlignment="1" applyFont="1">
      <alignment horizontal="center" shrinkToFit="0" vertical="center" wrapText="1"/>
    </xf>
    <xf borderId="0" fillId="0" fontId="22" numFmtId="0" xfId="0" applyAlignment="1" applyFont="1">
      <alignment horizontal="center" vertical="center"/>
    </xf>
    <xf borderId="0" fillId="0" fontId="23" numFmtId="0" xfId="0" applyAlignment="1" applyFont="1">
      <alignment readingOrder="0" shrinkToFit="0" wrapText="0"/>
    </xf>
    <xf borderId="0" fillId="0" fontId="23" numFmtId="0" xfId="0" applyAlignment="1" applyFont="1">
      <alignment horizontal="center" readingOrder="0" shrinkToFit="0" vertical="center" wrapText="0"/>
    </xf>
    <xf borderId="0" fillId="0" fontId="24" numFmtId="165" xfId="0" applyAlignment="1" applyFont="1" applyNumberFormat="1">
      <alignment horizontal="center" readingOrder="0" shrinkToFit="0" vertical="center" wrapText="0"/>
    </xf>
    <xf borderId="0" fillId="0" fontId="24" numFmtId="0" xfId="0" applyAlignment="1" applyFont="1">
      <alignment vertical="bottom"/>
    </xf>
    <xf borderId="0" fillId="0" fontId="23" numFmtId="0" xfId="0" applyAlignment="1" applyFont="1">
      <alignment readingOrder="0" shrinkToFit="0" wrapText="0"/>
    </xf>
    <xf borderId="0" fillId="2" fontId="26" numFmtId="0" xfId="0" applyAlignment="1" applyFont="1">
      <alignment horizontal="center" vertical="center"/>
    </xf>
    <xf borderId="0" fillId="2" fontId="26" numFmtId="0" xfId="0" applyAlignment="1" applyFont="1">
      <alignment vertical="center"/>
    </xf>
    <xf borderId="0" fillId="2" fontId="26" numFmtId="0" xfId="0" applyAlignment="1" applyFont="1">
      <alignment horizontal="center" shrinkToFit="0" vertical="center" wrapText="1"/>
    </xf>
    <xf borderId="0" fillId="2" fontId="26" numFmtId="0" xfId="0" applyAlignment="1" applyFont="1">
      <alignment horizontal="center" readingOrder="0" shrinkToFit="0" vertical="center" wrapText="1"/>
    </xf>
    <xf borderId="0" fillId="2" fontId="27" numFmtId="0" xfId="0" applyFont="1"/>
    <xf borderId="0" fillId="0" fontId="28" numFmtId="0" xfId="0" applyAlignment="1" applyFont="1">
      <alignment horizontal="center" vertical="center"/>
    </xf>
    <xf borderId="0" fillId="9" fontId="27" numFmtId="0" xfId="0" applyAlignment="1" applyFill="1" applyFont="1">
      <alignment horizontal="center" readingOrder="0" shrinkToFit="0" vertical="center" wrapText="0"/>
    </xf>
    <xf borderId="0" fillId="0" fontId="28" numFmtId="0" xfId="0" applyAlignment="1" applyFont="1">
      <alignment horizontal="left" vertical="center"/>
    </xf>
    <xf borderId="0" fillId="0" fontId="28" numFmtId="0" xfId="0" applyAlignment="1" applyFont="1">
      <alignment horizontal="center" readingOrder="0" vertical="center"/>
    </xf>
    <xf borderId="0" fillId="0" fontId="29" numFmtId="0" xfId="0" applyAlignment="1" applyFont="1">
      <alignment horizontal="center" readingOrder="0" shrinkToFit="0" vertical="center" wrapText="1"/>
    </xf>
    <xf borderId="0" fillId="0" fontId="28" numFmtId="164" xfId="0" applyAlignment="1" applyFont="1" applyNumberFormat="1">
      <alignment horizontal="center" readingOrder="0" vertical="center"/>
    </xf>
    <xf borderId="0" fillId="0" fontId="28" numFmtId="0" xfId="0" applyAlignment="1" applyFont="1">
      <alignment horizontal="center" vertical="center"/>
    </xf>
    <xf borderId="0" fillId="0" fontId="26" numFmtId="0" xfId="0" applyAlignment="1" applyFont="1">
      <alignment horizontal="center" readingOrder="0" vertical="center"/>
    </xf>
    <xf borderId="0" fillId="0" fontId="26" numFmtId="0" xfId="0" applyAlignment="1" applyFont="1">
      <alignment horizontal="center"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7" numFmtId="0" xfId="0" applyAlignment="1" applyFont="1">
      <alignment readingOrder="0" shrinkToFit="0" wrapText="0"/>
    </xf>
    <xf borderId="0" fillId="0" fontId="27" numFmtId="0" xfId="0" applyAlignment="1" applyFont="1">
      <alignment horizontal="center" readingOrder="0" shrinkToFit="0" vertical="center" wrapText="0"/>
    </xf>
    <xf borderId="0" fillId="0" fontId="28" numFmtId="165" xfId="0" applyAlignment="1" applyFont="1" applyNumberFormat="1">
      <alignment horizontal="center" readingOrder="0" shrinkToFit="0" vertical="center" wrapText="0"/>
    </xf>
    <xf borderId="0" fillId="0" fontId="5" numFmtId="0" xfId="0" applyAlignment="1" applyFont="1">
      <alignment readingOrder="0" shrinkToFit="0" wrapText="0"/>
    </xf>
    <xf borderId="0" fillId="0" fontId="28" numFmtId="0" xfId="0" applyAlignment="1" applyFont="1">
      <alignment vertical="bottom"/>
    </xf>
    <xf borderId="0" fillId="0" fontId="27" numFmtId="0" xfId="0" applyAlignment="1" applyFont="1">
      <alignment readingOrder="0" shrinkToFit="0" wrapText="0"/>
    </xf>
    <xf borderId="0" fillId="0" fontId="28" numFmtId="0" xfId="0" applyAlignment="1" applyFont="1">
      <alignment horizontal="center" readingOrder="0" shrinkToFit="0" vertical="center" wrapText="0"/>
    </xf>
    <xf borderId="0" fillId="0" fontId="28" numFmtId="164" xfId="0" applyAlignment="1" applyFont="1" applyNumberFormat="1">
      <alignment horizontal="center" readingOrder="0" shrinkToFit="0" vertical="center" wrapText="0"/>
    </xf>
    <xf borderId="0" fillId="4" fontId="1" numFmtId="0" xfId="0" applyAlignment="1" applyFont="1">
      <alignment horizontal="center" vertical="center"/>
    </xf>
    <xf borderId="0" fillId="4" fontId="1" numFmtId="0" xfId="0" applyAlignment="1" applyFont="1">
      <alignment vertical="center"/>
    </xf>
    <xf borderId="0" fillId="4" fontId="1"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4" fontId="30" numFmtId="0" xfId="0" applyFont="1"/>
    <xf borderId="0" fillId="2" fontId="1" numFmtId="0" xfId="0" applyAlignment="1" applyFont="1">
      <alignment horizontal="center" vertical="center"/>
    </xf>
    <xf borderId="0" fillId="2" fontId="1" numFmtId="0" xfId="0" applyAlignment="1" applyFont="1">
      <alignment vertical="center"/>
    </xf>
    <xf borderId="0" fillId="2" fontId="1" numFmtId="0" xfId="0" applyAlignment="1" applyFont="1">
      <alignment horizontal="center" shrinkToFit="0" vertical="center" wrapText="1"/>
    </xf>
    <xf borderId="0" fillId="2" fontId="1" numFmtId="0" xfId="0" applyAlignment="1" applyFont="1">
      <alignment horizontal="center" readingOrder="0" shrinkToFit="0" vertical="center" wrapText="1"/>
    </xf>
    <xf borderId="0" fillId="2" fontId="30" numFmtId="0" xfId="0" applyFont="1"/>
    <xf borderId="0" fillId="0" fontId="31" numFmtId="0" xfId="0" applyAlignment="1" applyFont="1">
      <alignment horizontal="center" vertical="center"/>
    </xf>
    <xf borderId="0" fillId="10" fontId="30" numFmtId="0" xfId="0" applyAlignment="1" applyFill="1" applyFont="1">
      <alignment horizontal="center" readingOrder="0" shrinkToFit="0" vertical="center" wrapText="0"/>
    </xf>
    <xf borderId="0" fillId="0" fontId="31" numFmtId="0" xfId="0" applyAlignment="1" applyFont="1">
      <alignment horizontal="left" vertical="center"/>
    </xf>
    <xf borderId="0" fillId="0" fontId="31" numFmtId="0" xfId="0" applyAlignment="1" applyFont="1">
      <alignment horizontal="center" readingOrder="0" vertical="center"/>
    </xf>
    <xf borderId="0" fillId="0" fontId="32" numFmtId="0" xfId="0" applyAlignment="1" applyFont="1">
      <alignment horizontal="center" readingOrder="0" shrinkToFit="0" vertical="center" wrapText="1"/>
    </xf>
    <xf borderId="0" fillId="0" fontId="31" numFmtId="164" xfId="0" applyAlignment="1" applyFont="1" applyNumberFormat="1">
      <alignment horizontal="center" readingOrder="0" vertical="center"/>
    </xf>
    <xf borderId="0" fillId="0" fontId="31"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0" numFmtId="0" xfId="0" applyAlignment="1" applyFont="1">
      <alignment readingOrder="0" shrinkToFit="0" wrapText="0"/>
    </xf>
    <xf borderId="0" fillId="0" fontId="30" numFmtId="0" xfId="0" applyAlignment="1" applyFont="1">
      <alignment horizontal="center" readingOrder="0" shrinkToFit="0" vertical="center" wrapText="0"/>
    </xf>
    <xf borderId="0" fillId="0" fontId="31" numFmtId="165" xfId="0" applyAlignment="1" applyFont="1" applyNumberFormat="1">
      <alignment horizontal="center" readingOrder="0" shrinkToFit="0" vertical="center" wrapText="0"/>
    </xf>
    <xf borderId="0" fillId="0" fontId="31" numFmtId="0" xfId="0" applyAlignment="1" applyFont="1">
      <alignment vertical="bottom"/>
    </xf>
    <xf borderId="0" fillId="0" fontId="31" numFmtId="0" xfId="0" applyAlignment="1" applyFont="1">
      <alignment readingOrder="0" shrinkToFit="0" wrapText="0"/>
    </xf>
    <xf borderId="0" fillId="0" fontId="31" numFmtId="0" xfId="0" applyAlignment="1" applyFont="1">
      <alignment horizontal="center" readingOrder="0" shrinkToFit="0" vertical="center" wrapText="0"/>
    </xf>
    <xf borderId="0" fillId="0" fontId="3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vertical="center"/>
    </xf>
    <xf borderId="0" fillId="3" fontId="3" numFmtId="0" xfId="0" applyAlignment="1" applyFont="1">
      <alignment horizontal="center" readingOrder="0" vertical="center"/>
    </xf>
    <xf borderId="0" fillId="0" fontId="3" numFmtId="0" xfId="0" applyAlignment="1" applyFont="1">
      <alignment horizontal="left" readingOrder="0" vertical="center"/>
    </xf>
    <xf borderId="0" fillId="0" fontId="3" numFmtId="0" xfId="0" applyAlignment="1" applyFont="1">
      <alignment horizontal="center" vertical="center"/>
    </xf>
    <xf borderId="0" fillId="4" fontId="11" numFmtId="0" xfId="0" applyAlignment="1" applyFont="1">
      <alignment readingOrder="0" shrinkToFit="0" vertical="center" wrapText="0"/>
    </xf>
    <xf borderId="0" fillId="5" fontId="11" numFmtId="0" xfId="0" applyAlignment="1" applyFont="1">
      <alignment readingOrder="0" shrinkToFit="0" vertical="center" wrapText="0"/>
    </xf>
    <xf borderId="0" fillId="6" fontId="13" numFmtId="0" xfId="0" applyAlignment="1" applyFont="1">
      <alignment horizontal="center" readingOrder="0" vertical="center"/>
    </xf>
    <xf borderId="0" fillId="0" fontId="13" numFmtId="0" xfId="0" applyAlignment="1" applyFont="1">
      <alignment horizontal="left" readingOrder="0" vertical="center"/>
    </xf>
    <xf borderId="0" fillId="0" fontId="13" numFmtId="0" xfId="0" applyAlignment="1" applyFont="1">
      <alignment readingOrder="0"/>
    </xf>
    <xf borderId="0" fillId="2" fontId="13" numFmtId="0" xfId="0" applyAlignment="1" applyFont="1">
      <alignment readingOrder="0"/>
    </xf>
    <xf borderId="0" fillId="2" fontId="16" numFmtId="0" xfId="0" applyAlignment="1" applyFont="1">
      <alignment horizontal="center" readingOrder="0" shrinkToFit="0" vertical="center" wrapText="0"/>
    </xf>
    <xf borderId="0" fillId="2" fontId="13" numFmtId="165" xfId="0" applyAlignment="1" applyFont="1" applyNumberFormat="1">
      <alignment horizontal="center" readingOrder="0" shrinkToFit="0" vertical="center" wrapText="0"/>
    </xf>
    <xf borderId="0" fillId="4" fontId="13" numFmtId="0" xfId="0" applyAlignment="1" applyFont="1">
      <alignment readingOrder="0"/>
    </xf>
    <xf borderId="0" fillId="4" fontId="16" numFmtId="0" xfId="0" applyAlignment="1" applyFont="1">
      <alignment horizontal="center" readingOrder="0" shrinkToFit="0" vertical="center" wrapText="0"/>
    </xf>
    <xf borderId="0" fillId="4" fontId="13" numFmtId="165" xfId="0" applyAlignment="1" applyFont="1" applyNumberFormat="1">
      <alignment horizontal="center" readingOrder="0" shrinkToFit="0" vertical="center" wrapText="0"/>
    </xf>
    <xf borderId="0" fillId="4" fontId="12" numFmtId="0" xfId="0" applyAlignment="1" applyFont="1">
      <alignment horizontal="center" readingOrder="0" vertical="center"/>
    </xf>
    <xf borderId="0" fillId="4" fontId="33" numFmtId="0" xfId="0" applyAlignment="1" applyFont="1">
      <alignment horizontal="center" readingOrder="0" shrinkToFit="0" vertical="center" wrapText="0"/>
    </xf>
    <xf borderId="0" fillId="4" fontId="14" numFmtId="0" xfId="0" applyAlignment="1" applyFont="1">
      <alignment horizontal="center" readingOrder="0" shrinkToFit="0" vertical="center" wrapText="1"/>
    </xf>
    <xf borderId="0" fillId="4" fontId="13" numFmtId="0" xfId="0" applyAlignment="1" applyFont="1">
      <alignment vertical="bottom"/>
    </xf>
    <xf borderId="0" fillId="0" fontId="13" numFmtId="0" xfId="0" applyAlignment="1" applyFont="1">
      <alignment horizontal="center" readingOrder="0" shrinkToFit="0" vertical="center" wrapText="0"/>
    </xf>
    <xf borderId="0" fillId="7" fontId="19" numFmtId="0" xfId="0" applyAlignment="1" applyFont="1">
      <alignment horizontal="center" readingOrder="0" vertical="center"/>
    </xf>
    <xf borderId="0" fillId="0" fontId="19" numFmtId="0" xfId="0" applyAlignment="1" applyFont="1">
      <alignment readingOrder="0"/>
    </xf>
    <xf borderId="0" fillId="0" fontId="19" numFmtId="0" xfId="0" applyAlignment="1" applyFont="1">
      <alignment horizontal="left" vertical="center"/>
    </xf>
    <xf borderId="0" fillId="4" fontId="22" numFmtId="0" xfId="0" applyAlignment="1" applyFont="1">
      <alignment horizontal="center" vertical="center"/>
    </xf>
    <xf borderId="0" fillId="4" fontId="22" numFmtId="0" xfId="0" applyAlignment="1" applyFont="1">
      <alignment vertical="center"/>
    </xf>
    <xf borderId="0" fillId="4" fontId="22" numFmtId="0" xfId="0" applyAlignment="1" applyFont="1">
      <alignment horizontal="center" shrinkToFit="0" vertical="center" wrapText="1"/>
    </xf>
    <xf borderId="0" fillId="4" fontId="22" numFmtId="0" xfId="0" applyAlignment="1" applyFont="1">
      <alignment horizontal="center" readingOrder="0" shrinkToFit="0" vertical="center" wrapText="1"/>
    </xf>
    <xf borderId="0" fillId="4" fontId="23" numFmtId="0" xfId="0" applyFont="1"/>
    <xf borderId="0" fillId="9" fontId="27" numFmtId="0" xfId="0" applyAlignment="1" applyFont="1">
      <alignment horizontal="center" readingOrder="0" shrinkToFit="0" vertical="center" wrapText="0"/>
    </xf>
    <xf borderId="0" fillId="0" fontId="28" numFmtId="0" xfId="0" applyAlignment="1" applyFont="1">
      <alignment horizontal="left" readingOrder="0" vertical="center"/>
    </xf>
    <xf borderId="0" fillId="0" fontId="28" numFmtId="0" xfId="0" applyAlignment="1" applyFont="1">
      <alignment readingOrder="0" shrinkToFit="0" wrapText="0"/>
    </xf>
    <xf borderId="0" fillId="0" fontId="28" numFmtId="0" xfId="0" applyAlignment="1" applyFont="1">
      <alignment horizontal="center" readingOrder="0" shrinkToFit="0" vertical="center" wrapText="0"/>
    </xf>
    <xf borderId="0" fillId="0" fontId="30" numFmtId="0" xfId="0" applyFont="1"/>
    <xf borderId="0" fillId="2" fontId="6" numFmtId="0" xfId="0" applyFont="1"/>
    <xf borderId="0" fillId="0" fontId="31" numFmtId="0" xfId="0" applyAlignment="1" applyFont="1">
      <alignment horizontal="left" readingOrder="0" vertical="center"/>
    </xf>
    <xf borderId="0" fillId="0" fontId="30" numFmtId="0" xfId="0" applyAlignment="1" applyFont="1">
      <alignment readingOrder="0" shrinkToFit="0" wrapText="0"/>
    </xf>
    <xf borderId="0" fillId="0" fontId="31" numFmtId="0" xfId="0" applyAlignment="1" applyFont="1">
      <alignment readingOrder="0" shrinkToFit="0" wrapText="0"/>
    </xf>
    <xf borderId="0" fillId="0" fontId="34" numFmtId="0" xfId="0" applyAlignment="1" applyFont="1">
      <alignment horizontal="left" readingOrder="0" shrinkToFit="0" wrapText="1"/>
    </xf>
    <xf borderId="0" fillId="0" fontId="34" numFmtId="0" xfId="0" applyAlignment="1" applyFont="1">
      <alignment horizontal="left" readingOrder="0" shrinkToFit="0" wrapText="1"/>
    </xf>
    <xf borderId="0" fillId="0" fontId="34" numFmtId="0" xfId="0" applyFont="1"/>
    <xf borderId="0" fillId="0" fontId="14" numFmtId="0" xfId="0" applyAlignment="1" applyFont="1">
      <alignment horizontal="left" readingOrder="0" shrinkToFit="0" wrapText="1"/>
    </xf>
    <xf borderId="0" fillId="0" fontId="14" numFmtId="0" xfId="0" applyFont="1"/>
    <xf borderId="1" fillId="0" fontId="14"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4" fillId="0" fontId="35" numFmtId="49" xfId="0" applyAlignment="1" applyBorder="1" applyFont="1" applyNumberFormat="1">
      <alignment readingOrder="0" shrinkToFit="0" vertical="center" wrapText="0"/>
    </xf>
    <xf borderId="5" fillId="0" fontId="35" numFmtId="49" xfId="0" applyAlignment="1" applyBorder="1" applyFont="1" applyNumberFormat="1">
      <alignment readingOrder="0" shrinkToFit="0" vertical="center" wrapText="0"/>
    </xf>
    <xf borderId="5" fillId="0" fontId="5" numFmtId="0" xfId="0" applyAlignment="1" applyBorder="1" applyFont="1">
      <alignment shrinkToFit="0" vertical="center" wrapText="0"/>
    </xf>
    <xf borderId="5" fillId="0" fontId="5"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0" fontId="36" numFmtId="0" xfId="0" applyAlignment="1" applyBorder="1" applyFont="1">
      <alignment readingOrder="0" shrinkToFit="0" vertical="center" wrapText="0"/>
    </xf>
    <xf borderId="6" fillId="0" fontId="5" numFmtId="0" xfId="0" applyAlignment="1" applyBorder="1" applyFont="1">
      <alignment shrinkToFit="0" vertical="center" wrapText="0"/>
    </xf>
    <xf borderId="0" fillId="0" fontId="16" numFmtId="0" xfId="0" applyFont="1"/>
    <xf borderId="7" fillId="0" fontId="35" numFmtId="49" xfId="0" applyAlignment="1" applyBorder="1" applyFont="1" applyNumberFormat="1">
      <alignment readingOrder="0" shrinkToFit="0" vertical="center" wrapText="0"/>
    </xf>
    <xf borderId="8" fillId="0" fontId="35" numFmtId="49" xfId="0" applyAlignment="1" applyBorder="1" applyFont="1" applyNumberFormat="1">
      <alignment readingOrder="0" shrinkToFit="0" vertical="center" wrapText="0"/>
    </xf>
    <xf borderId="8" fillId="0" fontId="5" numFmtId="0" xfId="0" applyAlignment="1" applyBorder="1" applyFont="1">
      <alignment shrinkToFit="0" vertical="center" wrapText="0"/>
    </xf>
    <xf borderId="8" fillId="0" fontId="5" numFmtId="0" xfId="0" applyAlignment="1" applyBorder="1" applyFont="1">
      <alignment readingOrder="0" shrinkToFit="0" vertical="center" wrapText="0"/>
    </xf>
    <xf borderId="8" fillId="0" fontId="5" numFmtId="0" xfId="0" applyAlignment="1" applyBorder="1" applyFont="1">
      <alignment readingOrder="0" shrinkToFit="0" vertical="center" wrapText="0"/>
    </xf>
    <xf borderId="8" fillId="0" fontId="37" numFmtId="0" xfId="0" applyAlignment="1" applyBorder="1" applyFont="1">
      <alignment readingOrder="0" shrinkToFit="0" vertical="center" wrapText="0"/>
    </xf>
    <xf borderId="9" fillId="0" fontId="5" numFmtId="0" xfId="0" applyAlignment="1" applyBorder="1" applyFont="1">
      <alignment shrinkToFit="0" vertical="center" wrapText="0"/>
    </xf>
    <xf borderId="0" fillId="0" fontId="8" numFmtId="0" xfId="0" applyFont="1"/>
    <xf borderId="0" fillId="0" fontId="38" numFmtId="0" xfId="0" applyAlignment="1" applyFont="1">
      <alignment readingOrder="0"/>
    </xf>
    <xf borderId="4" fillId="0" fontId="5" numFmtId="49" xfId="0" applyAlignment="1" applyBorder="1" applyFont="1" applyNumberFormat="1">
      <alignment readingOrder="0" shrinkToFit="0" vertical="center" wrapText="0"/>
    </xf>
    <xf borderId="5" fillId="0" fontId="5" numFmtId="49" xfId="0" applyAlignment="1" applyBorder="1" applyFont="1" applyNumberFormat="1">
      <alignment readingOrder="0" shrinkToFit="0" vertical="center" wrapText="0"/>
    </xf>
    <xf borderId="6" fillId="0" fontId="5" numFmtId="0" xfId="0" applyAlignment="1" applyBorder="1" applyFont="1">
      <alignment readingOrder="0" shrinkToFit="0" vertical="center" wrapText="0"/>
    </xf>
    <xf borderId="7" fillId="0" fontId="5" numFmtId="49" xfId="0" applyAlignment="1" applyBorder="1" applyFont="1" applyNumberFormat="1">
      <alignment readingOrder="0" shrinkToFit="0" vertical="center" wrapText="0"/>
    </xf>
    <xf borderId="8" fillId="0" fontId="5" numFmtId="49" xfId="0" applyAlignment="1" applyBorder="1" applyFont="1" applyNumberFormat="1">
      <alignment readingOrder="0" shrinkToFit="0" vertical="center" wrapText="0"/>
    </xf>
    <xf borderId="9" fillId="0" fontId="5" numFmtId="0" xfId="0" applyAlignment="1" applyBorder="1" applyFont="1">
      <alignment readingOrder="0" shrinkToFit="0" vertical="center" wrapText="0"/>
    </xf>
    <xf borderId="7" fillId="0" fontId="8" numFmtId="49" xfId="0" applyAlignment="1" applyBorder="1" applyFont="1" applyNumberFormat="1">
      <alignment readingOrder="0" shrinkToFit="0" vertical="center" wrapText="0"/>
    </xf>
    <xf borderId="8" fillId="0" fontId="8" numFmtId="49" xfId="0" applyAlignment="1" applyBorder="1" applyFont="1" applyNumberFormat="1">
      <alignment readingOrder="0" shrinkToFit="0" vertical="center" wrapText="0"/>
    </xf>
    <xf borderId="8"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8" fillId="0" fontId="39" numFmtId="0" xfId="0" applyAlignment="1" applyBorder="1" applyFont="1">
      <alignment readingOrder="0" shrinkToFit="0" vertical="center" wrapText="0"/>
    </xf>
    <xf borderId="8" fillId="0" fontId="10" numFmtId="0" xfId="0" applyAlignment="1" applyBorder="1" applyFont="1">
      <alignment readingOrder="0" shrinkToFit="0" vertical="center" wrapText="0"/>
    </xf>
    <xf borderId="9" fillId="0" fontId="8" numFmtId="0" xfId="0" applyAlignment="1" applyBorder="1" applyFont="1">
      <alignment readingOrder="0" shrinkToFit="0" vertical="center" wrapText="0"/>
    </xf>
    <xf borderId="4" fillId="0" fontId="8" numFmtId="49" xfId="0" applyAlignment="1" applyBorder="1" applyFont="1" applyNumberFormat="1">
      <alignment readingOrder="0" shrinkToFit="0" vertical="center" wrapText="0"/>
    </xf>
    <xf borderId="5" fillId="0" fontId="8" numFmtId="49" xfId="0" applyAlignment="1" applyBorder="1" applyFont="1" applyNumberFormat="1">
      <alignment readingOrder="0" shrinkToFit="0" vertical="center" wrapText="0"/>
    </xf>
    <xf borderId="5" fillId="0" fontId="8"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6" fillId="0" fontId="8" numFmtId="0" xfId="0" applyAlignment="1" applyBorder="1" applyFont="1">
      <alignment readingOrder="0" shrinkToFit="0" vertical="center" wrapText="0"/>
    </xf>
    <xf borderId="7" fillId="0" fontId="41" numFmtId="49" xfId="0" applyAlignment="1" applyBorder="1" applyFont="1" applyNumberFormat="1">
      <alignment readingOrder="0" shrinkToFit="0" vertical="center" wrapText="0"/>
    </xf>
    <xf borderId="8" fillId="0" fontId="41" numFmtId="49" xfId="0" applyAlignment="1" applyBorder="1" applyFont="1" applyNumberFormat="1">
      <alignment readingOrder="0" shrinkToFit="0" vertical="center" wrapText="0"/>
    </xf>
    <xf borderId="4" fillId="0" fontId="41" numFmtId="49" xfId="0" applyAlignment="1" applyBorder="1" applyFont="1" applyNumberFormat="1">
      <alignment readingOrder="0" shrinkToFit="0" vertical="center" wrapText="0"/>
    </xf>
    <xf borderId="5" fillId="0" fontId="41" numFmtId="49" xfId="0" applyAlignment="1" applyBorder="1" applyFont="1" applyNumberFormat="1">
      <alignment readingOrder="0" shrinkToFit="0" vertical="center" wrapText="0"/>
    </xf>
    <xf borderId="4" fillId="0" fontId="13" numFmtId="49" xfId="0" applyAlignment="1" applyBorder="1" applyFont="1" applyNumberFormat="1">
      <alignment readingOrder="0" shrinkToFit="0" vertical="center" wrapText="0"/>
    </xf>
    <xf borderId="5" fillId="0" fontId="13" numFmtId="49" xfId="0" applyAlignment="1" applyBorder="1" applyFont="1" applyNumberFormat="1">
      <alignment readingOrder="0" shrinkToFit="0" vertical="center" wrapText="0"/>
    </xf>
    <xf borderId="5" fillId="0" fontId="16"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5" fillId="0" fontId="42" numFmtId="0" xfId="0" applyAlignment="1" applyBorder="1" applyFont="1">
      <alignment readingOrder="0" shrinkToFit="0" vertical="center" wrapText="0"/>
    </xf>
    <xf borderId="6" fillId="0" fontId="16" numFmtId="0" xfId="0" applyAlignment="1" applyBorder="1" applyFont="1">
      <alignment readingOrder="0" shrinkToFit="0" vertical="center" wrapText="0"/>
    </xf>
    <xf borderId="7" fillId="0" fontId="13" numFmtId="49" xfId="0" applyAlignment="1" applyBorder="1" applyFont="1" applyNumberFormat="1">
      <alignment readingOrder="0" shrinkToFit="0" vertical="center" wrapText="0"/>
    </xf>
    <xf borderId="8" fillId="0" fontId="13" numFmtId="49" xfId="0" applyAlignment="1" applyBorder="1" applyFont="1" applyNumberFormat="1">
      <alignment readingOrder="0" shrinkToFit="0" vertical="center" wrapText="0"/>
    </xf>
    <xf borderId="8" fillId="0" fontId="16" numFmtId="0" xfId="0" applyAlignment="1" applyBorder="1" applyFont="1">
      <alignment readingOrder="0" shrinkToFit="0" vertical="center" wrapText="0"/>
    </xf>
    <xf borderId="8" fillId="0" fontId="16" numFmtId="0" xfId="0" applyAlignment="1" applyBorder="1" applyFont="1">
      <alignment readingOrder="0" shrinkToFit="0" vertical="center" wrapText="0"/>
    </xf>
    <xf borderId="8" fillId="0" fontId="43" numFmtId="0" xfId="0" applyAlignment="1" applyBorder="1" applyFont="1">
      <alignment readingOrder="0" shrinkToFit="0" vertical="center" wrapText="0"/>
    </xf>
    <xf borderId="9" fillId="0" fontId="16" numFmtId="0" xfId="0" applyAlignment="1" applyBorder="1" applyFont="1">
      <alignment readingOrder="0" shrinkToFit="0" vertical="center" wrapText="0"/>
    </xf>
    <xf borderId="7" fillId="0" fontId="44" numFmtId="49" xfId="0" applyAlignment="1" applyBorder="1" applyFont="1" applyNumberFormat="1">
      <alignment readingOrder="0" shrinkToFit="0" vertical="center" wrapText="0"/>
    </xf>
    <xf borderId="8" fillId="0" fontId="44" numFmtId="49" xfId="0" applyAlignment="1" applyBorder="1" applyFont="1" applyNumberFormat="1">
      <alignment readingOrder="0" shrinkToFit="0" vertical="center" wrapText="0"/>
    </xf>
    <xf borderId="4" fillId="0" fontId="44" numFmtId="49" xfId="0" applyAlignment="1" applyBorder="1" applyFont="1" applyNumberFormat="1">
      <alignment readingOrder="0" shrinkToFit="0" vertical="center" wrapText="0"/>
    </xf>
    <xf borderId="5" fillId="0" fontId="44" numFmtId="49" xfId="0" applyAlignment="1" applyBorder="1" applyFont="1" applyNumberFormat="1">
      <alignment readingOrder="0" shrinkToFit="0" vertical="center" wrapText="0"/>
    </xf>
    <xf borderId="7" fillId="0" fontId="5" numFmtId="49" xfId="0" applyAlignment="1" applyBorder="1" applyFont="1" applyNumberFormat="1">
      <alignment shrinkToFit="0" vertical="center" wrapText="0"/>
    </xf>
    <xf borderId="8" fillId="0" fontId="5" numFmtId="49" xfId="0" applyAlignment="1" applyBorder="1" applyFont="1" applyNumberFormat="1">
      <alignment shrinkToFit="0" vertical="center" wrapText="0"/>
    </xf>
    <xf borderId="8" fillId="0" fontId="5" numFmtId="0" xfId="0" applyAlignment="1" applyBorder="1" applyFont="1">
      <alignment shrinkToFit="0" vertical="center" wrapText="0"/>
    </xf>
    <xf borderId="4" fillId="0" fontId="5" numFmtId="49" xfId="0" applyAlignment="1" applyBorder="1" applyFont="1" applyNumberFormat="1">
      <alignment shrinkToFit="0" vertical="center" wrapText="0"/>
    </xf>
    <xf borderId="5" fillId="0" fontId="5" numFmtId="49" xfId="0" applyAlignment="1" applyBorder="1" applyFont="1" applyNumberFormat="1">
      <alignment shrinkToFit="0" vertical="center" wrapText="0"/>
    </xf>
    <xf borderId="5" fillId="0" fontId="5" numFmtId="0" xfId="0" applyAlignment="1" applyBorder="1" applyFont="1">
      <alignment shrinkToFit="0" vertical="center" wrapText="0"/>
    </xf>
    <xf borderId="7" fillId="0" fontId="5" numFmtId="49" xfId="0" applyAlignment="1" applyBorder="1" applyFont="1" applyNumberFormat="1">
      <alignment shrinkToFit="0" vertical="center" wrapText="0"/>
    </xf>
    <xf borderId="8" fillId="0" fontId="5" numFmtId="49" xfId="0" applyAlignment="1" applyBorder="1" applyFont="1" applyNumberFormat="1">
      <alignment shrinkToFit="0" vertical="center" wrapText="0"/>
    </xf>
    <xf borderId="8" fillId="0" fontId="5" numFmtId="0" xfId="0" applyAlignment="1" applyBorder="1" applyFont="1">
      <alignment shrinkToFit="0" vertical="center" wrapText="0"/>
    </xf>
    <xf borderId="10" fillId="0" fontId="5" numFmtId="49" xfId="0" applyAlignment="1" applyBorder="1" applyFont="1" applyNumberFormat="1">
      <alignment shrinkToFit="0" vertical="center" wrapText="0"/>
    </xf>
    <xf borderId="11" fillId="0" fontId="5" numFmtId="49" xfId="0" applyAlignment="1" applyBorder="1" applyFont="1" applyNumberFormat="1">
      <alignment shrinkToFit="0" vertical="center" wrapText="0"/>
    </xf>
    <xf borderId="11" fillId="0" fontId="5" numFmtId="0" xfId="0" applyAlignment="1" applyBorder="1" applyFont="1">
      <alignment shrinkToFit="0" vertical="center" wrapText="0"/>
    </xf>
    <xf borderId="11" fillId="0" fontId="5" numFmtId="0" xfId="0" applyAlignment="1" applyBorder="1" applyFont="1">
      <alignment shrinkToFit="0" vertical="center" wrapText="0"/>
    </xf>
    <xf borderId="12" fillId="0" fontId="5"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49564C"/>
          <bgColor rgb="FF49564C"/>
        </patternFill>
      </fill>
      <border/>
    </dxf>
  </dxfs>
  <tableStyles count="50">
    <tableStyle count="2" pivot="0" name="Semana 1-style">
      <tableStyleElement dxfId="1" type="firstRowStripe"/>
      <tableStyleElement dxfId="2" type="secondRowStripe"/>
    </tableStyle>
    <tableStyle count="2" pivot="0" name="Semana 1-style 2">
      <tableStyleElement dxfId="2" type="firstRowStripe"/>
      <tableStyleElement dxfId="1" type="secondRowStripe"/>
    </tableStyle>
    <tableStyle count="2" pivot="0" name="Semana 1-style 3">
      <tableStyleElement dxfId="2" type="firstRowStripe"/>
      <tableStyleElement dxfId="1" type="secondRowStripe"/>
    </tableStyle>
    <tableStyle count="2" pivot="0" name="Semana 1-style 4">
      <tableStyleElement dxfId="2" type="firstRowStripe"/>
      <tableStyleElement dxfId="1" type="secondRowStripe"/>
    </tableStyle>
    <tableStyle count="2" pivot="0" name="Semana 1-style 5">
      <tableStyleElement dxfId="2" type="firstRowStripe"/>
      <tableStyleElement dxfId="1" type="secondRowStripe"/>
    </tableStyle>
    <tableStyle count="2" pivot="0" name="Semana 1-style 6">
      <tableStyleElement dxfId="2" type="firstRowStripe"/>
      <tableStyleElement dxfId="1" type="secondRowStripe"/>
    </tableStyle>
    <tableStyle count="2" pivot="0" name="Semana 1-style 7">
      <tableStyleElement dxfId="2" type="firstRowStripe"/>
      <tableStyleElement dxfId="1" type="secondRowStripe"/>
    </tableStyle>
    <tableStyle count="2" pivot="0" name="Semana 1-style 8">
      <tableStyleElement dxfId="2" type="firstRowStripe"/>
      <tableStyleElement dxfId="1" type="secondRowStripe"/>
    </tableStyle>
    <tableStyle count="2" pivot="0" name="Semana 1-style 9">
      <tableStyleElement dxfId="2" type="firstRowStripe"/>
      <tableStyleElement dxfId="1" type="secondRowStripe"/>
    </tableStyle>
    <tableStyle count="2" pivot="0" name="Semana 1-style 10">
      <tableStyleElement dxfId="2" type="firstRowStripe"/>
      <tableStyleElement dxfId="1" type="secondRowStripe"/>
    </tableStyle>
    <tableStyle count="2" pivot="0" name="Semana 1-style 11">
      <tableStyleElement dxfId="2" type="firstRowStripe"/>
      <tableStyleElement dxfId="1" type="secondRowStripe"/>
    </tableStyle>
    <tableStyle count="2" pivot="0" name="Semana 1-style 12">
      <tableStyleElement dxfId="2" type="firstRowStripe"/>
      <tableStyleElement dxfId="1" type="secondRowStripe"/>
    </tableStyle>
    <tableStyle count="2" pivot="0" name="Semana 1-style 13">
      <tableStyleElement dxfId="2" type="firstRowStripe"/>
      <tableStyleElement dxfId="1" type="secondRowStripe"/>
    </tableStyle>
    <tableStyle count="2" pivot="0" name="Semana 1-style 14">
      <tableStyleElement dxfId="2" type="firstRowStripe"/>
      <tableStyleElement dxfId="1" type="secondRowStripe"/>
    </tableStyle>
    <tableStyle count="2" pivot="0" name="Semana 1-style 15">
      <tableStyleElement dxfId="2" type="firstRowStripe"/>
      <tableStyleElement dxfId="1" type="secondRowStripe"/>
    </tableStyle>
    <tableStyle count="2" pivot="0" name="Semana 1-style 16">
      <tableStyleElement dxfId="2" type="firstRowStripe"/>
      <tableStyleElement dxfId="1" type="secondRowStripe"/>
    </tableStyle>
    <tableStyle count="2" pivot="0" name="Semana 2-style">
      <tableStyleElement dxfId="1" type="firstRowStripe"/>
      <tableStyleElement dxfId="2" type="secondRowStripe"/>
    </tableStyle>
    <tableStyle count="2" pivot="0" name="Semana 2-style 2">
      <tableStyleElement dxfId="2" type="firstRowStripe"/>
      <tableStyleElement dxfId="1" type="secondRowStripe"/>
    </tableStyle>
    <tableStyle count="2" pivot="0" name="Semana 2-style 3">
      <tableStyleElement dxfId="2" type="firstRowStripe"/>
      <tableStyleElement dxfId="1" type="secondRowStripe"/>
    </tableStyle>
    <tableStyle count="2" pivot="0" name="Semana 2-style 4">
      <tableStyleElement dxfId="2" type="firstRowStripe"/>
      <tableStyleElement dxfId="1" type="secondRowStripe"/>
    </tableStyle>
    <tableStyle count="2" pivot="0" name="Semana 2-style 5">
      <tableStyleElement dxfId="2" type="firstRowStripe"/>
      <tableStyleElement dxfId="1" type="secondRowStripe"/>
    </tableStyle>
    <tableStyle count="2" pivot="0" name="Semana 2-style 6">
      <tableStyleElement dxfId="2" type="firstRowStripe"/>
      <tableStyleElement dxfId="1" type="secondRowStripe"/>
    </tableStyle>
    <tableStyle count="2" pivot="0" name="Semana 2-style 7">
      <tableStyleElement dxfId="1" type="firstRowStripe"/>
      <tableStyleElement dxfId="2" type="secondRowStripe"/>
    </tableStyle>
    <tableStyle count="2" pivot="0" name="Semana 2-style 8">
      <tableStyleElement dxfId="2" type="firstRowStripe"/>
      <tableStyleElement dxfId="1" type="secondRowStripe"/>
    </tableStyle>
    <tableStyle count="2" pivot="0" name="Semana 2-style 9">
      <tableStyleElement dxfId="2" type="firstRowStripe"/>
      <tableStyleElement dxfId="1" type="secondRowStripe"/>
    </tableStyle>
    <tableStyle count="2" pivot="0" name="Semana 2-style 10">
      <tableStyleElement dxfId="1" type="firstRowStripe"/>
      <tableStyleElement dxfId="2" type="secondRowStripe"/>
    </tableStyle>
    <tableStyle count="2" pivot="0" name="Semana 2-style 11">
      <tableStyleElement dxfId="2" type="firstRowStripe"/>
      <tableStyleElement dxfId="1" type="secondRowStripe"/>
    </tableStyle>
    <tableStyle count="2" pivot="0" name="Semana 2-style 12">
      <tableStyleElement dxfId="2" type="firstRowStripe"/>
      <tableStyleElement dxfId="1" type="secondRowStripe"/>
    </tableStyle>
    <tableStyle count="2" pivot="0" name="Semana 2-style 13">
      <tableStyleElement dxfId="2" type="firstRowStripe"/>
      <tableStyleElement dxfId="1" type="secondRowStripe"/>
    </tableStyle>
    <tableStyle count="2" pivot="0" name="Semana 2-style 14">
      <tableStyleElement dxfId="2" type="firstRowStripe"/>
      <tableStyleElement dxfId="1" type="secondRowStripe"/>
    </tableStyle>
    <tableStyle count="2" pivot="0" name="Semana 2-style 15">
      <tableStyleElement dxfId="2" type="firstRowStripe"/>
      <tableStyleElement dxfId="1" type="secondRowStripe"/>
    </tableStyle>
    <tableStyle count="2" pivot="0" name="Semana 2-style 16">
      <tableStyleElement dxfId="1" type="firstRowStripe"/>
      <tableStyleElement dxfId="2" type="secondRowStripe"/>
    </tableStyle>
    <tableStyle count="2" pivot="0" name="Semana 2-style 17">
      <tableStyleElement dxfId="2" type="firstRowStripe"/>
      <tableStyleElement dxfId="1" type="secondRowStripe"/>
    </tableStyle>
    <tableStyle count="2" pivot="0" name="Semana 2-style 18">
      <tableStyleElement dxfId="2" type="firstRowStripe"/>
      <tableStyleElement dxfId="1" type="secondRowStripe"/>
    </tableStyle>
    <tableStyle count="2" pivot="0" name="Semana 2-style 19">
      <tableStyleElement dxfId="2" type="firstRowStripe"/>
      <tableStyleElement dxfId="1" type="secondRowStripe"/>
    </tableStyle>
    <tableStyle count="2" pivot="0" name="Semana 2-style 20">
      <tableStyleElement dxfId="2" type="firstRowStripe"/>
      <tableStyleElement dxfId="1" type="secondRowStripe"/>
    </tableStyle>
    <tableStyle count="2" pivot="0" name="Semana 2-style 21">
      <tableStyleElement dxfId="2" type="firstRowStripe"/>
      <tableStyleElement dxfId="1" type="secondRowStripe"/>
    </tableStyle>
    <tableStyle count="2" pivot="0" name="Semana 2-style 22">
      <tableStyleElement dxfId="2" type="firstRowStripe"/>
      <tableStyleElement dxfId="1" type="secondRowStripe"/>
    </tableStyle>
    <tableStyle count="2" pivot="0" name="Semana 2-style 23">
      <tableStyleElement dxfId="2" type="firstRowStripe"/>
      <tableStyleElement dxfId="1" type="secondRowStripe"/>
    </tableStyle>
    <tableStyle count="2" pivot="0" name="Semana 2-style 24">
      <tableStyleElement dxfId="2" type="firstRowStripe"/>
      <tableStyleElement dxfId="1" type="secondRowStripe"/>
    </tableStyle>
    <tableStyle count="2" pivot="0" name="Semana 2-style 25">
      <tableStyleElement dxfId="2" type="firstRowStripe"/>
      <tableStyleElement dxfId="1" type="secondRowStripe"/>
    </tableStyle>
    <tableStyle count="2" pivot="0" name="Semana 2-style 26">
      <tableStyleElement dxfId="2" type="firstRowStripe"/>
      <tableStyleElement dxfId="1" type="secondRowStripe"/>
    </tableStyle>
    <tableStyle count="2" pivot="0" name="Semana 2-style 27">
      <tableStyleElement dxfId="2" type="firstRowStripe"/>
      <tableStyleElement dxfId="1" type="secondRowStripe"/>
    </tableStyle>
    <tableStyle count="2" pivot="0" name="Semana 2-style 28">
      <tableStyleElement dxfId="2" type="firstRowStripe"/>
      <tableStyleElement dxfId="1" type="secondRowStripe"/>
    </tableStyle>
    <tableStyle count="2" pivot="0" name="Semana 2-style 29">
      <tableStyleElement dxfId="2" type="firstRowStripe"/>
      <tableStyleElement dxfId="1" type="secondRowStripe"/>
    </tableStyle>
    <tableStyle count="2" pivot="0" name="Semana 2-style 30">
      <tableStyleElement dxfId="2" type="firstRowStripe"/>
      <tableStyleElement dxfId="1" type="secondRowStripe"/>
    </tableStyle>
    <tableStyle count="2" pivot="0" name="Semana 2-style 31">
      <tableStyleElement dxfId="2" type="firstRowStripe"/>
      <tableStyleElement dxfId="1" type="secondRowStripe"/>
    </tableStyle>
    <tableStyle count="2" pivot="0" name="Semana 2-style 32">
      <tableStyleElement dxfId="2" type="firstRowStripe"/>
      <tableStyleElement dxfId="1" type="secondRowStripe"/>
    </tableStyle>
    <tableStyle count="2" pivot="0" name="Semana 2-style 33">
      <tableStyleElement dxfId="2" type="firstRowStripe"/>
      <tableStyleElement dxfId="1" type="secondRowStripe"/>
    </tableStyle>
    <tableStyle count="3" pivot="0" name="VIEJ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8:D10" displayName="Table_1" name="Table_1" id="1">
  <tableColumns count="3">
    <tableColumn name="Column1" id="1"/>
    <tableColumn name="Column2" id="2"/>
    <tableColumn name="Column3" id="3"/>
  </tableColumns>
  <tableStyleInfo name="Semana 1-style" showColumnStripes="0" showFirstColumn="1" showLastColumn="1" showRowStripes="1"/>
</table>
</file>

<file path=xl/tables/table10.xml><?xml version="1.0" encoding="utf-8"?>
<table xmlns="http://schemas.openxmlformats.org/spreadsheetml/2006/main" headerRowCount="0" ref="F31:I33" displayName="Table_10" name="Table_10" id="10">
  <tableColumns count="4">
    <tableColumn name="Column1" id="1"/>
    <tableColumn name="Column2" id="2"/>
    <tableColumn name="Column3" id="3"/>
    <tableColumn name="Column4" id="4"/>
  </tableColumns>
  <tableStyleInfo name="Semana 1-style 10" showColumnStripes="0" showFirstColumn="1" showLastColumn="1" showRowStripes="1"/>
</table>
</file>

<file path=xl/tables/table11.xml><?xml version="1.0" encoding="utf-8"?>
<table xmlns="http://schemas.openxmlformats.org/spreadsheetml/2006/main" headerRowCount="0" ref="B38:D41" displayName="Table_11" name="Table_11" id="11">
  <tableColumns count="3">
    <tableColumn name="Column1" id="1"/>
    <tableColumn name="Column2" id="2"/>
    <tableColumn name="Column3" id="3"/>
  </tableColumns>
  <tableStyleInfo name="Semana 1-style 11" showColumnStripes="0" showFirstColumn="1" showLastColumn="1" showRowStripes="1"/>
</table>
</file>

<file path=xl/tables/table12.xml><?xml version="1.0" encoding="utf-8"?>
<table xmlns="http://schemas.openxmlformats.org/spreadsheetml/2006/main" headerRowCount="0" ref="E38:E40" displayName="Table_12" name="Table_12" id="12">
  <tableColumns count="1">
    <tableColumn name="Column1" id="1"/>
  </tableColumns>
  <tableStyleInfo name="Semana 1-style 12" showColumnStripes="0" showFirstColumn="1" showLastColumn="1" showRowStripes="1"/>
</table>
</file>

<file path=xl/tables/table13.xml><?xml version="1.0" encoding="utf-8"?>
<table xmlns="http://schemas.openxmlformats.org/spreadsheetml/2006/main" headerRowCount="0" ref="F38:I40" displayName="Table_13" name="Table_13" id="13">
  <tableColumns count="4">
    <tableColumn name="Column1" id="1"/>
    <tableColumn name="Column2" id="2"/>
    <tableColumn name="Column3" id="3"/>
    <tableColumn name="Column4" id="4"/>
  </tableColumns>
  <tableStyleInfo name="Semana 1-style 13" showColumnStripes="0" showFirstColumn="1" showLastColumn="1" showRowStripes="1"/>
</table>
</file>

<file path=xl/tables/table14.xml><?xml version="1.0" encoding="utf-8"?>
<table xmlns="http://schemas.openxmlformats.org/spreadsheetml/2006/main" headerRowCount="0" ref="B46:D49" displayName="Table_14" name="Table_14" id="14">
  <tableColumns count="3">
    <tableColumn name="Column1" id="1"/>
    <tableColumn name="Column2" id="2"/>
    <tableColumn name="Column3" id="3"/>
  </tableColumns>
  <tableStyleInfo name="Semana 1-style 14" showColumnStripes="0" showFirstColumn="1" showLastColumn="1" showRowStripes="1"/>
</table>
</file>

<file path=xl/tables/table15.xml><?xml version="1.0" encoding="utf-8"?>
<table xmlns="http://schemas.openxmlformats.org/spreadsheetml/2006/main" headerRowCount="0" ref="E46:E48" displayName="Table_15" name="Table_15" id="15">
  <tableColumns count="1">
    <tableColumn name="Column1" id="1"/>
  </tableColumns>
  <tableStyleInfo name="Semana 1-style 15" showColumnStripes="0" showFirstColumn="1" showLastColumn="1" showRowStripes="1"/>
</table>
</file>

<file path=xl/tables/table16.xml><?xml version="1.0" encoding="utf-8"?>
<table xmlns="http://schemas.openxmlformats.org/spreadsheetml/2006/main" headerRowCount="0" ref="F46:I48" displayName="Table_16" name="Table_16" id="16">
  <tableColumns count="4">
    <tableColumn name="Column1" id="1"/>
    <tableColumn name="Column2" id="2"/>
    <tableColumn name="Column3" id="3"/>
    <tableColumn name="Column4" id="4"/>
  </tableColumns>
  <tableStyleInfo name="Semana 1-style 16" showColumnStripes="0" showFirstColumn="1" showLastColumn="1" showRowStripes="1"/>
</table>
</file>

<file path=xl/tables/table17.xml><?xml version="1.0" encoding="utf-8"?>
<table xmlns="http://schemas.openxmlformats.org/spreadsheetml/2006/main" headerRowCount="0" ref="B8:D12" displayName="Table_17" name="Table_17" id="17">
  <tableColumns count="3">
    <tableColumn name="Column1" id="1"/>
    <tableColumn name="Column2" id="2"/>
    <tableColumn name="Column3" id="3"/>
  </tableColumns>
  <tableStyleInfo name="Semana 2-style" showColumnStripes="0" showFirstColumn="1" showLastColumn="1" showRowStripes="1"/>
</table>
</file>

<file path=xl/tables/table18.xml><?xml version="1.0" encoding="utf-8"?>
<table xmlns="http://schemas.openxmlformats.org/spreadsheetml/2006/main" headerRowCount="0" ref="B18:D19" displayName="Table_18" name="Table_18" id="18">
  <tableColumns count="3">
    <tableColumn name="Column1" id="1"/>
    <tableColumn name="Column2" id="2"/>
    <tableColumn name="Column3" id="3"/>
  </tableColumns>
  <tableStyleInfo name="Semana 2-style 2" showColumnStripes="0" showFirstColumn="1" showLastColumn="1" showRowStripes="1"/>
</table>
</file>

<file path=xl/tables/table19.xml><?xml version="1.0" encoding="utf-8"?>
<table xmlns="http://schemas.openxmlformats.org/spreadsheetml/2006/main" headerRowCount="0" ref="E18" displayName="Table_19" name="Table_19" id="19">
  <tableColumns count="1">
    <tableColumn name="Column1" id="1"/>
  </tableColumns>
  <tableStyleInfo name="Semana 2-style 3" showColumnStripes="0" showFirstColumn="1" showLastColumn="1" showRowStripes="1"/>
</table>
</file>

<file path=xl/tables/table2.xml><?xml version="1.0" encoding="utf-8"?>
<table xmlns="http://schemas.openxmlformats.org/spreadsheetml/2006/main" headerRowCount="0" ref="B15:D20" displayName="Table_2" name="Table_2" id="2">
  <tableColumns count="3">
    <tableColumn name="Column1" id="1"/>
    <tableColumn name="Column2" id="2"/>
    <tableColumn name="Column3" id="3"/>
  </tableColumns>
  <tableStyleInfo name="Semana 1-style 2" showColumnStripes="0" showFirstColumn="1" showLastColumn="1" showRowStripes="1"/>
</table>
</file>

<file path=xl/tables/table20.xml><?xml version="1.0" encoding="utf-8"?>
<table xmlns="http://schemas.openxmlformats.org/spreadsheetml/2006/main" headerRowCount="0" ref="F18:I18" displayName="Table_20" name="Table_20" id="20">
  <tableColumns count="4">
    <tableColumn name="Column1" id="1"/>
    <tableColumn name="Column2" id="2"/>
    <tableColumn name="Column3" id="3"/>
    <tableColumn name="Column4" id="4"/>
  </tableColumns>
  <tableStyleInfo name="Semana 2-style 4" showColumnStripes="0" showFirstColumn="1" showLastColumn="1" showRowStripes="1"/>
</table>
</file>

<file path=xl/tables/table21.xml><?xml version="1.0" encoding="utf-8"?>
<table xmlns="http://schemas.openxmlformats.org/spreadsheetml/2006/main" headerRowCount="0" ref="E19" displayName="Table_21" name="Table_21" id="21">
  <tableColumns count="1">
    <tableColumn name="Column1" id="1"/>
  </tableColumns>
  <tableStyleInfo name="Semana 2-style 5" showColumnStripes="0" showFirstColumn="1" showLastColumn="1" showRowStripes="1"/>
</table>
</file>

<file path=xl/tables/table22.xml><?xml version="1.0" encoding="utf-8"?>
<table xmlns="http://schemas.openxmlformats.org/spreadsheetml/2006/main" headerRowCount="0" ref="F19:I19" displayName="Table_22" name="Table_22" id="22">
  <tableColumns count="4">
    <tableColumn name="Column1" id="1"/>
    <tableColumn name="Column2" id="2"/>
    <tableColumn name="Column3" id="3"/>
    <tableColumn name="Column4" id="4"/>
  </tableColumns>
  <tableStyleInfo name="Semana 2-style 6" showColumnStripes="0" showFirstColumn="1" showLastColumn="1" showRowStripes="1"/>
</table>
</file>

<file path=xl/tables/table23.xml><?xml version="1.0" encoding="utf-8"?>
<table xmlns="http://schemas.openxmlformats.org/spreadsheetml/2006/main" headerRowCount="0" ref="B20:D20" displayName="Table_23" name="Table_23" id="23">
  <tableColumns count="3">
    <tableColumn name="Column1" id="1"/>
    <tableColumn name="Column2" id="2"/>
    <tableColumn name="Column3" id="3"/>
  </tableColumns>
  <tableStyleInfo name="Semana 2-style 7" showColumnStripes="0" showFirstColumn="1" showLastColumn="1" showRowStripes="1"/>
</table>
</file>

<file path=xl/tables/table24.xml><?xml version="1.0" encoding="utf-8"?>
<table xmlns="http://schemas.openxmlformats.org/spreadsheetml/2006/main" headerRowCount="0" ref="E20" displayName="Table_24" name="Table_24" id="24">
  <tableColumns count="1">
    <tableColumn name="Column1" id="1"/>
  </tableColumns>
  <tableStyleInfo name="Semana 2-style 8" showColumnStripes="0" showFirstColumn="1" showLastColumn="1" showRowStripes="1"/>
</table>
</file>

<file path=xl/tables/table25.xml><?xml version="1.0" encoding="utf-8"?>
<table xmlns="http://schemas.openxmlformats.org/spreadsheetml/2006/main" headerRowCount="0" ref="F20:I20" displayName="Table_25" name="Table_25" id="25">
  <tableColumns count="4">
    <tableColumn name="Column1" id="1"/>
    <tableColumn name="Column2" id="2"/>
    <tableColumn name="Column3" id="3"/>
    <tableColumn name="Column4" id="4"/>
  </tableColumns>
  <tableStyleInfo name="Semana 2-style 9" showColumnStripes="0" showFirstColumn="1" showLastColumn="1" showRowStripes="1"/>
</table>
</file>

<file path=xl/tables/table26.xml><?xml version="1.0" encoding="utf-8"?>
<table xmlns="http://schemas.openxmlformats.org/spreadsheetml/2006/main" headerRowCount="0" ref="B21:D21" displayName="Table_26" name="Table_26" id="26">
  <tableColumns count="3">
    <tableColumn name="Column1" id="1"/>
    <tableColumn name="Column2" id="2"/>
    <tableColumn name="Column3" id="3"/>
  </tableColumns>
  <tableStyleInfo name="Semana 2-style 10" showColumnStripes="0" showFirstColumn="1" showLastColumn="1" showRowStripes="1"/>
</table>
</file>

<file path=xl/tables/table27.xml><?xml version="1.0" encoding="utf-8"?>
<table xmlns="http://schemas.openxmlformats.org/spreadsheetml/2006/main" headerRowCount="0" ref="E21" displayName="Table_27" name="Table_27" id="27">
  <tableColumns count="1">
    <tableColumn name="Column1" id="1"/>
  </tableColumns>
  <tableStyleInfo name="Semana 2-style 11" showColumnStripes="0" showFirstColumn="1" showLastColumn="1" showRowStripes="1"/>
</table>
</file>

<file path=xl/tables/table28.xml><?xml version="1.0" encoding="utf-8"?>
<table xmlns="http://schemas.openxmlformats.org/spreadsheetml/2006/main" headerRowCount="0" ref="F21:I21" displayName="Table_28" name="Table_28" id="28">
  <tableColumns count="4">
    <tableColumn name="Column1" id="1"/>
    <tableColumn name="Column2" id="2"/>
    <tableColumn name="Column3" id="3"/>
    <tableColumn name="Column4" id="4"/>
  </tableColumns>
  <tableStyleInfo name="Semana 2-style 12" showColumnStripes="0" showFirstColumn="1" showLastColumn="1" showRowStripes="1"/>
</table>
</file>

<file path=xl/tables/table29.xml><?xml version="1.0" encoding="utf-8"?>
<table xmlns="http://schemas.openxmlformats.org/spreadsheetml/2006/main" headerRowCount="0" ref="B22:D22" displayName="Table_29" name="Table_29" id="29">
  <tableColumns count="3">
    <tableColumn name="Column1" id="1"/>
    <tableColumn name="Column2" id="2"/>
    <tableColumn name="Column3" id="3"/>
  </tableColumns>
  <tableStyleInfo name="Semana 2-style 13" showColumnStripes="0" showFirstColumn="1" showLastColumn="1" showRowStripes="1"/>
</table>
</file>

<file path=xl/tables/table3.xml><?xml version="1.0" encoding="utf-8"?>
<table xmlns="http://schemas.openxmlformats.org/spreadsheetml/2006/main" headerRowCount="0" ref="E15:E20" displayName="Table_3" name="Table_3" id="3">
  <tableColumns count="1">
    <tableColumn name="Column1" id="1"/>
  </tableColumns>
  <tableStyleInfo name="Semana 1-style 3" showColumnStripes="0" showFirstColumn="1" showLastColumn="1" showRowStripes="1"/>
</table>
</file>

<file path=xl/tables/table30.xml><?xml version="1.0" encoding="utf-8"?>
<table xmlns="http://schemas.openxmlformats.org/spreadsheetml/2006/main" headerRowCount="0" ref="E22" displayName="Table_30" name="Table_30" id="30">
  <tableColumns count="1">
    <tableColumn name="Column1" id="1"/>
  </tableColumns>
  <tableStyleInfo name="Semana 2-style 14" showColumnStripes="0" showFirstColumn="1" showLastColumn="1" showRowStripes="1"/>
</table>
</file>

<file path=xl/tables/table31.xml><?xml version="1.0" encoding="utf-8"?>
<table xmlns="http://schemas.openxmlformats.org/spreadsheetml/2006/main" headerRowCount="0" ref="F22:I22" displayName="Table_31" name="Table_31" id="31">
  <tableColumns count="4">
    <tableColumn name="Column1" id="1"/>
    <tableColumn name="Column2" id="2"/>
    <tableColumn name="Column3" id="3"/>
    <tableColumn name="Column4" id="4"/>
  </tableColumns>
  <tableStyleInfo name="Semana 2-style 15" showColumnStripes="0" showFirstColumn="1" showLastColumn="1" showRowStripes="1"/>
</table>
</file>

<file path=xl/tables/table32.xml><?xml version="1.0" encoding="utf-8"?>
<table xmlns="http://schemas.openxmlformats.org/spreadsheetml/2006/main" headerRowCount="0" ref="B23:D24" displayName="Table_32" name="Table_32" id="32">
  <tableColumns count="3">
    <tableColumn name="Column1" id="1"/>
    <tableColumn name="Column2" id="2"/>
    <tableColumn name="Column3" id="3"/>
  </tableColumns>
  <tableStyleInfo name="Semana 2-style 16" showColumnStripes="0" showFirstColumn="1" showLastColumn="1" showRowStripes="1"/>
</table>
</file>

<file path=xl/tables/table33.xml><?xml version="1.0" encoding="utf-8"?>
<table xmlns="http://schemas.openxmlformats.org/spreadsheetml/2006/main" headerRowCount="0" ref="E23" displayName="Table_33" name="Table_33" id="33">
  <tableColumns count="1">
    <tableColumn name="Column1" id="1"/>
  </tableColumns>
  <tableStyleInfo name="Semana 2-style 17" showColumnStripes="0" showFirstColumn="1" showLastColumn="1" showRowStripes="1"/>
</table>
</file>

<file path=xl/tables/table34.xml><?xml version="1.0" encoding="utf-8"?>
<table xmlns="http://schemas.openxmlformats.org/spreadsheetml/2006/main" headerRowCount="0" ref="F23:I23" displayName="Table_34" name="Table_34" id="34">
  <tableColumns count="4">
    <tableColumn name="Column1" id="1"/>
    <tableColumn name="Column2" id="2"/>
    <tableColumn name="Column3" id="3"/>
    <tableColumn name="Column4" id="4"/>
  </tableColumns>
  <tableStyleInfo name="Semana 2-style 18" showColumnStripes="0" showFirstColumn="1" showLastColumn="1" showRowStripes="1"/>
</table>
</file>

<file path=xl/tables/table35.xml><?xml version="1.0" encoding="utf-8"?>
<table xmlns="http://schemas.openxmlformats.org/spreadsheetml/2006/main" headerRowCount="0" ref="B28:D28" displayName="Table_35" name="Table_35" id="35">
  <tableColumns count="3">
    <tableColumn name="Column1" id="1"/>
    <tableColumn name="Column2" id="2"/>
    <tableColumn name="Column3" id="3"/>
  </tableColumns>
  <tableStyleInfo name="Semana 2-style 19" showColumnStripes="0" showFirstColumn="1" showLastColumn="1" showRowStripes="1"/>
</table>
</file>

<file path=xl/tables/table36.xml><?xml version="1.0" encoding="utf-8"?>
<table xmlns="http://schemas.openxmlformats.org/spreadsheetml/2006/main" headerRowCount="0" ref="E28" displayName="Table_36" name="Table_36" id="36">
  <tableColumns count="1">
    <tableColumn name="Column1" id="1"/>
  </tableColumns>
  <tableStyleInfo name="Semana 2-style 20" showColumnStripes="0" showFirstColumn="1" showLastColumn="1" showRowStripes="1"/>
</table>
</file>

<file path=xl/tables/table37.xml><?xml version="1.0" encoding="utf-8"?>
<table xmlns="http://schemas.openxmlformats.org/spreadsheetml/2006/main" headerRowCount="0" ref="F28:I28" displayName="Table_37" name="Table_37" id="37">
  <tableColumns count="4">
    <tableColumn name="Column1" id="1"/>
    <tableColumn name="Column2" id="2"/>
    <tableColumn name="Column3" id="3"/>
    <tableColumn name="Column4" id="4"/>
  </tableColumns>
  <tableStyleInfo name="Semana 2-style 21" showColumnStripes="0" showFirstColumn="1" showLastColumn="1" showRowStripes="1"/>
</table>
</file>

<file path=xl/tables/table38.xml><?xml version="1.0" encoding="utf-8"?>
<table xmlns="http://schemas.openxmlformats.org/spreadsheetml/2006/main" headerRowCount="0" ref="B33:D33" displayName="Table_38" name="Table_38" id="38">
  <tableColumns count="3">
    <tableColumn name="Column1" id="1"/>
    <tableColumn name="Column2" id="2"/>
    <tableColumn name="Column3" id="3"/>
  </tableColumns>
  <tableStyleInfo name="Semana 2-style 22" showColumnStripes="0" showFirstColumn="1" showLastColumn="1" showRowStripes="1"/>
</table>
</file>

<file path=xl/tables/table39.xml><?xml version="1.0" encoding="utf-8"?>
<table xmlns="http://schemas.openxmlformats.org/spreadsheetml/2006/main" headerRowCount="0" ref="E33" displayName="Table_39" name="Table_39" id="39">
  <tableColumns count="1">
    <tableColumn name="Column1" id="1"/>
  </tableColumns>
  <tableStyleInfo name="Semana 2-style 23" showColumnStripes="0" showFirstColumn="1" showLastColumn="1" showRowStripes="1"/>
</table>
</file>

<file path=xl/tables/table4.xml><?xml version="1.0" encoding="utf-8"?>
<table xmlns="http://schemas.openxmlformats.org/spreadsheetml/2006/main" headerRowCount="0" ref="F15:I20" displayName="Table_4" name="Table_4" id="4">
  <tableColumns count="4">
    <tableColumn name="Column1" id="1"/>
    <tableColumn name="Column2" id="2"/>
    <tableColumn name="Column3" id="3"/>
    <tableColumn name="Column4" id="4"/>
  </tableColumns>
  <tableStyleInfo name="Semana 1-style 4" showColumnStripes="0" showFirstColumn="1" showLastColumn="1" showRowStripes="1"/>
</table>
</file>

<file path=xl/tables/table40.xml><?xml version="1.0" encoding="utf-8"?>
<table xmlns="http://schemas.openxmlformats.org/spreadsheetml/2006/main" headerRowCount="0" ref="F33:I33" displayName="Table_40" name="Table_40" id="40">
  <tableColumns count="4">
    <tableColumn name="Column1" id="1"/>
    <tableColumn name="Column2" id="2"/>
    <tableColumn name="Column3" id="3"/>
    <tableColumn name="Column4" id="4"/>
  </tableColumns>
  <tableStyleInfo name="Semana 2-style 24" showColumnStripes="0" showFirstColumn="1" showLastColumn="1" showRowStripes="1"/>
</table>
</file>

<file path=xl/tables/table41.xml><?xml version="1.0" encoding="utf-8"?>
<table xmlns="http://schemas.openxmlformats.org/spreadsheetml/2006/main" headerRowCount="0" ref="B38:D38" displayName="Table_41" name="Table_41" id="41">
  <tableColumns count="3">
    <tableColumn name="Column1" id="1"/>
    <tableColumn name="Column2" id="2"/>
    <tableColumn name="Column3" id="3"/>
  </tableColumns>
  <tableStyleInfo name="Semana 2-style 25" showColumnStripes="0" showFirstColumn="1" showLastColumn="1" showRowStripes="1"/>
</table>
</file>

<file path=xl/tables/table42.xml><?xml version="1.0" encoding="utf-8"?>
<table xmlns="http://schemas.openxmlformats.org/spreadsheetml/2006/main" headerRowCount="0" ref="E38" displayName="Table_42" name="Table_42" id="42">
  <tableColumns count="1">
    <tableColumn name="Column1" id="1"/>
  </tableColumns>
  <tableStyleInfo name="Semana 2-style 26" showColumnStripes="0" showFirstColumn="1" showLastColumn="1" showRowStripes="1"/>
</table>
</file>

<file path=xl/tables/table43.xml><?xml version="1.0" encoding="utf-8"?>
<table xmlns="http://schemas.openxmlformats.org/spreadsheetml/2006/main" headerRowCount="0" ref="F38:I38" displayName="Table_43" name="Table_43" id="43">
  <tableColumns count="4">
    <tableColumn name="Column1" id="1"/>
    <tableColumn name="Column2" id="2"/>
    <tableColumn name="Column3" id="3"/>
    <tableColumn name="Column4" id="4"/>
  </tableColumns>
  <tableStyleInfo name="Semana 2-style 27" showColumnStripes="0" showFirstColumn="1" showLastColumn="1" showRowStripes="1"/>
</table>
</file>

<file path=xl/tables/table44.xml><?xml version="1.0" encoding="utf-8"?>
<table xmlns="http://schemas.openxmlformats.org/spreadsheetml/2006/main" headerRowCount="0" ref="B43:D45" displayName="Table_44" name="Table_44" id="44">
  <tableColumns count="3">
    <tableColumn name="Column1" id="1"/>
    <tableColumn name="Column2" id="2"/>
    <tableColumn name="Column3" id="3"/>
  </tableColumns>
  <tableStyleInfo name="Semana 2-style 28" showColumnStripes="0" showFirstColumn="1" showLastColumn="1" showRowStripes="1"/>
</table>
</file>

<file path=xl/tables/table45.xml><?xml version="1.0" encoding="utf-8"?>
<table xmlns="http://schemas.openxmlformats.org/spreadsheetml/2006/main" headerRowCount="0" ref="E43" displayName="Table_45" name="Table_45" id="45">
  <tableColumns count="1">
    <tableColumn name="Column1" id="1"/>
  </tableColumns>
  <tableStyleInfo name="Semana 2-style 29" showColumnStripes="0" showFirstColumn="1" showLastColumn="1" showRowStripes="1"/>
</table>
</file>

<file path=xl/tables/table46.xml><?xml version="1.0" encoding="utf-8"?>
<table xmlns="http://schemas.openxmlformats.org/spreadsheetml/2006/main" headerRowCount="0" ref="F43:I43" displayName="Table_46" name="Table_46" id="46">
  <tableColumns count="4">
    <tableColumn name="Column1" id="1"/>
    <tableColumn name="Column2" id="2"/>
    <tableColumn name="Column3" id="3"/>
    <tableColumn name="Column4" id="4"/>
  </tableColumns>
  <tableStyleInfo name="Semana 2-style 30" showColumnStripes="0" showFirstColumn="1" showLastColumn="1" showRowStripes="1"/>
</table>
</file>

<file path=xl/tables/table47.xml><?xml version="1.0" encoding="utf-8"?>
<table xmlns="http://schemas.openxmlformats.org/spreadsheetml/2006/main" headerRowCount="0" ref="B50:D55" displayName="Table_47" name="Table_47" id="47">
  <tableColumns count="3">
    <tableColumn name="Column1" id="1"/>
    <tableColumn name="Column2" id="2"/>
    <tableColumn name="Column3" id="3"/>
  </tableColumns>
  <tableStyleInfo name="Semana 2-style 31" showColumnStripes="0" showFirstColumn="1" showLastColumn="1" showRowStripes="1"/>
</table>
</file>

<file path=xl/tables/table48.xml><?xml version="1.0" encoding="utf-8"?>
<table xmlns="http://schemas.openxmlformats.org/spreadsheetml/2006/main" headerRowCount="0" ref="E50" displayName="Table_48" name="Table_48" id="48">
  <tableColumns count="1">
    <tableColumn name="Column1" id="1"/>
  </tableColumns>
  <tableStyleInfo name="Semana 2-style 32" showColumnStripes="0" showFirstColumn="1" showLastColumn="1" showRowStripes="1"/>
</table>
</file>

<file path=xl/tables/table49.xml><?xml version="1.0" encoding="utf-8"?>
<table xmlns="http://schemas.openxmlformats.org/spreadsheetml/2006/main" headerRowCount="0" ref="F50:I55" displayName="Table_49" name="Table_49" id="49">
  <tableColumns count="4">
    <tableColumn name="Column1" id="1"/>
    <tableColumn name="Column2" id="2"/>
    <tableColumn name="Column3" id="3"/>
    <tableColumn name="Column4" id="4"/>
  </tableColumns>
  <tableStyleInfo name="Semana 2-style 33" showColumnStripes="0" showFirstColumn="1" showLastColumn="1" showRowStripes="1"/>
</table>
</file>

<file path=xl/tables/table5.xml><?xml version="1.0" encoding="utf-8"?>
<table xmlns="http://schemas.openxmlformats.org/spreadsheetml/2006/main" headerRowCount="0" ref="B25:D26" displayName="Table_5" name="Table_5" id="5">
  <tableColumns count="3">
    <tableColumn name="Column1" id="1"/>
    <tableColumn name="Column2" id="2"/>
    <tableColumn name="Column3" id="3"/>
  </tableColumns>
  <tableStyleInfo name="Semana 1-style 5" showColumnStripes="0" showFirstColumn="1" showLastColumn="1" showRowStripes="1"/>
</table>
</file>

<file path=xl/tables/table50.xml><?xml version="1.0" encoding="utf-8"?>
<table xmlns="http://schemas.openxmlformats.org/spreadsheetml/2006/main" ref="A3:I217" displayName="Project_tasks" name="Project_tasks" id="50">
  <tableColumns count="9">
    <tableColumn name="Requisito" id="1"/>
    <tableColumn name="Tarea" id="2"/>
    <tableColumn name="Priority" id="3"/>
    <tableColumn name="Tiempo Estimado" id="4"/>
    <tableColumn name="Riesgo" id="5"/>
    <tableColumn name="Owner" id="6"/>
    <tableColumn name="Status" id="7"/>
    <tableColumn name="PR" id="8"/>
    <tableColumn name="Tiempo Tardado" id="9"/>
  </tableColumns>
  <tableStyleInfo name="VIEJO-style" showColumnStripes="0" showFirstColumn="1" showLastColumn="1" showRowStripes="1"/>
</table>
</file>

<file path=xl/tables/table6.xml><?xml version="1.0" encoding="utf-8"?>
<table xmlns="http://schemas.openxmlformats.org/spreadsheetml/2006/main" headerRowCount="0" ref="E25:E26" displayName="Table_6" name="Table_6" id="6">
  <tableColumns count="1">
    <tableColumn name="Column1" id="1"/>
  </tableColumns>
  <tableStyleInfo name="Semana 1-style 6" showColumnStripes="0" showFirstColumn="1" showLastColumn="1" showRowStripes="1"/>
</table>
</file>

<file path=xl/tables/table7.xml><?xml version="1.0" encoding="utf-8"?>
<table xmlns="http://schemas.openxmlformats.org/spreadsheetml/2006/main" headerRowCount="0" ref="F25:I26" displayName="Table_7" name="Table_7" id="7">
  <tableColumns count="4">
    <tableColumn name="Column1" id="1"/>
    <tableColumn name="Column2" id="2"/>
    <tableColumn name="Column3" id="3"/>
    <tableColumn name="Column4" id="4"/>
  </tableColumns>
  <tableStyleInfo name="Semana 1-style 7" showColumnStripes="0" showFirstColumn="1" showLastColumn="1" showRowStripes="1"/>
</table>
</file>

<file path=xl/tables/table8.xml><?xml version="1.0" encoding="utf-8"?>
<table xmlns="http://schemas.openxmlformats.org/spreadsheetml/2006/main" headerRowCount="0" ref="B31:D33" displayName="Table_8" name="Table_8" id="8">
  <tableColumns count="3">
    <tableColumn name="Column1" id="1"/>
    <tableColumn name="Column2" id="2"/>
    <tableColumn name="Column3" id="3"/>
  </tableColumns>
  <tableStyleInfo name="Semana 1-style 8" showColumnStripes="0" showFirstColumn="1" showLastColumn="1" showRowStripes="1"/>
</table>
</file>

<file path=xl/tables/table9.xml><?xml version="1.0" encoding="utf-8"?>
<table xmlns="http://schemas.openxmlformats.org/spreadsheetml/2006/main" headerRowCount="0" ref="E31:E33" displayName="Table_9" name="Table_9" id="9">
  <tableColumns count="1">
    <tableColumn name="Column1" id="1"/>
  </tableColumns>
  <tableStyleInfo name="Semana 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3.xml"/><Relationship Id="rId42" Type="http://schemas.openxmlformats.org/officeDocument/2006/relationships/table" Target="../tables/table15.xml"/><Relationship Id="rId41" Type="http://schemas.openxmlformats.org/officeDocument/2006/relationships/table" Target="../tables/table14.xml"/><Relationship Id="rId43" Type="http://schemas.openxmlformats.org/officeDocument/2006/relationships/table" Target="../tables/table1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28" Type="http://schemas.openxmlformats.org/officeDocument/2006/relationships/table" Target="../tables/table1.xml"/><Relationship Id="rId5" Type="http://schemas.openxmlformats.org/officeDocument/2006/relationships/hyperlink" Target="mailto:pilarbourg@icloud.com" TargetMode="External"/><Relationship Id="rId6" Type="http://schemas.openxmlformats.org/officeDocument/2006/relationships/hyperlink" Target="mailto:pilarbourg@icloud.com" TargetMode="External"/><Relationship Id="rId29" Type="http://schemas.openxmlformats.org/officeDocument/2006/relationships/table" Target="../tables/table2.xm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31" Type="http://schemas.openxmlformats.org/officeDocument/2006/relationships/table" Target="../tables/table4.xml"/><Relationship Id="rId30" Type="http://schemas.openxmlformats.org/officeDocument/2006/relationships/table" Target="../tables/table3.xml"/><Relationship Id="rId11" Type="http://schemas.openxmlformats.org/officeDocument/2006/relationships/drawing" Target="../drawings/drawing1.xml"/><Relationship Id="rId33" Type="http://schemas.openxmlformats.org/officeDocument/2006/relationships/table" Target="../tables/table6.xml"/><Relationship Id="rId10" Type="http://schemas.openxmlformats.org/officeDocument/2006/relationships/hyperlink" Target="mailto:pilarbourg@icloud.com" TargetMode="External"/><Relationship Id="rId32" Type="http://schemas.openxmlformats.org/officeDocument/2006/relationships/table" Target="../tables/table5.xml"/><Relationship Id="rId35" Type="http://schemas.openxmlformats.org/officeDocument/2006/relationships/table" Target="../tables/table8.xml"/><Relationship Id="rId34" Type="http://schemas.openxmlformats.org/officeDocument/2006/relationships/table" Target="../tables/table7.xml"/><Relationship Id="rId37" Type="http://schemas.openxmlformats.org/officeDocument/2006/relationships/table" Target="../tables/table10.xml"/><Relationship Id="rId36" Type="http://schemas.openxmlformats.org/officeDocument/2006/relationships/table" Target="../tables/table9.xml"/><Relationship Id="rId39" Type="http://schemas.openxmlformats.org/officeDocument/2006/relationships/table" Target="../tables/table12.xml"/><Relationship Id="rId38"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62" Type="http://schemas.openxmlformats.org/officeDocument/2006/relationships/table" Target="../tables/table31.xml"/><Relationship Id="rId61" Type="http://schemas.openxmlformats.org/officeDocument/2006/relationships/table" Target="../tables/table30.xml"/><Relationship Id="rId64" Type="http://schemas.openxmlformats.org/officeDocument/2006/relationships/table" Target="../tables/table33.xml"/><Relationship Id="rId63" Type="http://schemas.openxmlformats.org/officeDocument/2006/relationships/table" Target="../tables/table32.xml"/><Relationship Id="rId66" Type="http://schemas.openxmlformats.org/officeDocument/2006/relationships/table" Target="../tables/table35.xml"/><Relationship Id="rId65" Type="http://schemas.openxmlformats.org/officeDocument/2006/relationships/table" Target="../tables/table34.xml"/><Relationship Id="rId68" Type="http://schemas.openxmlformats.org/officeDocument/2006/relationships/table" Target="../tables/table37.xml"/><Relationship Id="rId67" Type="http://schemas.openxmlformats.org/officeDocument/2006/relationships/table" Target="../tables/table36.xml"/><Relationship Id="rId80" Type="http://schemas.openxmlformats.org/officeDocument/2006/relationships/table" Target="../tables/table49.xml"/><Relationship Id="rId60" Type="http://schemas.openxmlformats.org/officeDocument/2006/relationships/table" Target="../tables/table29.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48" Type="http://schemas.openxmlformats.org/officeDocument/2006/relationships/table" Target="../tables/table17.xml"/><Relationship Id="rId69" Type="http://schemas.openxmlformats.org/officeDocument/2006/relationships/table" Target="../tables/table38.xml"/><Relationship Id="rId49" Type="http://schemas.openxmlformats.org/officeDocument/2006/relationships/table" Target="../tables/table18.xml"/><Relationship Id="rId5" Type="http://schemas.openxmlformats.org/officeDocument/2006/relationships/hyperlink" Target="mailto:alejandraosheafdez@gmail.com" TargetMode="External"/><Relationship Id="rId6" Type="http://schemas.openxmlformats.org/officeDocument/2006/relationships/hyperlink" Target="mailto:alejandraosheafdez@gmail.com" TargetMode="Externa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51" Type="http://schemas.openxmlformats.org/officeDocument/2006/relationships/table" Target="../tables/table20.xml"/><Relationship Id="rId73" Type="http://schemas.openxmlformats.org/officeDocument/2006/relationships/table" Target="../tables/table42.xml"/><Relationship Id="rId50" Type="http://schemas.openxmlformats.org/officeDocument/2006/relationships/table" Target="../tables/table19.xml"/><Relationship Id="rId72" Type="http://schemas.openxmlformats.org/officeDocument/2006/relationships/table" Target="../tables/table41.xml"/><Relationship Id="rId53" Type="http://schemas.openxmlformats.org/officeDocument/2006/relationships/table" Target="../tables/table22.xml"/><Relationship Id="rId75" Type="http://schemas.openxmlformats.org/officeDocument/2006/relationships/table" Target="../tables/table44.xml"/><Relationship Id="rId52" Type="http://schemas.openxmlformats.org/officeDocument/2006/relationships/table" Target="../tables/table21.xml"/><Relationship Id="rId74" Type="http://schemas.openxmlformats.org/officeDocument/2006/relationships/table" Target="../tables/table43.xml"/><Relationship Id="rId11" Type="http://schemas.openxmlformats.org/officeDocument/2006/relationships/hyperlink" Target="mailto:pilarbourg@icloud.com" TargetMode="External"/><Relationship Id="rId55" Type="http://schemas.openxmlformats.org/officeDocument/2006/relationships/table" Target="../tables/table24.xml"/><Relationship Id="rId77" Type="http://schemas.openxmlformats.org/officeDocument/2006/relationships/table" Target="../tables/table46.xml"/><Relationship Id="rId10" Type="http://schemas.openxmlformats.org/officeDocument/2006/relationships/hyperlink" Target="mailto:pilarbourg@icloud.com" TargetMode="External"/><Relationship Id="rId54" Type="http://schemas.openxmlformats.org/officeDocument/2006/relationships/table" Target="../tables/table23.xml"/><Relationship Id="rId76" Type="http://schemas.openxmlformats.org/officeDocument/2006/relationships/table" Target="../tables/table45.xml"/><Relationship Id="rId13" Type="http://schemas.openxmlformats.org/officeDocument/2006/relationships/hyperlink" Target="mailto:pilarbourg@icloud.com" TargetMode="External"/><Relationship Id="rId57" Type="http://schemas.openxmlformats.org/officeDocument/2006/relationships/table" Target="../tables/table26.xml"/><Relationship Id="rId79" Type="http://schemas.openxmlformats.org/officeDocument/2006/relationships/table" Target="../tables/table48.xml"/><Relationship Id="rId12" Type="http://schemas.openxmlformats.org/officeDocument/2006/relationships/hyperlink" Target="mailto:pilarbourg@icloud.com" TargetMode="External"/><Relationship Id="rId56" Type="http://schemas.openxmlformats.org/officeDocument/2006/relationships/table" Target="../tables/table25.xml"/><Relationship Id="rId78" Type="http://schemas.openxmlformats.org/officeDocument/2006/relationships/table" Target="../tables/table47.xml"/><Relationship Id="rId71" Type="http://schemas.openxmlformats.org/officeDocument/2006/relationships/table" Target="../tables/table40.xml"/><Relationship Id="rId70" Type="http://schemas.openxmlformats.org/officeDocument/2006/relationships/table" Target="../tables/table39.xml"/><Relationship Id="rId59" Type="http://schemas.openxmlformats.org/officeDocument/2006/relationships/table" Target="../tables/table28.xml"/><Relationship Id="rId14" Type="http://schemas.openxmlformats.org/officeDocument/2006/relationships/drawing" Target="../drawings/drawing2.xml"/><Relationship Id="rId58"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20" Type="http://schemas.openxmlformats.org/officeDocument/2006/relationships/hyperlink" Target="mailto:davositobusiness@gmail.com" TargetMode="External"/><Relationship Id="rId21" Type="http://schemas.openxmlformats.org/officeDocument/2006/relationships/drawing" Target="../drawings/drawing3.xml"/><Relationship Id="rId23" Type="http://schemas.openxmlformats.org/officeDocument/2006/relationships/table" Target="../tables/table50.xml"/><Relationship Id="rId1" Type="http://schemas.openxmlformats.org/officeDocument/2006/relationships/hyperlink" Target="mailto:claraaalvarez23@gmail.com" TargetMode="External"/><Relationship Id="rId2" Type="http://schemas.openxmlformats.org/officeDocument/2006/relationships/hyperlink" Target="mailto:claraaalvarez23@gmail.com" TargetMode="External"/><Relationship Id="rId3" Type="http://schemas.openxmlformats.org/officeDocument/2006/relationships/hyperlink" Target="mailto:claraaalvarez23@gmail.com" TargetMode="External"/><Relationship Id="rId4" Type="http://schemas.openxmlformats.org/officeDocument/2006/relationships/hyperlink" Target="mailto:claraaalvarez23@gmail.com" TargetMode="External"/><Relationship Id="rId9" Type="http://schemas.openxmlformats.org/officeDocument/2006/relationships/hyperlink" Target="mailto:alejandraosheafdez@gmail.com" TargetMode="External"/><Relationship Id="rId5" Type="http://schemas.openxmlformats.org/officeDocument/2006/relationships/hyperlink" Target="mailto:genesisch234@gmail.com" TargetMode="External"/><Relationship Id="rId6" Type="http://schemas.openxmlformats.org/officeDocument/2006/relationships/hyperlink" Target="mailto:genesisch234@gmail.com" TargetMode="External"/><Relationship Id="rId7" Type="http://schemas.openxmlformats.org/officeDocument/2006/relationships/hyperlink" Target="mailto:genesisch234@gmail.com" TargetMode="External"/><Relationship Id="rId8" Type="http://schemas.openxmlformats.org/officeDocument/2006/relationships/hyperlink" Target="mailto:alejandraosheafdez@gmail.com" TargetMode="External"/><Relationship Id="rId11" Type="http://schemas.openxmlformats.org/officeDocument/2006/relationships/hyperlink" Target="mailto:alejandraosheafdez@gmail.com" TargetMode="External"/><Relationship Id="rId10" Type="http://schemas.openxmlformats.org/officeDocument/2006/relationships/hyperlink" Target="mailto:alejandraosheafdez@gmail.com" TargetMode="External"/><Relationship Id="rId13" Type="http://schemas.openxmlformats.org/officeDocument/2006/relationships/hyperlink" Target="mailto:pilarbourg@icloud.com" TargetMode="External"/><Relationship Id="rId12" Type="http://schemas.openxmlformats.org/officeDocument/2006/relationships/hyperlink" Target="mailto:pilarbourg@icloud.com" TargetMode="External"/><Relationship Id="rId15" Type="http://schemas.openxmlformats.org/officeDocument/2006/relationships/hyperlink" Target="mailto:pilarbourg@icloud.com" TargetMode="External"/><Relationship Id="rId14" Type="http://schemas.openxmlformats.org/officeDocument/2006/relationships/hyperlink" Target="mailto:pilarbourg@icloud.com" TargetMode="External"/><Relationship Id="rId17" Type="http://schemas.openxmlformats.org/officeDocument/2006/relationships/hyperlink" Target="mailto:pilarbourg@icloud.com" TargetMode="External"/><Relationship Id="rId16" Type="http://schemas.openxmlformats.org/officeDocument/2006/relationships/hyperlink" Target="mailto:pilarbourg@icloud.com" TargetMode="External"/><Relationship Id="rId19" Type="http://schemas.openxmlformats.org/officeDocument/2006/relationships/hyperlink" Target="mailto:davositobusiness@gmail.com" TargetMode="External"/><Relationship Id="rId18" Type="http://schemas.openxmlformats.org/officeDocument/2006/relationships/hyperlink" Target="mailto:pilarbourg@iclou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pageSetUpPr fitToPage="1"/>
  </sheetPr>
  <sheetViews>
    <sheetView workbookViewId="0"/>
  </sheetViews>
  <sheetFormatPr customHeight="1" defaultColWidth="12.63" defaultRowHeight="15.75"/>
  <cols>
    <col customWidth="1" min="1" max="1" width="9.0"/>
    <col customWidth="1" min="2" max="2" width="43.5"/>
    <col customWidth="1" min="3" max="3" width="119.75"/>
    <col customWidth="1" min="4" max="4" width="23.38"/>
    <col customWidth="1" min="5" max="5" width="16.38"/>
  </cols>
  <sheetData>
    <row r="1">
      <c r="A1" s="1" t="s">
        <v>0</v>
      </c>
      <c r="B1" s="2" t="s">
        <v>1</v>
      </c>
      <c r="C1" s="2" t="str">
        <f>"Tiempo Estimado: " &amp; SUM(D4,D13,D23,D29)</f>
        <v>Tiempo Estimado: 32</v>
      </c>
      <c r="D1" s="2" t="str">
        <f>"Tiempo Tardado Actualmente: " &amp; SUM(I4,I13,I23,I29)</f>
        <v>Tiempo Tardado Actualmente: 30</v>
      </c>
      <c r="E1" s="2" t="s">
        <v>2</v>
      </c>
      <c r="F1" s="2"/>
      <c r="G1" s="2"/>
      <c r="H1" s="3"/>
      <c r="I1" s="2"/>
      <c r="J1" s="2"/>
      <c r="K1" s="4"/>
      <c r="L1" s="4"/>
      <c r="M1" s="4"/>
      <c r="N1" s="4"/>
      <c r="O1" s="4"/>
      <c r="P1" s="4"/>
      <c r="Q1" s="5"/>
      <c r="R1" s="5"/>
      <c r="S1" s="5"/>
      <c r="T1" s="5"/>
      <c r="U1" s="5"/>
      <c r="V1" s="5"/>
      <c r="W1" s="5"/>
      <c r="X1" s="5"/>
      <c r="Y1" s="5"/>
      <c r="Z1" s="5"/>
      <c r="AA1" s="5"/>
      <c r="AB1" s="5"/>
      <c r="AC1" s="5"/>
      <c r="AD1" s="5"/>
      <c r="AE1" s="5"/>
      <c r="AF1" s="5"/>
    </row>
    <row r="2">
      <c r="A2" s="1"/>
      <c r="B2" s="2"/>
      <c r="C2" s="2"/>
      <c r="D2" s="2"/>
      <c r="E2" s="2"/>
      <c r="F2" s="2"/>
      <c r="G2" s="2"/>
      <c r="H2" s="3"/>
      <c r="I2" s="2"/>
      <c r="J2" s="2"/>
      <c r="K2" s="4"/>
      <c r="L2" s="4"/>
      <c r="M2" s="4"/>
      <c r="N2" s="4"/>
      <c r="O2" s="4"/>
      <c r="P2" s="4"/>
      <c r="Q2" s="5"/>
      <c r="R2" s="5"/>
      <c r="S2" s="5"/>
      <c r="T2" s="5"/>
      <c r="U2" s="5"/>
      <c r="V2" s="5"/>
      <c r="W2" s="5"/>
      <c r="X2" s="5"/>
      <c r="Y2" s="5"/>
      <c r="Z2" s="5"/>
      <c r="AA2" s="5"/>
      <c r="AB2" s="5"/>
      <c r="AC2" s="5"/>
      <c r="AD2" s="5"/>
      <c r="AE2" s="5"/>
      <c r="AF2" s="5"/>
    </row>
    <row r="3">
      <c r="A3" s="6"/>
      <c r="B3" s="6"/>
      <c r="C3" s="6" t="s">
        <v>3</v>
      </c>
      <c r="D3" s="6" t="s">
        <v>4</v>
      </c>
      <c r="E3" s="6" t="s">
        <v>5</v>
      </c>
      <c r="F3" s="6" t="s">
        <v>6</v>
      </c>
      <c r="G3" s="6" t="s">
        <v>7</v>
      </c>
      <c r="H3" s="6" t="s">
        <v>8</v>
      </c>
      <c r="I3" s="6" t="s">
        <v>9</v>
      </c>
      <c r="J3" s="6"/>
      <c r="K3" s="7"/>
      <c r="L3" s="7"/>
      <c r="M3" s="7"/>
      <c r="N3" s="7"/>
      <c r="O3" s="7"/>
      <c r="P3" s="7"/>
      <c r="Q3" s="8"/>
      <c r="R3" s="8"/>
      <c r="S3" s="8"/>
      <c r="T3" s="8"/>
      <c r="U3" s="8"/>
      <c r="V3" s="8"/>
      <c r="W3" s="8"/>
      <c r="X3" s="8"/>
      <c r="Y3" s="8"/>
      <c r="Z3" s="8"/>
      <c r="AA3" s="8"/>
      <c r="AB3" s="8"/>
      <c r="AC3" s="8"/>
      <c r="AD3" s="8"/>
      <c r="AE3" s="8"/>
      <c r="AF3" s="8"/>
    </row>
    <row r="4" ht="53.25" customHeight="1">
      <c r="A4" s="9" t="s">
        <v>10</v>
      </c>
      <c r="B4" s="10" t="s">
        <v>11</v>
      </c>
      <c r="C4" s="11" t="s">
        <v>12</v>
      </c>
      <c r="D4" s="9">
        <v>8.0</v>
      </c>
      <c r="E4" s="12" t="s">
        <v>13</v>
      </c>
      <c r="F4" s="13" t="s">
        <v>14</v>
      </c>
      <c r="G4" s="14">
        <v>45929.0</v>
      </c>
      <c r="H4" s="12" t="s">
        <v>15</v>
      </c>
      <c r="I4" s="12">
        <f>SUM(I6,I7:I12)</f>
        <v>7.5</v>
      </c>
      <c r="J4" s="15"/>
      <c r="K4" s="15"/>
      <c r="L4" s="15"/>
      <c r="M4" s="15"/>
      <c r="N4" s="15"/>
      <c r="O4" s="15"/>
      <c r="P4" s="15"/>
      <c r="Q4" s="15"/>
      <c r="R4" s="15"/>
      <c r="S4" s="15"/>
      <c r="T4" s="15"/>
      <c r="U4" s="15"/>
      <c r="V4" s="15"/>
      <c r="W4" s="15"/>
      <c r="X4" s="15"/>
      <c r="Y4" s="15"/>
      <c r="Z4" s="15"/>
      <c r="AA4" s="15"/>
      <c r="AB4" s="15"/>
      <c r="AC4" s="15"/>
      <c r="AD4" s="15"/>
      <c r="AE4" s="15"/>
      <c r="AF4" s="15"/>
    </row>
    <row r="5">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c r="A6" s="19"/>
      <c r="B6" s="19" t="s">
        <v>16</v>
      </c>
      <c r="C6" s="19" t="s">
        <v>17</v>
      </c>
      <c r="D6" s="19" t="s">
        <v>18</v>
      </c>
      <c r="E6" s="19" t="s">
        <v>19</v>
      </c>
      <c r="F6" s="20" t="s">
        <v>6</v>
      </c>
      <c r="G6" s="19" t="s">
        <v>20</v>
      </c>
      <c r="H6" s="19" t="s">
        <v>21</v>
      </c>
      <c r="I6" s="21" t="s">
        <v>22</v>
      </c>
      <c r="J6" s="22"/>
      <c r="K6" s="22"/>
      <c r="L6" s="22"/>
      <c r="M6" s="22"/>
      <c r="N6" s="22"/>
      <c r="O6" s="22"/>
      <c r="P6" s="22"/>
      <c r="Q6" s="22"/>
      <c r="R6" s="22"/>
      <c r="S6" s="22"/>
      <c r="T6" s="22"/>
      <c r="U6" s="22"/>
      <c r="V6" s="22"/>
      <c r="W6" s="22"/>
      <c r="X6" s="22"/>
      <c r="Y6" s="22"/>
      <c r="Z6" s="22"/>
      <c r="AA6" s="22"/>
      <c r="AB6" s="22"/>
      <c r="AC6" s="22"/>
      <c r="AD6" s="22"/>
      <c r="AE6" s="22"/>
      <c r="AF6" s="22"/>
    </row>
    <row r="7">
      <c r="A7" s="19">
        <v>1.0</v>
      </c>
      <c r="B7" s="23" t="s">
        <v>23</v>
      </c>
      <c r="C7" s="24" t="s">
        <v>24</v>
      </c>
      <c r="D7" s="25">
        <v>45925.0</v>
      </c>
      <c r="E7" s="24" t="s">
        <v>25</v>
      </c>
      <c r="F7" s="24" t="s">
        <v>26</v>
      </c>
      <c r="G7" s="26" t="s">
        <v>27</v>
      </c>
      <c r="H7" s="27" t="s">
        <v>15</v>
      </c>
      <c r="I7" s="24">
        <v>1.0</v>
      </c>
      <c r="K7" s="28"/>
      <c r="L7" s="28"/>
      <c r="M7" s="28"/>
      <c r="N7" s="28"/>
      <c r="O7" s="28"/>
      <c r="P7" s="28"/>
      <c r="Q7" s="28"/>
      <c r="R7" s="28"/>
      <c r="S7" s="28"/>
      <c r="T7" s="28"/>
      <c r="U7" s="28"/>
      <c r="V7" s="28"/>
      <c r="W7" s="28"/>
      <c r="X7" s="28"/>
      <c r="Y7" s="28"/>
      <c r="Z7" s="28"/>
      <c r="AA7" s="28"/>
      <c r="AB7" s="28"/>
      <c r="AC7" s="28"/>
      <c r="AD7" s="28"/>
      <c r="AE7" s="28"/>
      <c r="AF7" s="28"/>
    </row>
    <row r="8">
      <c r="A8" s="19">
        <v>2.0</v>
      </c>
      <c r="B8" s="29" t="s">
        <v>28</v>
      </c>
      <c r="C8" s="24" t="s">
        <v>29</v>
      </c>
      <c r="D8" s="25">
        <v>45926.0</v>
      </c>
      <c r="E8" s="30" t="s">
        <v>25</v>
      </c>
      <c r="F8" s="30" t="s">
        <v>14</v>
      </c>
      <c r="G8" s="26" t="s">
        <v>27</v>
      </c>
      <c r="H8" s="30" t="s">
        <v>15</v>
      </c>
      <c r="I8" s="24">
        <v>3.0</v>
      </c>
      <c r="K8" s="28"/>
      <c r="L8" s="28"/>
      <c r="M8" s="28"/>
      <c r="N8" s="28"/>
      <c r="O8" s="28"/>
      <c r="P8" s="28"/>
      <c r="Q8" s="28"/>
      <c r="R8" s="28"/>
      <c r="S8" s="28"/>
      <c r="T8" s="28"/>
      <c r="U8" s="28"/>
      <c r="V8" s="28"/>
      <c r="W8" s="28"/>
      <c r="X8" s="28"/>
      <c r="Y8" s="28"/>
      <c r="Z8" s="28"/>
      <c r="AA8" s="28"/>
      <c r="AB8" s="28"/>
      <c r="AC8" s="28"/>
      <c r="AD8" s="28"/>
      <c r="AE8" s="28"/>
      <c r="AF8" s="28"/>
    </row>
    <row r="9">
      <c r="A9" s="19">
        <v>3.0</v>
      </c>
      <c r="B9" s="31" t="s">
        <v>30</v>
      </c>
      <c r="C9" s="24" t="s">
        <v>31</v>
      </c>
      <c r="D9" s="25">
        <v>45926.0</v>
      </c>
      <c r="E9" s="30" t="s">
        <v>25</v>
      </c>
      <c r="F9" s="30" t="s">
        <v>26</v>
      </c>
      <c r="G9" s="26" t="s">
        <v>27</v>
      </c>
      <c r="H9" s="30" t="s">
        <v>15</v>
      </c>
      <c r="I9" s="24">
        <v>3.0</v>
      </c>
      <c r="K9" s="28"/>
      <c r="L9" s="28"/>
      <c r="M9" s="28"/>
      <c r="N9" s="28"/>
      <c r="O9" s="28"/>
      <c r="P9" s="28"/>
      <c r="Q9" s="28"/>
      <c r="R9" s="28"/>
      <c r="S9" s="28"/>
      <c r="T9" s="28"/>
      <c r="U9" s="28"/>
      <c r="V9" s="28"/>
      <c r="W9" s="28"/>
      <c r="X9" s="28"/>
      <c r="Y9" s="28"/>
      <c r="Z9" s="28"/>
      <c r="AA9" s="28"/>
      <c r="AB9" s="28"/>
      <c r="AC9" s="28"/>
      <c r="AD9" s="28"/>
      <c r="AE9" s="28"/>
      <c r="AF9" s="28"/>
    </row>
    <row r="10">
      <c r="A10" s="19">
        <v>4.0</v>
      </c>
      <c r="B10" s="32" t="s">
        <v>32</v>
      </c>
      <c r="C10" s="24" t="s">
        <v>24</v>
      </c>
      <c r="D10" s="25">
        <v>45927.0</v>
      </c>
      <c r="E10" s="30" t="s">
        <v>25</v>
      </c>
      <c r="F10" s="30" t="s">
        <v>26</v>
      </c>
      <c r="G10" s="26" t="s">
        <v>27</v>
      </c>
      <c r="H10" s="30" t="s">
        <v>15</v>
      </c>
      <c r="I10" s="24">
        <v>0.5</v>
      </c>
      <c r="L10" s="18"/>
      <c r="M10" s="18"/>
      <c r="N10" s="18"/>
      <c r="O10" s="18"/>
      <c r="P10" s="18"/>
      <c r="Q10" s="18"/>
      <c r="R10" s="18"/>
      <c r="S10" s="18"/>
      <c r="T10" s="18"/>
      <c r="U10" s="18"/>
      <c r="V10" s="18"/>
      <c r="W10" s="18"/>
      <c r="X10" s="18"/>
      <c r="Y10" s="18"/>
      <c r="Z10" s="18"/>
      <c r="AA10" s="18"/>
      <c r="AB10" s="18"/>
      <c r="AC10" s="18"/>
      <c r="AD10" s="18"/>
      <c r="AE10" s="18"/>
      <c r="AF10" s="18"/>
    </row>
    <row r="11">
      <c r="A11" s="16"/>
      <c r="B11" s="18"/>
      <c r="C11" s="33"/>
      <c r="D11" s="25"/>
      <c r="L11" s="18"/>
      <c r="M11" s="18"/>
      <c r="N11" s="18"/>
      <c r="O11" s="18"/>
      <c r="P11" s="18"/>
      <c r="Q11" s="18"/>
      <c r="R11" s="18"/>
      <c r="S11" s="18"/>
      <c r="T11" s="18"/>
      <c r="U11" s="18"/>
      <c r="V11" s="18"/>
      <c r="W11" s="18"/>
      <c r="X11" s="18"/>
      <c r="Y11" s="18"/>
      <c r="Z11" s="18"/>
      <c r="AA11" s="18"/>
      <c r="AB11" s="18"/>
      <c r="AC11" s="18"/>
      <c r="AD11" s="18"/>
      <c r="AE11" s="18"/>
      <c r="AF11" s="18"/>
    </row>
    <row r="12">
      <c r="A12" s="34"/>
      <c r="B12" s="35"/>
      <c r="C12" s="36" t="s">
        <v>3</v>
      </c>
      <c r="D12" s="36" t="s">
        <v>4</v>
      </c>
      <c r="E12" s="36" t="s">
        <v>5</v>
      </c>
      <c r="F12" s="36" t="s">
        <v>6</v>
      </c>
      <c r="G12" s="36" t="s">
        <v>7</v>
      </c>
      <c r="H12" s="37" t="s">
        <v>8</v>
      </c>
      <c r="I12" s="36" t="s">
        <v>9</v>
      </c>
      <c r="J12" s="36"/>
      <c r="K12" s="38"/>
      <c r="L12" s="35"/>
      <c r="M12" s="35"/>
      <c r="N12" s="35"/>
      <c r="O12" s="35"/>
      <c r="P12" s="35"/>
      <c r="Q12" s="35"/>
      <c r="R12" s="35"/>
      <c r="S12" s="35"/>
      <c r="T12" s="35"/>
      <c r="U12" s="35"/>
      <c r="V12" s="35"/>
      <c r="W12" s="35"/>
      <c r="X12" s="35"/>
      <c r="Y12" s="35"/>
      <c r="Z12" s="35"/>
      <c r="AA12" s="35"/>
      <c r="AB12" s="35"/>
      <c r="AC12" s="35"/>
      <c r="AD12" s="35"/>
      <c r="AE12" s="35"/>
      <c r="AF12" s="35"/>
    </row>
    <row r="13" ht="53.25" customHeight="1">
      <c r="A13" s="39" t="s">
        <v>10</v>
      </c>
      <c r="B13" s="40" t="s">
        <v>33</v>
      </c>
      <c r="C13" s="41" t="s">
        <v>34</v>
      </c>
      <c r="D13" s="42">
        <v>8.0</v>
      </c>
      <c r="E13" s="43" t="s">
        <v>13</v>
      </c>
      <c r="F13" s="43" t="s">
        <v>26</v>
      </c>
      <c r="G13" s="44">
        <v>45929.0</v>
      </c>
      <c r="H13" s="43" t="s">
        <v>15</v>
      </c>
      <c r="I13" s="45">
        <f>SUM(I15,I16:I20)</f>
        <v>9</v>
      </c>
      <c r="J13" s="46"/>
      <c r="K13" s="46"/>
      <c r="L13" s="46"/>
      <c r="M13" s="46"/>
      <c r="N13" s="46"/>
      <c r="O13" s="46"/>
      <c r="P13" s="46"/>
      <c r="Q13" s="46"/>
      <c r="R13" s="46"/>
      <c r="S13" s="46"/>
      <c r="T13" s="46"/>
      <c r="U13" s="46"/>
      <c r="V13" s="46"/>
      <c r="W13" s="46"/>
      <c r="X13" s="46"/>
      <c r="Y13" s="46"/>
      <c r="Z13" s="46"/>
      <c r="AA13" s="46"/>
      <c r="AB13" s="46"/>
      <c r="AC13" s="46"/>
      <c r="AD13" s="46"/>
      <c r="AE13" s="46"/>
      <c r="AF13" s="46"/>
    </row>
    <row r="14">
      <c r="A14" s="47"/>
      <c r="B14" s="47" t="s">
        <v>16</v>
      </c>
      <c r="C14" s="48" t="s">
        <v>17</v>
      </c>
      <c r="D14" s="48" t="s">
        <v>18</v>
      </c>
      <c r="E14" s="48" t="s">
        <v>19</v>
      </c>
      <c r="F14" s="49" t="s">
        <v>6</v>
      </c>
      <c r="G14" s="48" t="s">
        <v>20</v>
      </c>
      <c r="H14" s="47" t="s">
        <v>35</v>
      </c>
      <c r="I14" s="49" t="s">
        <v>22</v>
      </c>
      <c r="J14" s="50"/>
      <c r="K14" s="50"/>
      <c r="L14" s="50"/>
      <c r="M14" s="50"/>
      <c r="N14" s="50"/>
      <c r="O14" s="50"/>
      <c r="P14" s="50"/>
      <c r="Q14" s="50"/>
      <c r="R14" s="50"/>
      <c r="S14" s="50"/>
      <c r="T14" s="50"/>
      <c r="U14" s="50"/>
      <c r="V14" s="50"/>
      <c r="W14" s="50"/>
      <c r="X14" s="50"/>
      <c r="Y14" s="50"/>
      <c r="Z14" s="50"/>
      <c r="AA14" s="50"/>
      <c r="AB14" s="50"/>
      <c r="AC14" s="50"/>
      <c r="AD14" s="50"/>
      <c r="AE14" s="50"/>
      <c r="AF14" s="50"/>
    </row>
    <row r="15">
      <c r="A15" s="47">
        <v>1.0</v>
      </c>
      <c r="B15" s="51" t="s">
        <v>36</v>
      </c>
      <c r="C15" s="52">
        <v>1.0</v>
      </c>
      <c r="D15" s="53">
        <v>45923.0</v>
      </c>
      <c r="E15" s="52" t="s">
        <v>25</v>
      </c>
      <c r="F15" s="52" t="s">
        <v>14</v>
      </c>
      <c r="G15" s="54" t="s">
        <v>37</v>
      </c>
      <c r="H15" s="43" t="s">
        <v>15</v>
      </c>
      <c r="I15" s="52">
        <v>1.0</v>
      </c>
      <c r="J15" s="55"/>
      <c r="K15" s="55"/>
      <c r="L15" s="55"/>
      <c r="M15" s="55"/>
      <c r="N15" s="55"/>
      <c r="O15" s="55"/>
      <c r="P15" s="55"/>
      <c r="Q15" s="55"/>
      <c r="R15" s="55"/>
      <c r="S15" s="55"/>
      <c r="T15" s="55"/>
      <c r="U15" s="55"/>
      <c r="V15" s="55"/>
      <c r="W15" s="55"/>
      <c r="X15" s="55"/>
      <c r="Y15" s="55"/>
      <c r="Z15" s="55"/>
      <c r="AA15" s="55"/>
      <c r="AB15" s="55"/>
      <c r="AC15" s="55"/>
      <c r="AD15" s="55"/>
      <c r="AE15" s="55"/>
      <c r="AF15" s="55"/>
    </row>
    <row r="16">
      <c r="A16" s="47">
        <v>2.0</v>
      </c>
      <c r="B16" s="51" t="s">
        <v>38</v>
      </c>
      <c r="C16" s="52">
        <v>1.0</v>
      </c>
      <c r="D16" s="53">
        <v>45923.0</v>
      </c>
      <c r="E16" s="52" t="s">
        <v>25</v>
      </c>
      <c r="F16" s="52" t="s">
        <v>14</v>
      </c>
      <c r="G16" s="54" t="s">
        <v>37</v>
      </c>
      <c r="H16" s="43" t="s">
        <v>15</v>
      </c>
      <c r="I16" s="52">
        <v>1.0</v>
      </c>
      <c r="J16" s="55"/>
      <c r="K16" s="55"/>
      <c r="L16" s="55"/>
      <c r="M16" s="55"/>
      <c r="N16" s="55"/>
      <c r="O16" s="55"/>
      <c r="P16" s="55"/>
      <c r="Q16" s="55"/>
      <c r="R16" s="55"/>
      <c r="S16" s="55"/>
      <c r="T16" s="55"/>
      <c r="U16" s="55"/>
      <c r="V16" s="55"/>
      <c r="W16" s="55"/>
      <c r="X16" s="55"/>
      <c r="Y16" s="55"/>
      <c r="Z16" s="55"/>
      <c r="AA16" s="55"/>
      <c r="AB16" s="55"/>
      <c r="AC16" s="55"/>
      <c r="AD16" s="55"/>
      <c r="AE16" s="55"/>
      <c r="AF16" s="55"/>
    </row>
    <row r="17">
      <c r="A17" s="47">
        <v>3.0</v>
      </c>
      <c r="B17" s="51" t="s">
        <v>39</v>
      </c>
      <c r="C17" s="52">
        <v>2.0</v>
      </c>
      <c r="D17" s="53">
        <v>45924.0</v>
      </c>
      <c r="E17" s="52" t="s">
        <v>25</v>
      </c>
      <c r="F17" s="52" t="s">
        <v>26</v>
      </c>
      <c r="G17" s="54" t="s">
        <v>37</v>
      </c>
      <c r="H17" s="43" t="s">
        <v>15</v>
      </c>
      <c r="I17" s="52">
        <v>2.0</v>
      </c>
      <c r="J17" s="55"/>
      <c r="K17" s="55"/>
      <c r="L17" s="55"/>
      <c r="M17" s="55"/>
      <c r="N17" s="55"/>
      <c r="O17" s="55"/>
      <c r="P17" s="55"/>
      <c r="Q17" s="55"/>
      <c r="R17" s="55"/>
      <c r="S17" s="55"/>
      <c r="T17" s="55"/>
      <c r="U17" s="55"/>
      <c r="V17" s="55"/>
      <c r="W17" s="55"/>
      <c r="X17" s="55"/>
      <c r="Y17" s="55"/>
      <c r="Z17" s="55"/>
      <c r="AA17" s="55"/>
      <c r="AB17" s="55"/>
      <c r="AC17" s="55"/>
      <c r="AD17" s="55"/>
      <c r="AE17" s="55"/>
      <c r="AF17" s="55"/>
    </row>
    <row r="18">
      <c r="A18" s="47">
        <v>4.0</v>
      </c>
      <c r="B18" s="51" t="s">
        <v>40</v>
      </c>
      <c r="C18" s="52">
        <v>2.0</v>
      </c>
      <c r="D18" s="53">
        <v>45925.0</v>
      </c>
      <c r="E18" s="52" t="s">
        <v>25</v>
      </c>
      <c r="F18" s="52" t="s">
        <v>26</v>
      </c>
      <c r="G18" s="54" t="s">
        <v>37</v>
      </c>
      <c r="H18" s="43" t="s">
        <v>15</v>
      </c>
      <c r="I18" s="52">
        <v>2.0</v>
      </c>
      <c r="J18" s="55"/>
      <c r="K18" s="55"/>
      <c r="L18" s="55"/>
      <c r="M18" s="55"/>
      <c r="N18" s="55"/>
      <c r="O18" s="55"/>
      <c r="P18" s="55"/>
      <c r="Q18" s="55"/>
      <c r="R18" s="55"/>
      <c r="S18" s="55"/>
      <c r="T18" s="55"/>
      <c r="U18" s="55"/>
      <c r="V18" s="55"/>
      <c r="W18" s="55"/>
      <c r="X18" s="55"/>
      <c r="Y18" s="55"/>
      <c r="Z18" s="55"/>
      <c r="AA18" s="55"/>
      <c r="AB18" s="55"/>
      <c r="AC18" s="55"/>
      <c r="AD18" s="55"/>
      <c r="AE18" s="55"/>
      <c r="AF18" s="55"/>
    </row>
    <row r="19">
      <c r="A19" s="47">
        <v>5.0</v>
      </c>
      <c r="B19" s="51" t="s">
        <v>41</v>
      </c>
      <c r="C19" s="52">
        <v>2.0</v>
      </c>
      <c r="D19" s="53">
        <v>45926.0</v>
      </c>
      <c r="E19" s="52" t="s">
        <v>25</v>
      </c>
      <c r="F19" s="52" t="s">
        <v>14</v>
      </c>
      <c r="G19" s="54" t="s">
        <v>37</v>
      </c>
      <c r="H19" s="43" t="s">
        <v>15</v>
      </c>
      <c r="I19" s="52">
        <v>2.0</v>
      </c>
      <c r="J19" s="56"/>
      <c r="K19" s="56"/>
      <c r="L19" s="56"/>
      <c r="M19" s="56"/>
      <c r="N19" s="56"/>
      <c r="O19" s="56"/>
      <c r="P19" s="56"/>
      <c r="Q19" s="56"/>
      <c r="R19" s="56"/>
      <c r="S19" s="56"/>
      <c r="T19" s="56"/>
      <c r="U19" s="56"/>
      <c r="V19" s="56"/>
      <c r="W19" s="56"/>
      <c r="X19" s="56"/>
      <c r="Y19" s="56"/>
      <c r="Z19" s="56"/>
      <c r="AA19" s="56"/>
      <c r="AB19" s="56"/>
      <c r="AC19" s="56"/>
      <c r="AD19" s="56"/>
      <c r="AE19" s="56"/>
      <c r="AF19" s="56"/>
    </row>
    <row r="20">
      <c r="A20" s="47">
        <v>6.0</v>
      </c>
      <c r="B20" s="51" t="s">
        <v>32</v>
      </c>
      <c r="C20" s="52">
        <v>1.0</v>
      </c>
      <c r="D20" s="53">
        <v>45927.0</v>
      </c>
      <c r="E20" s="52" t="s">
        <v>25</v>
      </c>
      <c r="F20" s="52" t="s">
        <v>26</v>
      </c>
      <c r="G20" s="54" t="s">
        <v>37</v>
      </c>
      <c r="H20" s="43" t="s">
        <v>15</v>
      </c>
      <c r="I20" s="52">
        <v>1.0</v>
      </c>
      <c r="J20" s="56"/>
      <c r="K20" s="56"/>
      <c r="L20" s="56"/>
      <c r="M20" s="56"/>
      <c r="N20" s="56"/>
      <c r="O20" s="56"/>
      <c r="P20" s="56"/>
      <c r="Q20" s="56"/>
      <c r="R20" s="56"/>
      <c r="S20" s="56"/>
      <c r="T20" s="56"/>
      <c r="U20" s="56"/>
      <c r="V20" s="56"/>
      <c r="W20" s="56"/>
      <c r="X20" s="56"/>
      <c r="Y20" s="56"/>
      <c r="Z20" s="56"/>
      <c r="AA20" s="56"/>
      <c r="AB20" s="56"/>
      <c r="AC20" s="56"/>
      <c r="AD20" s="56"/>
      <c r="AE20" s="56"/>
      <c r="AF20" s="56"/>
    </row>
    <row r="21">
      <c r="A21" s="16"/>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row>
    <row r="22">
      <c r="A22" s="57"/>
      <c r="B22" s="58"/>
      <c r="C22" s="59" t="s">
        <v>3</v>
      </c>
      <c r="D22" s="59" t="s">
        <v>4</v>
      </c>
      <c r="E22" s="59" t="s">
        <v>5</v>
      </c>
      <c r="F22" s="59" t="s">
        <v>6</v>
      </c>
      <c r="G22" s="59" t="s">
        <v>7</v>
      </c>
      <c r="H22" s="60" t="s">
        <v>8</v>
      </c>
      <c r="I22" s="59" t="s">
        <v>9</v>
      </c>
      <c r="J22" s="59"/>
      <c r="K22" s="58"/>
      <c r="L22" s="58"/>
      <c r="M22" s="58"/>
      <c r="N22" s="58"/>
      <c r="O22" s="58"/>
      <c r="P22" s="58"/>
      <c r="Q22" s="58"/>
      <c r="R22" s="58"/>
      <c r="S22" s="58"/>
      <c r="T22" s="58"/>
      <c r="U22" s="58"/>
      <c r="V22" s="58"/>
      <c r="W22" s="58"/>
      <c r="X22" s="58"/>
      <c r="Y22" s="58"/>
      <c r="Z22" s="58"/>
      <c r="AA22" s="58"/>
      <c r="AB22" s="58"/>
      <c r="AC22" s="58"/>
      <c r="AD22" s="58"/>
      <c r="AE22" s="58"/>
      <c r="AF22" s="58"/>
    </row>
    <row r="23" ht="65.25" customHeight="1">
      <c r="A23" s="61" t="s">
        <v>10</v>
      </c>
      <c r="B23" s="62" t="s">
        <v>42</v>
      </c>
      <c r="C23" s="63" t="s">
        <v>43</v>
      </c>
      <c r="D23" s="64">
        <v>8.0</v>
      </c>
      <c r="E23" s="65" t="s">
        <v>13</v>
      </c>
      <c r="F23" s="65" t="s">
        <v>26</v>
      </c>
      <c r="G23" s="66">
        <v>45929.0</v>
      </c>
      <c r="H23" s="65" t="s">
        <v>15</v>
      </c>
      <c r="I23" s="65">
        <f>SUM(I25,I26)</f>
        <v>9</v>
      </c>
      <c r="J23" s="67"/>
      <c r="K23" s="67"/>
      <c r="L23" s="67"/>
      <c r="M23" s="67"/>
      <c r="N23" s="67"/>
      <c r="O23" s="67"/>
      <c r="P23" s="67"/>
      <c r="Q23" s="67"/>
      <c r="R23" s="67"/>
      <c r="S23" s="67"/>
      <c r="T23" s="67"/>
      <c r="U23" s="67"/>
      <c r="V23" s="67"/>
      <c r="W23" s="67"/>
      <c r="X23" s="67"/>
      <c r="Y23" s="67"/>
      <c r="Z23" s="67"/>
      <c r="AA23" s="67"/>
      <c r="AB23" s="67"/>
      <c r="AC23" s="67"/>
      <c r="AD23" s="67"/>
      <c r="AE23" s="67"/>
      <c r="AF23" s="67"/>
    </row>
    <row r="24">
      <c r="A24" s="68"/>
      <c r="B24" s="68" t="s">
        <v>16</v>
      </c>
      <c r="C24" s="69" t="s">
        <v>17</v>
      </c>
      <c r="D24" s="69" t="s">
        <v>18</v>
      </c>
      <c r="E24" s="69" t="s">
        <v>19</v>
      </c>
      <c r="F24" s="70" t="s">
        <v>6</v>
      </c>
      <c r="G24" s="69" t="s">
        <v>20</v>
      </c>
      <c r="H24" s="68" t="s">
        <v>35</v>
      </c>
      <c r="I24" s="70" t="s">
        <v>22</v>
      </c>
      <c r="J24" s="71"/>
      <c r="K24" s="71"/>
      <c r="L24" s="71"/>
      <c r="M24" s="71"/>
      <c r="N24" s="71"/>
      <c r="O24" s="71"/>
      <c r="P24" s="71"/>
      <c r="Q24" s="71"/>
      <c r="R24" s="71"/>
      <c r="S24" s="71"/>
      <c r="T24" s="71"/>
      <c r="U24" s="71"/>
      <c r="V24" s="71"/>
      <c r="W24" s="71"/>
      <c r="X24" s="71"/>
      <c r="Y24" s="71"/>
      <c r="Z24" s="71"/>
      <c r="AA24" s="71"/>
      <c r="AB24" s="71"/>
      <c r="AC24" s="71"/>
      <c r="AD24" s="71"/>
      <c r="AE24" s="71"/>
      <c r="AF24" s="71"/>
    </row>
    <row r="25">
      <c r="A25" s="68">
        <v>1.0</v>
      </c>
      <c r="B25" s="72" t="s">
        <v>44</v>
      </c>
      <c r="C25" s="64">
        <v>1.0</v>
      </c>
      <c r="D25" s="73">
        <v>45928.0</v>
      </c>
      <c r="E25" s="74" t="s">
        <v>25</v>
      </c>
      <c r="F25" s="74" t="s">
        <v>26</v>
      </c>
      <c r="G25" s="74" t="s">
        <v>45</v>
      </c>
      <c r="H25" s="65" t="s">
        <v>15</v>
      </c>
      <c r="I25" s="74">
        <v>1.0</v>
      </c>
      <c r="J25" s="75"/>
      <c r="K25" s="75"/>
      <c r="L25" s="75"/>
      <c r="M25" s="75"/>
      <c r="N25" s="75"/>
      <c r="O25" s="75"/>
      <c r="P25" s="75"/>
      <c r="Q25" s="75"/>
      <c r="R25" s="75"/>
      <c r="S25" s="75"/>
      <c r="T25" s="75"/>
      <c r="U25" s="75"/>
      <c r="V25" s="75"/>
      <c r="W25" s="75"/>
      <c r="X25" s="75"/>
      <c r="Y25" s="75"/>
      <c r="Z25" s="75"/>
      <c r="AA25" s="75"/>
      <c r="AB25" s="75"/>
      <c r="AC25" s="75"/>
      <c r="AD25" s="75"/>
      <c r="AE25" s="75"/>
      <c r="AF25" s="75"/>
    </row>
    <row r="26">
      <c r="A26" s="68">
        <v>2.0</v>
      </c>
      <c r="B26" s="72" t="s">
        <v>46</v>
      </c>
      <c r="C26" s="64">
        <v>2.0</v>
      </c>
      <c r="D26" s="73">
        <v>45928.0</v>
      </c>
      <c r="E26" s="74" t="s">
        <v>25</v>
      </c>
      <c r="F26" s="74" t="s">
        <v>26</v>
      </c>
      <c r="G26" s="74" t="s">
        <v>45</v>
      </c>
      <c r="H26" s="65" t="s">
        <v>15</v>
      </c>
      <c r="I26" s="74">
        <v>8.0</v>
      </c>
      <c r="J26" s="75"/>
      <c r="K26" s="75"/>
      <c r="L26" s="75"/>
      <c r="M26" s="75"/>
      <c r="N26" s="75"/>
      <c r="O26" s="75"/>
      <c r="P26" s="75"/>
      <c r="Q26" s="75"/>
      <c r="R26" s="75"/>
      <c r="S26" s="75"/>
      <c r="T26" s="75"/>
      <c r="U26" s="75"/>
      <c r="V26" s="75"/>
      <c r="W26" s="75"/>
      <c r="X26" s="75"/>
      <c r="Y26" s="75"/>
      <c r="Z26" s="75"/>
      <c r="AA26" s="75"/>
      <c r="AB26" s="75"/>
      <c r="AC26" s="75"/>
      <c r="AD26" s="75"/>
      <c r="AE26" s="75"/>
      <c r="AF26" s="75"/>
    </row>
    <row r="27">
      <c r="A27" s="16"/>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row>
    <row r="28">
      <c r="A28" s="76"/>
      <c r="B28" s="77"/>
      <c r="C28" s="78" t="s">
        <v>3</v>
      </c>
      <c r="D28" s="78" t="s">
        <v>4</v>
      </c>
      <c r="E28" s="78" t="s">
        <v>5</v>
      </c>
      <c r="F28" s="78" t="s">
        <v>6</v>
      </c>
      <c r="G28" s="78" t="s">
        <v>7</v>
      </c>
      <c r="H28" s="79" t="s">
        <v>8</v>
      </c>
      <c r="I28" s="78" t="s">
        <v>9</v>
      </c>
      <c r="J28" s="78"/>
      <c r="K28" s="80"/>
      <c r="L28" s="77"/>
      <c r="M28" s="77"/>
      <c r="N28" s="77"/>
      <c r="O28" s="77"/>
      <c r="P28" s="77"/>
      <c r="Q28" s="77"/>
      <c r="R28" s="77"/>
      <c r="S28" s="77"/>
      <c r="T28" s="77"/>
      <c r="U28" s="77"/>
      <c r="V28" s="77"/>
      <c r="W28" s="77"/>
      <c r="X28" s="77"/>
      <c r="Y28" s="77"/>
      <c r="Z28" s="77"/>
      <c r="AA28" s="77"/>
      <c r="AB28" s="77"/>
      <c r="AC28" s="77"/>
      <c r="AD28" s="77"/>
      <c r="AE28" s="77"/>
      <c r="AF28" s="77"/>
    </row>
    <row r="29" ht="53.25" customHeight="1">
      <c r="A29" s="81" t="s">
        <v>10</v>
      </c>
      <c r="B29" s="82" t="s">
        <v>47</v>
      </c>
      <c r="C29" s="83" t="s">
        <v>34</v>
      </c>
      <c r="D29" s="84">
        <v>8.0</v>
      </c>
      <c r="E29" s="85" t="s">
        <v>13</v>
      </c>
      <c r="F29" s="85" t="s">
        <v>26</v>
      </c>
      <c r="G29" s="86">
        <v>45929.0</v>
      </c>
      <c r="H29" s="85" t="s">
        <v>48</v>
      </c>
      <c r="I29" s="85">
        <v>4.5</v>
      </c>
      <c r="J29" s="87"/>
      <c r="K29" s="87"/>
      <c r="L29" s="87"/>
      <c r="M29" s="87"/>
      <c r="N29" s="87"/>
      <c r="O29" s="87"/>
      <c r="P29" s="87"/>
      <c r="Q29" s="87"/>
      <c r="R29" s="87"/>
      <c r="S29" s="87"/>
      <c r="T29" s="87"/>
      <c r="U29" s="87"/>
      <c r="V29" s="87"/>
      <c r="W29" s="87"/>
      <c r="X29" s="87"/>
      <c r="Y29" s="87"/>
      <c r="Z29" s="87"/>
      <c r="AA29" s="87"/>
      <c r="AB29" s="87"/>
      <c r="AC29" s="87"/>
      <c r="AD29" s="87"/>
      <c r="AE29" s="87"/>
      <c r="AF29" s="87"/>
    </row>
    <row r="30">
      <c r="A30" s="88"/>
      <c r="B30" s="88" t="s">
        <v>16</v>
      </c>
      <c r="C30" s="89" t="s">
        <v>17</v>
      </c>
      <c r="D30" s="89" t="s">
        <v>18</v>
      </c>
      <c r="E30" s="89" t="s">
        <v>19</v>
      </c>
      <c r="F30" s="90" t="s">
        <v>6</v>
      </c>
      <c r="G30" s="89" t="s">
        <v>20</v>
      </c>
      <c r="H30" s="88" t="s">
        <v>35</v>
      </c>
      <c r="I30" s="90" t="s">
        <v>22</v>
      </c>
      <c r="J30" s="91"/>
      <c r="K30" s="91"/>
      <c r="L30" s="91"/>
      <c r="M30" s="91"/>
      <c r="N30" s="91"/>
      <c r="O30" s="91"/>
      <c r="P30" s="91"/>
      <c r="Q30" s="91"/>
      <c r="R30" s="91"/>
      <c r="S30" s="91"/>
      <c r="T30" s="91"/>
      <c r="U30" s="91"/>
      <c r="V30" s="91"/>
      <c r="W30" s="91"/>
      <c r="X30" s="91"/>
      <c r="Y30" s="91"/>
      <c r="Z30" s="91"/>
      <c r="AA30" s="91"/>
      <c r="AB30" s="91"/>
      <c r="AC30" s="91"/>
      <c r="AD30" s="91"/>
      <c r="AE30" s="91"/>
      <c r="AF30" s="91"/>
    </row>
    <row r="31">
      <c r="A31" s="88">
        <v>1.0</v>
      </c>
      <c r="B31" s="92" t="s">
        <v>49</v>
      </c>
      <c r="C31" s="93">
        <v>1.5</v>
      </c>
      <c r="D31" s="94">
        <v>45928.0</v>
      </c>
      <c r="E31" s="93" t="s">
        <v>25</v>
      </c>
      <c r="F31" s="93" t="s">
        <v>26</v>
      </c>
      <c r="G31" s="93" t="s">
        <v>50</v>
      </c>
      <c r="H31" s="85" t="s">
        <v>15</v>
      </c>
      <c r="I31" s="93">
        <v>1.5</v>
      </c>
      <c r="J31" s="95"/>
      <c r="K31" s="95"/>
      <c r="L31" s="95"/>
      <c r="M31" s="95"/>
      <c r="N31" s="95"/>
      <c r="O31" s="95"/>
      <c r="P31" s="95"/>
      <c r="Q31" s="95"/>
      <c r="R31" s="95"/>
      <c r="S31" s="95"/>
      <c r="T31" s="95"/>
      <c r="U31" s="95"/>
      <c r="V31" s="95"/>
      <c r="W31" s="95"/>
      <c r="X31" s="95"/>
      <c r="Y31" s="95"/>
      <c r="Z31" s="95"/>
      <c r="AA31" s="95"/>
      <c r="AB31" s="95"/>
      <c r="AC31" s="95"/>
      <c r="AD31" s="95"/>
      <c r="AE31" s="95"/>
      <c r="AF31" s="95"/>
    </row>
    <row r="32">
      <c r="A32" s="88">
        <v>2.0</v>
      </c>
      <c r="B32" s="92" t="s">
        <v>51</v>
      </c>
      <c r="C32" s="93">
        <v>1.0</v>
      </c>
      <c r="D32" s="94">
        <v>45928.0</v>
      </c>
      <c r="E32" s="93" t="s">
        <v>25</v>
      </c>
      <c r="F32" s="93" t="s">
        <v>26</v>
      </c>
      <c r="G32" s="93" t="s">
        <v>50</v>
      </c>
      <c r="H32" s="85" t="s">
        <v>15</v>
      </c>
      <c r="I32" s="93">
        <v>1.0</v>
      </c>
      <c r="J32" s="95"/>
      <c r="K32" s="95"/>
      <c r="L32" s="95"/>
      <c r="M32" s="95"/>
      <c r="N32" s="95"/>
      <c r="O32" s="95"/>
      <c r="P32" s="95"/>
      <c r="Q32" s="95"/>
      <c r="R32" s="95"/>
      <c r="S32" s="95"/>
      <c r="T32" s="95"/>
      <c r="U32" s="95"/>
      <c r="V32" s="95"/>
      <c r="W32" s="95"/>
      <c r="X32" s="95"/>
      <c r="Y32" s="95"/>
      <c r="Z32" s="95"/>
      <c r="AA32" s="95"/>
      <c r="AB32" s="95"/>
      <c r="AC32" s="95"/>
      <c r="AD32" s="95"/>
      <c r="AE32" s="95"/>
      <c r="AF32" s="95"/>
    </row>
    <row r="33">
      <c r="A33" s="88">
        <v>3.0</v>
      </c>
      <c r="B33" s="96" t="s">
        <v>52</v>
      </c>
      <c r="C33" s="93">
        <v>2.0</v>
      </c>
      <c r="D33" s="94">
        <v>45928.0</v>
      </c>
      <c r="E33" s="93" t="s">
        <v>25</v>
      </c>
      <c r="F33" s="93" t="s">
        <v>14</v>
      </c>
      <c r="G33" s="93" t="s">
        <v>50</v>
      </c>
      <c r="H33" s="85" t="s">
        <v>15</v>
      </c>
      <c r="I33" s="93">
        <v>2.0</v>
      </c>
      <c r="J33" s="95"/>
      <c r="K33" s="95"/>
      <c r="L33" s="95"/>
      <c r="M33" s="95"/>
      <c r="N33" s="95"/>
      <c r="O33" s="95"/>
      <c r="P33" s="95"/>
      <c r="Q33" s="95"/>
      <c r="R33" s="95"/>
      <c r="S33" s="95"/>
      <c r="T33" s="95"/>
      <c r="U33" s="95"/>
      <c r="V33" s="95"/>
      <c r="W33" s="95"/>
      <c r="X33" s="95"/>
      <c r="Y33" s="95"/>
      <c r="Z33" s="95"/>
      <c r="AA33" s="95"/>
      <c r="AB33" s="95"/>
      <c r="AC33" s="95"/>
      <c r="AD33" s="95"/>
      <c r="AE33" s="95"/>
      <c r="AF33" s="95"/>
    </row>
    <row r="34">
      <c r="A34" s="16"/>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c r="A35" s="97"/>
      <c r="B35" s="98"/>
      <c r="C35" s="99" t="s">
        <v>3</v>
      </c>
      <c r="D35" s="99" t="s">
        <v>4</v>
      </c>
      <c r="E35" s="99" t="s">
        <v>5</v>
      </c>
      <c r="F35" s="99" t="s">
        <v>6</v>
      </c>
      <c r="G35" s="99" t="s">
        <v>7</v>
      </c>
      <c r="H35" s="100" t="s">
        <v>8</v>
      </c>
      <c r="I35" s="99" t="s">
        <v>9</v>
      </c>
      <c r="J35" s="99"/>
      <c r="K35" s="101"/>
      <c r="L35" s="98"/>
      <c r="M35" s="98"/>
      <c r="N35" s="98"/>
      <c r="O35" s="98"/>
      <c r="P35" s="98"/>
      <c r="Q35" s="98"/>
      <c r="R35" s="98"/>
      <c r="S35" s="98"/>
      <c r="T35" s="98"/>
      <c r="U35" s="98"/>
      <c r="V35" s="98"/>
      <c r="W35" s="98"/>
      <c r="X35" s="98"/>
      <c r="Y35" s="98"/>
      <c r="Z35" s="98"/>
      <c r="AA35" s="98"/>
      <c r="AB35" s="98"/>
      <c r="AC35" s="98"/>
      <c r="AD35" s="98"/>
      <c r="AE35" s="98"/>
      <c r="AF35" s="98"/>
    </row>
    <row r="36" ht="53.25" customHeight="1">
      <c r="A36" s="102" t="s">
        <v>10</v>
      </c>
      <c r="B36" s="103" t="s">
        <v>53</v>
      </c>
      <c r="C36" s="104" t="s">
        <v>34</v>
      </c>
      <c r="D36" s="105">
        <v>8.0</v>
      </c>
      <c r="E36" s="106" t="s">
        <v>13</v>
      </c>
      <c r="F36" s="106" t="s">
        <v>26</v>
      </c>
      <c r="G36" s="107">
        <v>45929.0</v>
      </c>
      <c r="H36" s="106" t="s">
        <v>48</v>
      </c>
      <c r="I36" s="106">
        <v>4.5</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row>
    <row r="37">
      <c r="A37" s="109"/>
      <c r="B37" s="109" t="s">
        <v>16</v>
      </c>
      <c r="C37" s="110" t="s">
        <v>17</v>
      </c>
      <c r="D37" s="110" t="s">
        <v>18</v>
      </c>
      <c r="E37" s="110" t="s">
        <v>19</v>
      </c>
      <c r="F37" s="111" t="s">
        <v>6</v>
      </c>
      <c r="G37" s="110" t="s">
        <v>20</v>
      </c>
      <c r="H37" s="109" t="s">
        <v>35</v>
      </c>
      <c r="I37" s="111" t="s">
        <v>22</v>
      </c>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row>
    <row r="38">
      <c r="A38" s="109">
        <v>1.0</v>
      </c>
      <c r="B38" s="113" t="s">
        <v>54</v>
      </c>
      <c r="C38" s="114">
        <v>2.0</v>
      </c>
      <c r="D38" s="115">
        <v>45928.0</v>
      </c>
      <c r="E38" s="114" t="s">
        <v>25</v>
      </c>
      <c r="F38" s="116" t="s">
        <v>14</v>
      </c>
      <c r="G38" s="114" t="s">
        <v>55</v>
      </c>
      <c r="H38" s="106" t="s">
        <v>15</v>
      </c>
      <c r="I38" s="114">
        <v>2.0</v>
      </c>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row>
    <row r="39">
      <c r="A39" s="109">
        <v>2.0</v>
      </c>
      <c r="B39" s="113" t="s">
        <v>56</v>
      </c>
      <c r="C39" s="114">
        <v>1.0</v>
      </c>
      <c r="D39" s="115">
        <v>45928.0</v>
      </c>
      <c r="E39" s="114" t="s">
        <v>25</v>
      </c>
      <c r="F39" s="116" t="s">
        <v>14</v>
      </c>
      <c r="G39" s="114" t="s">
        <v>55</v>
      </c>
      <c r="H39" s="106" t="s">
        <v>15</v>
      </c>
      <c r="I39" s="114">
        <v>1.0</v>
      </c>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row>
    <row r="40">
      <c r="A40" s="109">
        <v>3.0</v>
      </c>
      <c r="B40" s="113" t="s">
        <v>57</v>
      </c>
      <c r="C40" s="114">
        <v>2.0</v>
      </c>
      <c r="D40" s="115">
        <v>45928.0</v>
      </c>
      <c r="E40" s="114" t="s">
        <v>25</v>
      </c>
      <c r="F40" s="116" t="s">
        <v>26</v>
      </c>
      <c r="G40" s="114" t="s">
        <v>55</v>
      </c>
      <c r="H40" s="106" t="s">
        <v>15</v>
      </c>
      <c r="I40" s="114">
        <v>2.0</v>
      </c>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row>
    <row r="41">
      <c r="A41" s="109">
        <v>4.0</v>
      </c>
      <c r="B41" s="118" t="s">
        <v>58</v>
      </c>
      <c r="C41" s="119">
        <v>3.0</v>
      </c>
      <c r="D41" s="120">
        <v>45928.0</v>
      </c>
      <c r="E41" s="114" t="s">
        <v>25</v>
      </c>
      <c r="F41" s="116" t="s">
        <v>26</v>
      </c>
      <c r="G41" s="114" t="s">
        <v>55</v>
      </c>
      <c r="H41" s="106" t="s">
        <v>15</v>
      </c>
      <c r="I41" s="114">
        <v>3.0</v>
      </c>
      <c r="J41" s="18"/>
      <c r="K41" s="18"/>
      <c r="L41" s="18"/>
      <c r="M41" s="18"/>
      <c r="N41" s="18"/>
      <c r="O41" s="18"/>
      <c r="P41" s="18"/>
      <c r="Q41" s="18"/>
      <c r="R41" s="18"/>
      <c r="S41" s="18"/>
      <c r="T41" s="18"/>
      <c r="U41" s="18"/>
      <c r="V41" s="18"/>
      <c r="W41" s="18"/>
      <c r="X41" s="18"/>
      <c r="Y41" s="18"/>
      <c r="Z41" s="18"/>
      <c r="AA41" s="18"/>
      <c r="AB41" s="18"/>
      <c r="AC41" s="18"/>
      <c r="AD41" s="18"/>
      <c r="AE41" s="18"/>
      <c r="AF41" s="18"/>
    </row>
    <row r="42">
      <c r="A42" s="121"/>
      <c r="B42" s="122"/>
      <c r="C42" s="123"/>
      <c r="D42" s="123"/>
      <c r="E42" s="123"/>
      <c r="F42" s="123"/>
      <c r="G42" s="123"/>
      <c r="H42" s="124"/>
      <c r="I42" s="123"/>
      <c r="J42" s="123"/>
      <c r="K42" s="125"/>
      <c r="L42" s="122"/>
      <c r="M42" s="122"/>
      <c r="N42" s="122"/>
      <c r="O42" s="122"/>
      <c r="P42" s="122"/>
      <c r="Q42" s="122"/>
      <c r="R42" s="122"/>
      <c r="S42" s="122"/>
      <c r="T42" s="122"/>
      <c r="U42" s="122"/>
      <c r="V42" s="122"/>
      <c r="W42" s="122"/>
      <c r="X42" s="122"/>
      <c r="Y42" s="122"/>
      <c r="Z42" s="122"/>
      <c r="AA42" s="122"/>
      <c r="AB42" s="122"/>
      <c r="AC42" s="122"/>
      <c r="AD42" s="122"/>
      <c r="AE42" s="122"/>
      <c r="AF42" s="122"/>
    </row>
    <row r="43">
      <c r="A43" s="126"/>
      <c r="B43" s="127"/>
      <c r="C43" s="128" t="s">
        <v>3</v>
      </c>
      <c r="D43" s="128" t="s">
        <v>4</v>
      </c>
      <c r="E43" s="128" t="s">
        <v>5</v>
      </c>
      <c r="F43" s="128" t="s">
        <v>6</v>
      </c>
      <c r="G43" s="128" t="s">
        <v>7</v>
      </c>
      <c r="H43" s="129" t="s">
        <v>8</v>
      </c>
      <c r="I43" s="128" t="s">
        <v>9</v>
      </c>
      <c r="J43" s="128"/>
      <c r="K43" s="130"/>
      <c r="L43" s="127"/>
      <c r="M43" s="127"/>
      <c r="N43" s="127"/>
      <c r="O43" s="127"/>
      <c r="P43" s="127"/>
      <c r="Q43" s="127"/>
      <c r="R43" s="127"/>
      <c r="S43" s="127"/>
      <c r="T43" s="127"/>
      <c r="U43" s="127"/>
      <c r="V43" s="127"/>
      <c r="W43" s="127"/>
      <c r="X43" s="127"/>
      <c r="Y43" s="127"/>
      <c r="Z43" s="127"/>
      <c r="AA43" s="127"/>
      <c r="AB43" s="127"/>
      <c r="AC43" s="127"/>
      <c r="AD43" s="127"/>
      <c r="AE43" s="127"/>
      <c r="AF43" s="127"/>
    </row>
    <row r="44" ht="53.25" customHeight="1">
      <c r="A44" s="131" t="s">
        <v>10</v>
      </c>
      <c r="B44" s="132" t="s">
        <v>59</v>
      </c>
      <c r="C44" s="133" t="s">
        <v>34</v>
      </c>
      <c r="D44" s="134">
        <v>8.0</v>
      </c>
      <c r="E44" s="135" t="s">
        <v>13</v>
      </c>
      <c r="F44" s="135" t="s">
        <v>26</v>
      </c>
      <c r="G44" s="136">
        <v>45929.0</v>
      </c>
      <c r="H44" s="135" t="s">
        <v>48</v>
      </c>
      <c r="I44" s="135">
        <v>4.5</v>
      </c>
      <c r="J44" s="137"/>
      <c r="K44" s="137"/>
      <c r="L44" s="137"/>
      <c r="M44" s="137"/>
      <c r="N44" s="137"/>
      <c r="O44" s="137"/>
      <c r="P44" s="137"/>
      <c r="Q44" s="137"/>
      <c r="R44" s="137"/>
      <c r="S44" s="137"/>
      <c r="T44" s="137"/>
      <c r="U44" s="137"/>
      <c r="V44" s="137"/>
      <c r="W44" s="137"/>
      <c r="X44" s="137"/>
      <c r="Y44" s="137"/>
      <c r="Z44" s="137"/>
      <c r="AA44" s="137"/>
      <c r="AB44" s="137"/>
      <c r="AC44" s="137"/>
      <c r="AD44" s="137"/>
      <c r="AE44" s="137"/>
      <c r="AF44" s="137"/>
    </row>
    <row r="45">
      <c r="A45" s="138"/>
      <c r="B45" s="138" t="s">
        <v>16</v>
      </c>
      <c r="C45" s="139" t="s">
        <v>17</v>
      </c>
      <c r="D45" s="139" t="s">
        <v>18</v>
      </c>
      <c r="E45" s="139" t="s">
        <v>19</v>
      </c>
      <c r="F45" s="140" t="s">
        <v>6</v>
      </c>
      <c r="G45" s="139" t="s">
        <v>20</v>
      </c>
      <c r="H45" s="138" t="s">
        <v>35</v>
      </c>
      <c r="I45" s="140" t="s">
        <v>22</v>
      </c>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row>
    <row r="46">
      <c r="A46" s="138">
        <v>1.0</v>
      </c>
      <c r="B46" s="142" t="s">
        <v>60</v>
      </c>
      <c r="C46" s="143" t="s">
        <v>61</v>
      </c>
      <c r="D46" s="144">
        <v>45928.0</v>
      </c>
      <c r="E46" s="143" t="s">
        <v>25</v>
      </c>
      <c r="F46" s="143" t="s">
        <v>26</v>
      </c>
      <c r="G46" s="143" t="s">
        <v>62</v>
      </c>
      <c r="H46" s="135" t="s">
        <v>15</v>
      </c>
      <c r="I46" s="143" t="s">
        <v>63</v>
      </c>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row>
    <row r="47">
      <c r="A47" s="138">
        <v>2.0</v>
      </c>
      <c r="B47" s="142" t="s">
        <v>64</v>
      </c>
      <c r="C47" s="143" t="s">
        <v>61</v>
      </c>
      <c r="D47" s="144">
        <v>45928.0</v>
      </c>
      <c r="E47" s="143" t="s">
        <v>25</v>
      </c>
      <c r="F47" s="143" t="s">
        <v>26</v>
      </c>
      <c r="G47" s="143" t="s">
        <v>62</v>
      </c>
      <c r="H47" s="135" t="s">
        <v>15</v>
      </c>
      <c r="I47" s="143" t="s">
        <v>63</v>
      </c>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row>
    <row r="48">
      <c r="A48" s="138">
        <v>3.0</v>
      </c>
      <c r="B48" s="142" t="s">
        <v>65</v>
      </c>
      <c r="C48" s="143" t="s">
        <v>66</v>
      </c>
      <c r="D48" s="144">
        <v>45928.0</v>
      </c>
      <c r="E48" s="143" t="s">
        <v>25</v>
      </c>
      <c r="F48" s="143" t="s">
        <v>14</v>
      </c>
      <c r="G48" s="143" t="s">
        <v>62</v>
      </c>
      <c r="H48" s="135" t="s">
        <v>15</v>
      </c>
      <c r="I48" s="143" t="s">
        <v>63</v>
      </c>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row>
    <row r="49">
      <c r="A49" s="138">
        <v>4.0</v>
      </c>
      <c r="B49" s="146" t="s">
        <v>67</v>
      </c>
      <c r="C49" s="147" t="s">
        <v>66</v>
      </c>
      <c r="D49" s="148"/>
      <c r="E49" s="143" t="s">
        <v>68</v>
      </c>
      <c r="F49" s="143" t="s">
        <v>26</v>
      </c>
      <c r="G49" s="143" t="s">
        <v>62</v>
      </c>
      <c r="H49" s="18"/>
      <c r="I49" s="143" t="s">
        <v>63</v>
      </c>
      <c r="J49" s="18"/>
      <c r="K49" s="18"/>
      <c r="L49" s="18"/>
      <c r="M49" s="18"/>
      <c r="N49" s="18"/>
      <c r="O49" s="18"/>
      <c r="P49" s="18"/>
      <c r="Q49" s="18"/>
      <c r="R49" s="18"/>
      <c r="S49" s="18"/>
      <c r="T49" s="18"/>
      <c r="U49" s="18"/>
      <c r="V49" s="18"/>
      <c r="W49" s="18"/>
      <c r="X49" s="18"/>
      <c r="Y49" s="18"/>
      <c r="Z49" s="18"/>
      <c r="AA49" s="18"/>
      <c r="AB49" s="18"/>
      <c r="AC49" s="18"/>
      <c r="AD49" s="18"/>
      <c r="AE49" s="18"/>
      <c r="AF49" s="18"/>
    </row>
    <row r="50">
      <c r="A50" s="16"/>
      <c r="B50" s="18"/>
      <c r="C50" s="18"/>
      <c r="D50" s="18"/>
      <c r="E50" s="18"/>
      <c r="F50" s="18"/>
      <c r="G50" s="18"/>
      <c r="H50" s="18"/>
      <c r="I50" s="143"/>
      <c r="J50" s="18"/>
      <c r="K50" s="18"/>
      <c r="L50" s="18"/>
      <c r="M50" s="18"/>
      <c r="N50" s="18"/>
      <c r="O50" s="18"/>
      <c r="P50" s="18"/>
      <c r="Q50" s="18"/>
      <c r="R50" s="18"/>
      <c r="S50" s="18"/>
      <c r="T50" s="18"/>
      <c r="U50" s="18"/>
      <c r="V50" s="18"/>
      <c r="W50" s="18"/>
      <c r="X50" s="18"/>
      <c r="Y50" s="18"/>
      <c r="Z50" s="18"/>
      <c r="AA50" s="18"/>
      <c r="AB50" s="18"/>
      <c r="AC50" s="18"/>
      <c r="AD50" s="18"/>
      <c r="AE50" s="18"/>
      <c r="AF50" s="18"/>
    </row>
    <row r="51">
      <c r="A51" s="16"/>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c r="A52" s="16"/>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c r="A53" s="16"/>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c r="A54" s="16"/>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c r="A55" s="16"/>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c r="A56" s="16"/>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c r="A57" s="16"/>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c r="A58" s="16"/>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c r="A59" s="16"/>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c r="A60" s="16"/>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c r="A61" s="16"/>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c r="A62" s="16"/>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c r="A63" s="16"/>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c r="A64" s="16"/>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c r="A65" s="16"/>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c r="A66" s="16"/>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c r="A67" s="16"/>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c r="A68" s="16"/>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c r="A69" s="16"/>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c r="A70" s="16"/>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c r="A71" s="16"/>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c r="A72" s="16"/>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c r="A73" s="16"/>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c r="A74" s="16"/>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c r="A75" s="16"/>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c r="A76" s="16"/>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c r="A77" s="16"/>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c r="A78" s="16"/>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c r="A79" s="16"/>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c r="A80" s="16"/>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c r="A81" s="16"/>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c r="A82" s="16"/>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c r="A83" s="16"/>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c r="A84" s="16"/>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c r="A85" s="16"/>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c r="A86" s="16"/>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c r="A87" s="16"/>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c r="A88" s="16"/>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c r="A89" s="16"/>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c r="A90" s="16"/>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c r="A91" s="16"/>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c r="A92" s="16"/>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c r="A93" s="16"/>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c r="A94" s="16"/>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c r="A95" s="16"/>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c r="A96" s="16"/>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c r="A97" s="16"/>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c r="A98" s="16"/>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c r="A99" s="16"/>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c r="A100" s="16"/>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c r="A101" s="16"/>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c r="A102" s="16"/>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c r="A103" s="16"/>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c r="A104" s="16"/>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c r="A105" s="16"/>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c r="A106" s="16"/>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c r="A107" s="16"/>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c r="A108" s="16"/>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c r="A109" s="16"/>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c r="A110" s="16"/>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c r="A111" s="16"/>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c r="A112" s="16"/>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c r="A113" s="16"/>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c r="A114" s="16"/>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c r="A115" s="16"/>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c r="A116" s="16"/>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c r="A117" s="16"/>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c r="A118" s="16"/>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c r="A119" s="16"/>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c r="A120" s="16"/>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c r="A121" s="16"/>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c r="A122" s="16"/>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c r="A123" s="16"/>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c r="A124" s="16"/>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c r="A125" s="16"/>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c r="A126" s="16"/>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c r="A127" s="16"/>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c r="A128" s="16"/>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c r="A129" s="16"/>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c r="A130" s="16"/>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c r="A131" s="16"/>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c r="A132" s="16"/>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c r="A133" s="16"/>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c r="A134" s="16"/>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c r="A135" s="16"/>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c r="A136" s="16"/>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c r="A137" s="16"/>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c r="A138" s="16"/>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c r="A139" s="16"/>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c r="A140" s="16"/>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c r="A141" s="16"/>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c r="A142" s="16"/>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c r="A143" s="16"/>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c r="A144" s="16"/>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c r="A145" s="16"/>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c r="A146" s="16"/>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c r="A147" s="16"/>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c r="A148" s="16"/>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c r="A149" s="16"/>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c r="A150" s="16"/>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c r="A151" s="16"/>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c r="A152" s="16"/>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c r="A153" s="16"/>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c r="A154" s="16"/>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row>
    <row r="155">
      <c r="A155" s="16"/>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row>
    <row r="156">
      <c r="A156" s="16"/>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row>
    <row r="157">
      <c r="A157" s="16"/>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row>
    <row r="158">
      <c r="A158" s="16"/>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row>
    <row r="159">
      <c r="A159" s="16"/>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row>
    <row r="160">
      <c r="A160" s="16"/>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row>
    <row r="161">
      <c r="A161" s="16"/>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row>
    <row r="162">
      <c r="A162" s="16"/>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row>
    <row r="163">
      <c r="A163" s="16"/>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row>
    <row r="164">
      <c r="A164" s="16"/>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row>
    <row r="165">
      <c r="A165" s="16"/>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row>
    <row r="166">
      <c r="A166" s="16"/>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row>
    <row r="167">
      <c r="A167" s="16"/>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row>
    <row r="168">
      <c r="A168" s="16"/>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row>
    <row r="169">
      <c r="A169" s="16"/>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row>
    <row r="170">
      <c r="A170" s="16"/>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row>
    <row r="171">
      <c r="A171" s="16"/>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row>
    <row r="172">
      <c r="A172" s="16"/>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row>
    <row r="173">
      <c r="A173" s="16"/>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row>
    <row r="174">
      <c r="A174" s="16"/>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row>
    <row r="175">
      <c r="A175" s="16"/>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row>
    <row r="176">
      <c r="A176" s="16"/>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row>
    <row r="177">
      <c r="A177" s="16"/>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row>
    <row r="178">
      <c r="A178" s="16"/>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row>
    <row r="179">
      <c r="A179" s="16"/>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row>
    <row r="180">
      <c r="A180" s="16"/>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row>
    <row r="181">
      <c r="A181" s="16"/>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row>
    <row r="182">
      <c r="A182" s="16"/>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row>
    <row r="183">
      <c r="A183" s="16"/>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row>
    <row r="184">
      <c r="A184" s="16"/>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row>
    <row r="185">
      <c r="A185" s="16"/>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row>
    <row r="186">
      <c r="A186" s="16"/>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row>
    <row r="187">
      <c r="A187" s="16"/>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c r="A188" s="16"/>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row>
    <row r="189">
      <c r="A189" s="16"/>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row>
    <row r="190">
      <c r="A190" s="16"/>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row>
    <row r="191">
      <c r="A191" s="16"/>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c r="A192" s="16"/>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row>
    <row r="193">
      <c r="A193" s="16"/>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row>
    <row r="194">
      <c r="A194" s="16"/>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row>
    <row r="195">
      <c r="A195" s="16"/>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row>
    <row r="196">
      <c r="A196" s="16"/>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row>
    <row r="197">
      <c r="A197" s="16"/>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row>
    <row r="198">
      <c r="A198" s="16"/>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row>
    <row r="199">
      <c r="A199" s="16"/>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row>
    <row r="200">
      <c r="A200" s="16"/>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row>
    <row r="201">
      <c r="A201" s="16"/>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row>
    <row r="202">
      <c r="A202" s="16"/>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row>
    <row r="203">
      <c r="A203" s="16"/>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row>
    <row r="204">
      <c r="A204" s="16"/>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row>
    <row r="205">
      <c r="A205" s="16"/>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row>
    <row r="206">
      <c r="A206" s="16"/>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row>
    <row r="207">
      <c r="A207" s="16"/>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row>
    <row r="208">
      <c r="A208" s="16"/>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row>
    <row r="209">
      <c r="A209" s="16"/>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row>
    <row r="210">
      <c r="A210" s="16"/>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row>
    <row r="211">
      <c r="A211" s="16"/>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row>
    <row r="212">
      <c r="A212" s="16"/>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row>
    <row r="213">
      <c r="A213" s="16"/>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row>
    <row r="214">
      <c r="A214" s="16"/>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row>
    <row r="215">
      <c r="A215" s="16"/>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row>
    <row r="216">
      <c r="A216" s="16"/>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row>
    <row r="217">
      <c r="A217" s="16"/>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row>
    <row r="218">
      <c r="A218" s="16"/>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row>
    <row r="219">
      <c r="A219" s="16"/>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row>
    <row r="220">
      <c r="A220" s="16"/>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row>
    <row r="221">
      <c r="A221" s="16"/>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row>
    <row r="222">
      <c r="A222" s="16"/>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row>
    <row r="223">
      <c r="A223" s="16"/>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row>
    <row r="224">
      <c r="A224" s="16"/>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row>
    <row r="225">
      <c r="A225" s="16"/>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row>
    <row r="226">
      <c r="A226" s="16"/>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row>
    <row r="227">
      <c r="A227" s="16"/>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row>
    <row r="228">
      <c r="A228" s="16"/>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row>
    <row r="229">
      <c r="A229" s="16"/>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row>
    <row r="230">
      <c r="A230" s="16"/>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row>
    <row r="231">
      <c r="A231" s="16"/>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row>
    <row r="232">
      <c r="A232" s="16"/>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row>
    <row r="233">
      <c r="A233" s="16"/>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row>
    <row r="234">
      <c r="A234" s="16"/>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row>
    <row r="235">
      <c r="A235" s="16"/>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row>
    <row r="236">
      <c r="A236" s="16"/>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row>
    <row r="237">
      <c r="A237" s="16"/>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row>
    <row r="238">
      <c r="A238" s="16"/>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row>
    <row r="239">
      <c r="A239" s="16"/>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row>
    <row r="240">
      <c r="A240" s="16"/>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row>
    <row r="241">
      <c r="A241" s="16"/>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row>
    <row r="242">
      <c r="A242" s="16"/>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row>
    <row r="243">
      <c r="A243" s="16"/>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row>
    <row r="244">
      <c r="A244" s="16"/>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row>
    <row r="245">
      <c r="A245" s="16"/>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row>
    <row r="246">
      <c r="A246" s="16"/>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row>
    <row r="247">
      <c r="A247" s="16"/>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row>
    <row r="248">
      <c r="A248" s="16"/>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row>
    <row r="249">
      <c r="A249" s="16"/>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row>
    <row r="250">
      <c r="A250" s="16"/>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row>
    <row r="251">
      <c r="A251" s="16"/>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row>
    <row r="252">
      <c r="A252" s="16"/>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row>
    <row r="253">
      <c r="A253" s="16"/>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row>
    <row r="254">
      <c r="A254" s="16"/>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row>
    <row r="255">
      <c r="A255" s="16"/>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row>
    <row r="256">
      <c r="A256" s="16"/>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row>
    <row r="257">
      <c r="A257" s="16"/>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row>
    <row r="258">
      <c r="A258" s="16"/>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row>
    <row r="259">
      <c r="A259" s="16"/>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row>
    <row r="260">
      <c r="A260" s="16"/>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row>
    <row r="261">
      <c r="A261" s="16"/>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row>
    <row r="262">
      <c r="A262" s="16"/>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row>
    <row r="263">
      <c r="A263" s="16"/>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row>
    <row r="264">
      <c r="A264" s="16"/>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row>
    <row r="265">
      <c r="A265" s="16"/>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row>
    <row r="266">
      <c r="A266" s="16"/>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row>
    <row r="267">
      <c r="A267" s="16"/>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row>
    <row r="268">
      <c r="A268" s="16"/>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row>
    <row r="269">
      <c r="A269" s="16"/>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row>
    <row r="270">
      <c r="A270" s="16"/>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row>
    <row r="271">
      <c r="A271" s="16"/>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row>
    <row r="272">
      <c r="A272" s="16"/>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row>
    <row r="273">
      <c r="A273" s="16"/>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row>
    <row r="274">
      <c r="A274" s="16"/>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row>
    <row r="275">
      <c r="A275" s="16"/>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row>
    <row r="276">
      <c r="A276" s="16"/>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row>
    <row r="277">
      <c r="A277" s="16"/>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row>
    <row r="278">
      <c r="A278" s="16"/>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row>
    <row r="279">
      <c r="A279" s="16"/>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row>
    <row r="280">
      <c r="A280" s="16"/>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row>
    <row r="281">
      <c r="A281" s="16"/>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row>
    <row r="282">
      <c r="A282" s="16"/>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row>
    <row r="283">
      <c r="A283" s="16"/>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row>
    <row r="284">
      <c r="A284" s="16"/>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row>
    <row r="285">
      <c r="A285" s="16"/>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row>
    <row r="286">
      <c r="A286" s="16"/>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row>
    <row r="287">
      <c r="A287" s="16"/>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row>
    <row r="288">
      <c r="A288" s="16"/>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row>
    <row r="289">
      <c r="A289" s="16"/>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row>
    <row r="290">
      <c r="A290" s="16"/>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row>
    <row r="291">
      <c r="A291" s="16"/>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row>
    <row r="292">
      <c r="A292" s="16"/>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row>
    <row r="293">
      <c r="A293" s="16"/>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row>
    <row r="294">
      <c r="A294" s="16"/>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row>
    <row r="295">
      <c r="A295" s="16"/>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row>
    <row r="296">
      <c r="A296" s="16"/>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row>
    <row r="297">
      <c r="A297" s="16"/>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row>
    <row r="298">
      <c r="A298" s="16"/>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row>
    <row r="299">
      <c r="A299" s="16"/>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row>
    <row r="300">
      <c r="A300" s="16"/>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row>
    <row r="301">
      <c r="A301" s="1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row>
    <row r="302">
      <c r="A302" s="16"/>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row>
    <row r="303">
      <c r="A303" s="16"/>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row>
    <row r="304">
      <c r="A304" s="16"/>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row>
    <row r="305">
      <c r="A305" s="16"/>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row>
    <row r="306">
      <c r="A306" s="16"/>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row>
    <row r="307">
      <c r="A307" s="16"/>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row>
    <row r="308">
      <c r="A308" s="16"/>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row>
    <row r="309">
      <c r="A309" s="16"/>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row>
    <row r="310">
      <c r="A310" s="16"/>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row>
    <row r="311">
      <c r="A311" s="16"/>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row>
    <row r="312">
      <c r="A312" s="16"/>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row>
    <row r="313">
      <c r="A313" s="16"/>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row>
    <row r="314">
      <c r="A314" s="16"/>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row>
    <row r="315">
      <c r="A315" s="16"/>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row>
    <row r="316">
      <c r="A316" s="16"/>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row>
    <row r="317">
      <c r="A317" s="16"/>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row>
    <row r="318">
      <c r="A318" s="16"/>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row>
    <row r="319">
      <c r="A319" s="16"/>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row>
    <row r="320">
      <c r="A320" s="16"/>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row>
    <row r="321">
      <c r="A321" s="16"/>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row>
    <row r="322">
      <c r="A322" s="16"/>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row>
    <row r="323">
      <c r="A323" s="16"/>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row>
    <row r="324">
      <c r="A324" s="16"/>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row>
    <row r="325">
      <c r="A325" s="16"/>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row>
    <row r="326">
      <c r="A326" s="16"/>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row>
    <row r="327">
      <c r="A327" s="16"/>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row>
    <row r="328">
      <c r="A328" s="16"/>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row>
    <row r="329">
      <c r="A329" s="16"/>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row>
    <row r="330">
      <c r="A330" s="16"/>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row>
    <row r="331">
      <c r="A331" s="16"/>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row>
    <row r="332">
      <c r="A332" s="16"/>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row>
    <row r="333">
      <c r="A333" s="16"/>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row>
    <row r="334">
      <c r="A334" s="16"/>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row>
    <row r="335">
      <c r="A335" s="16"/>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row>
    <row r="336">
      <c r="A336" s="16"/>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row>
    <row r="337">
      <c r="A337" s="16"/>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row>
    <row r="338">
      <c r="A338" s="16"/>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row>
    <row r="339">
      <c r="A339" s="16"/>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row>
    <row r="340">
      <c r="A340" s="16"/>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row>
    <row r="341">
      <c r="A341" s="16"/>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row>
    <row r="342">
      <c r="A342" s="16"/>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row>
    <row r="343">
      <c r="A343" s="16"/>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row>
    <row r="344">
      <c r="A344" s="16"/>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row>
    <row r="345">
      <c r="A345" s="16"/>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row>
    <row r="346">
      <c r="A346" s="16"/>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row>
    <row r="347">
      <c r="A347" s="16"/>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row>
    <row r="348">
      <c r="A348" s="16"/>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row>
    <row r="349">
      <c r="A349" s="16"/>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row>
    <row r="350">
      <c r="A350" s="16"/>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row>
    <row r="351">
      <c r="A351" s="16"/>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row>
    <row r="352">
      <c r="A352" s="16"/>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row>
    <row r="353">
      <c r="A353" s="16"/>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row>
    <row r="354">
      <c r="A354" s="16"/>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row>
    <row r="355">
      <c r="A355" s="16"/>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row>
    <row r="356">
      <c r="A356" s="16"/>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row>
    <row r="357">
      <c r="A357" s="16"/>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row>
    <row r="358">
      <c r="A358" s="16"/>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row>
    <row r="359">
      <c r="A359" s="16"/>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row>
    <row r="360">
      <c r="A360" s="16"/>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row>
    <row r="361">
      <c r="A361" s="16"/>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row>
    <row r="362">
      <c r="A362" s="16"/>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row>
    <row r="363">
      <c r="A363" s="16"/>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row>
    <row r="364">
      <c r="A364" s="16"/>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row>
    <row r="365">
      <c r="A365" s="16"/>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row>
    <row r="366">
      <c r="A366" s="16"/>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row>
    <row r="367">
      <c r="A367" s="16"/>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row>
    <row r="368">
      <c r="A368" s="16"/>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row>
    <row r="369">
      <c r="A369" s="16"/>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row>
    <row r="370">
      <c r="A370" s="16"/>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row>
    <row r="371">
      <c r="A371" s="16"/>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row>
    <row r="372">
      <c r="A372" s="16"/>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row>
    <row r="373">
      <c r="A373" s="16"/>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row>
    <row r="374">
      <c r="A374" s="16"/>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row>
    <row r="375">
      <c r="A375" s="16"/>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row>
    <row r="376">
      <c r="A376" s="16"/>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row>
    <row r="377">
      <c r="A377" s="16"/>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row>
    <row r="378">
      <c r="A378" s="16"/>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row>
    <row r="379">
      <c r="A379" s="16"/>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row>
    <row r="380">
      <c r="A380" s="16"/>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row>
    <row r="381">
      <c r="A381" s="16"/>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row>
    <row r="382">
      <c r="A382" s="16"/>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row>
    <row r="383">
      <c r="A383" s="16"/>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row>
    <row r="384">
      <c r="A384" s="16"/>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row>
    <row r="385">
      <c r="A385" s="16"/>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row>
    <row r="386">
      <c r="A386" s="16"/>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row>
    <row r="387">
      <c r="A387" s="16"/>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row>
    <row r="388">
      <c r="A388" s="16"/>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row>
    <row r="389">
      <c r="A389" s="16"/>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row>
    <row r="390">
      <c r="A390" s="16"/>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row>
    <row r="391">
      <c r="A391" s="16"/>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row>
    <row r="392">
      <c r="A392" s="16"/>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row>
    <row r="393">
      <c r="A393" s="16"/>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row>
    <row r="394">
      <c r="A394" s="16"/>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row>
    <row r="395">
      <c r="A395" s="16"/>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row>
    <row r="396">
      <c r="A396" s="16"/>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row>
    <row r="397">
      <c r="A397" s="16"/>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row>
    <row r="398">
      <c r="A398" s="16"/>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row>
    <row r="399">
      <c r="A399" s="16"/>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row>
    <row r="400">
      <c r="A400" s="16"/>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row>
    <row r="401">
      <c r="A401" s="16"/>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row>
    <row r="402">
      <c r="A402" s="16"/>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row>
    <row r="403">
      <c r="A403" s="16"/>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row>
    <row r="404">
      <c r="A404" s="16"/>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row>
    <row r="405">
      <c r="A405" s="16"/>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row>
    <row r="406">
      <c r="A406" s="16"/>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row>
    <row r="407">
      <c r="A407" s="16"/>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row>
    <row r="408">
      <c r="A408" s="16"/>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row>
    <row r="409">
      <c r="A409" s="16"/>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row>
    <row r="410">
      <c r="A410" s="16"/>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row>
    <row r="411">
      <c r="A411" s="16"/>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row>
    <row r="412">
      <c r="A412" s="16"/>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row>
    <row r="413">
      <c r="A413" s="16"/>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row>
    <row r="414">
      <c r="A414" s="16"/>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row>
    <row r="415">
      <c r="A415" s="16"/>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row>
    <row r="416">
      <c r="A416" s="16"/>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row>
    <row r="417">
      <c r="A417" s="16"/>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row>
    <row r="418">
      <c r="A418" s="16"/>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row>
    <row r="419">
      <c r="A419" s="16"/>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row>
    <row r="420">
      <c r="A420" s="16"/>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row>
    <row r="421">
      <c r="A421" s="16"/>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row>
    <row r="422">
      <c r="A422" s="16"/>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row>
    <row r="423">
      <c r="A423" s="16"/>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row>
    <row r="424">
      <c r="A424" s="16"/>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row>
    <row r="425">
      <c r="A425" s="16"/>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row>
    <row r="426">
      <c r="A426" s="16"/>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row>
    <row r="427">
      <c r="A427" s="16"/>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row>
    <row r="428">
      <c r="A428" s="16"/>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row>
    <row r="429">
      <c r="A429" s="16"/>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row>
    <row r="430">
      <c r="A430" s="16"/>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row>
    <row r="431">
      <c r="A431" s="16"/>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row>
    <row r="432">
      <c r="A432" s="16"/>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row>
    <row r="433">
      <c r="A433" s="16"/>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row>
    <row r="434">
      <c r="A434" s="16"/>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row>
    <row r="435">
      <c r="A435" s="16"/>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row>
    <row r="436">
      <c r="A436" s="16"/>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row>
    <row r="437">
      <c r="A437" s="16"/>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row>
    <row r="438">
      <c r="A438" s="16"/>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row>
    <row r="439">
      <c r="A439" s="16"/>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row>
    <row r="440">
      <c r="A440" s="16"/>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row>
    <row r="441">
      <c r="A441" s="16"/>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row>
    <row r="442">
      <c r="A442" s="16"/>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row>
    <row r="443">
      <c r="A443" s="16"/>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row>
    <row r="444">
      <c r="A444" s="16"/>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row>
    <row r="445">
      <c r="A445" s="16"/>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row>
    <row r="446">
      <c r="A446" s="16"/>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row>
    <row r="447">
      <c r="A447" s="16"/>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row>
    <row r="448">
      <c r="A448" s="16"/>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row>
    <row r="449">
      <c r="A449" s="16"/>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row>
    <row r="450">
      <c r="A450" s="16"/>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row>
    <row r="451">
      <c r="A451" s="16"/>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row>
    <row r="452">
      <c r="A452" s="16"/>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row>
    <row r="453">
      <c r="A453" s="16"/>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row>
    <row r="454">
      <c r="A454" s="16"/>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row>
    <row r="455">
      <c r="A455" s="16"/>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row>
    <row r="456">
      <c r="A456" s="16"/>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row>
    <row r="457">
      <c r="A457" s="16"/>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row>
    <row r="458">
      <c r="A458" s="16"/>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row>
    <row r="459">
      <c r="A459" s="16"/>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row>
    <row r="460">
      <c r="A460" s="16"/>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row>
    <row r="461">
      <c r="A461" s="16"/>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row>
    <row r="462">
      <c r="A462" s="16"/>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row>
    <row r="463">
      <c r="A463" s="16"/>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row>
    <row r="464">
      <c r="A464" s="16"/>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row>
    <row r="465">
      <c r="A465" s="16"/>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row>
    <row r="466">
      <c r="A466" s="16"/>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row>
    <row r="467">
      <c r="A467" s="16"/>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row>
    <row r="468">
      <c r="A468" s="16"/>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row>
    <row r="469">
      <c r="A469" s="16"/>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row>
    <row r="470">
      <c r="A470" s="16"/>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row>
    <row r="471">
      <c r="A471" s="16"/>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row>
    <row r="472">
      <c r="A472" s="16"/>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row>
    <row r="473">
      <c r="A473" s="16"/>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row>
    <row r="474">
      <c r="A474" s="16"/>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row>
    <row r="475">
      <c r="A475" s="16"/>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row>
    <row r="476">
      <c r="A476" s="16"/>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row>
    <row r="477">
      <c r="A477" s="16"/>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row>
    <row r="478">
      <c r="A478" s="16"/>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row>
    <row r="479">
      <c r="A479" s="16"/>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row>
    <row r="480">
      <c r="A480" s="16"/>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row>
    <row r="481">
      <c r="A481" s="16"/>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row>
    <row r="482">
      <c r="A482" s="16"/>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row>
    <row r="483">
      <c r="A483" s="16"/>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row>
    <row r="484">
      <c r="A484" s="16"/>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row>
    <row r="485">
      <c r="A485" s="16"/>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row>
    <row r="486">
      <c r="A486" s="16"/>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row>
    <row r="487">
      <c r="A487" s="16"/>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row>
    <row r="488">
      <c r="A488" s="16"/>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row>
    <row r="489">
      <c r="A489" s="16"/>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row>
    <row r="490">
      <c r="A490" s="16"/>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row>
    <row r="491">
      <c r="A491" s="16"/>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row>
    <row r="492">
      <c r="A492" s="16"/>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row>
    <row r="493">
      <c r="A493" s="16"/>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row>
    <row r="494">
      <c r="A494" s="16"/>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row>
    <row r="495">
      <c r="A495" s="16"/>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row>
    <row r="496">
      <c r="A496" s="16"/>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row>
    <row r="497">
      <c r="A497" s="16"/>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row>
    <row r="498">
      <c r="A498" s="16"/>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row>
    <row r="499">
      <c r="A499" s="16"/>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row>
    <row r="500">
      <c r="A500" s="16"/>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row>
    <row r="501">
      <c r="A501" s="16"/>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row>
    <row r="502">
      <c r="A502" s="16"/>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row>
    <row r="503">
      <c r="A503" s="16"/>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row>
    <row r="504">
      <c r="A504" s="16"/>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row>
    <row r="505">
      <c r="A505" s="16"/>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row>
    <row r="506">
      <c r="A506" s="16"/>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row>
    <row r="507">
      <c r="A507" s="16"/>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row>
    <row r="508">
      <c r="A508" s="16"/>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row>
    <row r="509">
      <c r="A509" s="16"/>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row>
    <row r="510">
      <c r="A510" s="16"/>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row>
    <row r="511">
      <c r="A511" s="16"/>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row>
    <row r="512">
      <c r="A512" s="16"/>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row>
    <row r="513">
      <c r="A513" s="16"/>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row>
    <row r="514">
      <c r="A514" s="16"/>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row>
    <row r="515">
      <c r="A515" s="16"/>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row>
    <row r="516">
      <c r="A516" s="16"/>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row>
    <row r="517">
      <c r="A517" s="16"/>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row>
    <row r="518">
      <c r="A518" s="16"/>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row>
    <row r="519">
      <c r="A519" s="16"/>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row>
    <row r="520">
      <c r="A520" s="16"/>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row>
    <row r="521">
      <c r="A521" s="16"/>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row>
    <row r="522">
      <c r="A522" s="16"/>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row>
    <row r="523">
      <c r="A523" s="16"/>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row>
    <row r="524">
      <c r="A524" s="16"/>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row>
    <row r="525">
      <c r="A525" s="16"/>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row>
    <row r="526">
      <c r="A526" s="16"/>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row>
    <row r="527">
      <c r="A527" s="16"/>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row>
    <row r="528">
      <c r="A528" s="16"/>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row>
    <row r="529">
      <c r="A529" s="16"/>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row>
    <row r="530">
      <c r="A530" s="16"/>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row>
    <row r="531">
      <c r="A531" s="16"/>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row>
    <row r="532">
      <c r="A532" s="16"/>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row>
    <row r="533">
      <c r="A533" s="16"/>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row>
    <row r="534">
      <c r="A534" s="16"/>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row>
    <row r="535">
      <c r="A535" s="16"/>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row>
    <row r="536">
      <c r="A536" s="16"/>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row>
    <row r="537">
      <c r="A537" s="16"/>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row>
    <row r="538">
      <c r="A538" s="16"/>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row>
    <row r="539">
      <c r="A539" s="16"/>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row>
    <row r="540">
      <c r="A540" s="16"/>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row>
    <row r="541">
      <c r="A541" s="16"/>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row>
    <row r="542">
      <c r="A542" s="16"/>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row>
    <row r="543">
      <c r="A543" s="16"/>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row>
    <row r="544">
      <c r="A544" s="16"/>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row>
    <row r="545">
      <c r="A545" s="16"/>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row>
    <row r="546">
      <c r="A546" s="16"/>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row>
    <row r="547">
      <c r="A547" s="16"/>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row>
    <row r="548">
      <c r="A548" s="16"/>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row>
    <row r="549">
      <c r="A549" s="16"/>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row>
    <row r="550">
      <c r="A550" s="16"/>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row>
    <row r="551">
      <c r="A551" s="16"/>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row>
    <row r="552">
      <c r="A552" s="16"/>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row>
    <row r="553">
      <c r="A553" s="16"/>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row>
    <row r="554">
      <c r="A554" s="16"/>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row>
    <row r="555">
      <c r="A555" s="16"/>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row>
    <row r="556">
      <c r="A556" s="16"/>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row>
    <row r="557">
      <c r="A557" s="16"/>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row>
    <row r="558">
      <c r="A558" s="16"/>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row>
    <row r="559">
      <c r="A559" s="16"/>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row>
    <row r="560">
      <c r="A560" s="16"/>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row>
    <row r="561">
      <c r="A561" s="16"/>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row>
    <row r="562">
      <c r="A562" s="16"/>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row>
    <row r="563">
      <c r="A563" s="16"/>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row>
    <row r="564">
      <c r="A564" s="16"/>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row>
    <row r="565">
      <c r="A565" s="16"/>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row>
    <row r="566">
      <c r="A566" s="16"/>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row>
    <row r="567">
      <c r="A567" s="16"/>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row>
    <row r="568">
      <c r="A568" s="16"/>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row>
    <row r="569">
      <c r="A569" s="16"/>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row>
    <row r="570">
      <c r="A570" s="16"/>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row>
    <row r="571">
      <c r="A571" s="16"/>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row>
    <row r="572">
      <c r="A572" s="16"/>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row>
    <row r="573">
      <c r="A573" s="16"/>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row>
    <row r="574">
      <c r="A574" s="16"/>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row>
    <row r="575">
      <c r="A575" s="16"/>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row>
    <row r="576">
      <c r="A576" s="16"/>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row>
    <row r="577">
      <c r="A577" s="16"/>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row>
    <row r="578">
      <c r="A578" s="16"/>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row>
    <row r="579">
      <c r="A579" s="16"/>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row>
    <row r="580">
      <c r="A580" s="16"/>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row>
    <row r="581">
      <c r="A581" s="16"/>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row>
    <row r="582">
      <c r="A582" s="16"/>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row>
    <row r="583">
      <c r="A583" s="16"/>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row>
    <row r="584">
      <c r="A584" s="16"/>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row>
    <row r="585">
      <c r="A585" s="16"/>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row>
    <row r="586">
      <c r="A586" s="16"/>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row>
    <row r="587">
      <c r="A587" s="16"/>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row>
    <row r="588">
      <c r="A588" s="16"/>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row>
    <row r="589">
      <c r="A589" s="16"/>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row>
    <row r="590">
      <c r="A590" s="16"/>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row>
    <row r="591">
      <c r="A591" s="16"/>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row>
    <row r="592">
      <c r="A592" s="16"/>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row>
    <row r="593">
      <c r="A593" s="16"/>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row>
    <row r="594">
      <c r="A594" s="16"/>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row>
    <row r="595">
      <c r="A595" s="16"/>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row>
    <row r="596">
      <c r="A596" s="16"/>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row>
    <row r="597">
      <c r="A597" s="16"/>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row>
    <row r="598">
      <c r="A598" s="16"/>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row>
    <row r="599">
      <c r="A599" s="16"/>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row>
    <row r="600">
      <c r="A600" s="16"/>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row>
    <row r="601">
      <c r="A601" s="16"/>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row>
    <row r="602">
      <c r="A602" s="16"/>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row>
    <row r="603">
      <c r="A603" s="16"/>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row>
    <row r="604">
      <c r="A604" s="16"/>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row>
    <row r="605">
      <c r="A605" s="16"/>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row>
    <row r="606">
      <c r="A606" s="16"/>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row>
    <row r="607">
      <c r="A607" s="16"/>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row>
    <row r="608">
      <c r="A608" s="16"/>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row>
    <row r="609">
      <c r="A609" s="16"/>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row>
    <row r="610">
      <c r="A610" s="16"/>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row>
    <row r="611">
      <c r="A611" s="16"/>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row>
    <row r="612">
      <c r="A612" s="16"/>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row>
    <row r="613">
      <c r="A613" s="16"/>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row>
    <row r="614">
      <c r="A614" s="16"/>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row>
    <row r="615">
      <c r="A615" s="16"/>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row>
    <row r="616">
      <c r="A616" s="16"/>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row>
    <row r="617">
      <c r="A617" s="16"/>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row>
    <row r="618">
      <c r="A618" s="16"/>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row>
    <row r="619">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row>
    <row r="620">
      <c r="A620" s="16"/>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row>
    <row r="621">
      <c r="A621" s="16"/>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row>
    <row r="623">
      <c r="A623" s="16"/>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row>
    <row r="624">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row>
    <row r="625">
      <c r="A625" s="16"/>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row>
    <row r="626">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row>
    <row r="628">
      <c r="A628" s="16"/>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row>
    <row r="630">
      <c r="A630" s="16"/>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row>
    <row r="63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row>
    <row r="632">
      <c r="A632" s="16"/>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row>
    <row r="633">
      <c r="A633" s="16"/>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row>
    <row r="635">
      <c r="A635" s="16"/>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row>
    <row r="636">
      <c r="A636" s="16"/>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row>
    <row r="637">
      <c r="A637" s="16"/>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row>
    <row r="638">
      <c r="A638" s="16"/>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row>
    <row r="639">
      <c r="A639" s="16"/>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row>
    <row r="640">
      <c r="A640" s="16"/>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row>
    <row r="641">
      <c r="A641" s="16"/>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row>
    <row r="642">
      <c r="A642" s="16"/>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row>
    <row r="643">
      <c r="A643" s="16"/>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row>
    <row r="644">
      <c r="A644" s="16"/>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row>
    <row r="645">
      <c r="A645" s="16"/>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row>
    <row r="646">
      <c r="A646" s="16"/>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row>
    <row r="647">
      <c r="A647" s="16"/>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row>
    <row r="648">
      <c r="A648" s="16"/>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row>
    <row r="649">
      <c r="A649" s="16"/>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row>
    <row r="650">
      <c r="A650" s="16"/>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row>
    <row r="651">
      <c r="A651" s="16"/>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row>
    <row r="652">
      <c r="A652" s="16"/>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row>
    <row r="653">
      <c r="A653" s="16"/>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row>
    <row r="654">
      <c r="A654" s="16"/>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row>
    <row r="655">
      <c r="A655" s="16"/>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row>
    <row r="656">
      <c r="A656" s="16"/>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row>
    <row r="657">
      <c r="A657" s="16"/>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row>
    <row r="658">
      <c r="A658" s="16"/>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row>
    <row r="659">
      <c r="A659" s="16"/>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row>
    <row r="660">
      <c r="A660" s="16"/>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row>
    <row r="661">
      <c r="A661" s="16"/>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row>
    <row r="662">
      <c r="A662" s="16"/>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row>
    <row r="663">
      <c r="A663" s="16"/>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row>
    <row r="664">
      <c r="A664" s="16"/>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row>
    <row r="665">
      <c r="A665" s="16"/>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row>
    <row r="666">
      <c r="A666" s="16"/>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row>
    <row r="667">
      <c r="A667" s="16"/>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row>
    <row r="668">
      <c r="A668" s="16"/>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row>
    <row r="669">
      <c r="A669" s="16"/>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row>
    <row r="670">
      <c r="A670" s="16"/>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row>
    <row r="671">
      <c r="A671" s="16"/>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row>
    <row r="672">
      <c r="A672" s="16"/>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row>
    <row r="673">
      <c r="A673" s="16"/>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row>
    <row r="674">
      <c r="A674" s="16"/>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row>
    <row r="675">
      <c r="A675" s="16"/>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row>
    <row r="676">
      <c r="A676" s="16"/>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row>
    <row r="677">
      <c r="A677" s="16"/>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row>
    <row r="678">
      <c r="A678" s="16"/>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row>
    <row r="679">
      <c r="A679" s="16"/>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row>
    <row r="680">
      <c r="A680" s="16"/>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row>
    <row r="681">
      <c r="A681" s="16"/>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row>
    <row r="682">
      <c r="A682" s="16"/>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row>
    <row r="683">
      <c r="A683" s="16"/>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row>
    <row r="684">
      <c r="A684" s="16"/>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row>
    <row r="685">
      <c r="A685" s="16"/>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row>
    <row r="686">
      <c r="A686" s="16"/>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row>
    <row r="687">
      <c r="A687" s="16"/>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row>
    <row r="688">
      <c r="A688" s="16"/>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row>
    <row r="689">
      <c r="A689" s="16"/>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row>
    <row r="690">
      <c r="A690" s="16"/>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row>
    <row r="691">
      <c r="A691" s="16"/>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row>
    <row r="692">
      <c r="A692" s="16"/>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row>
    <row r="693">
      <c r="A693" s="16"/>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row>
    <row r="694">
      <c r="A694" s="16"/>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row>
    <row r="695">
      <c r="A695" s="16"/>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row>
    <row r="696">
      <c r="A696" s="16"/>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row>
    <row r="697">
      <c r="A697" s="16"/>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row>
    <row r="698">
      <c r="A698" s="16"/>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row>
    <row r="699">
      <c r="A699" s="16"/>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row>
    <row r="700">
      <c r="A700" s="16"/>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row>
    <row r="701">
      <c r="A701" s="16"/>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row>
    <row r="702">
      <c r="A702" s="16"/>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row>
    <row r="703">
      <c r="A703" s="16"/>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row>
    <row r="704">
      <c r="A704" s="16"/>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row>
    <row r="705">
      <c r="A705" s="16"/>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row>
    <row r="706">
      <c r="A706" s="16"/>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row>
    <row r="707">
      <c r="A707" s="16"/>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row>
    <row r="708">
      <c r="A708" s="16"/>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row>
    <row r="709">
      <c r="A709" s="16"/>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row>
    <row r="710">
      <c r="A710" s="16"/>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row>
    <row r="711">
      <c r="A711" s="16"/>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row>
    <row r="712">
      <c r="A712" s="16"/>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row>
    <row r="713">
      <c r="A713" s="16"/>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row>
    <row r="714">
      <c r="A714" s="16"/>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row>
    <row r="715">
      <c r="A715" s="16"/>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row>
    <row r="716">
      <c r="A716" s="16"/>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row>
    <row r="717">
      <c r="A717" s="16"/>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row>
    <row r="718">
      <c r="A718" s="16"/>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row>
    <row r="719">
      <c r="A719" s="16"/>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row>
    <row r="720">
      <c r="A720" s="16"/>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row>
    <row r="721">
      <c r="A721" s="16"/>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row>
    <row r="722">
      <c r="A722" s="16"/>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row>
    <row r="723">
      <c r="A723" s="16"/>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row>
    <row r="724">
      <c r="A724" s="16"/>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row>
    <row r="725">
      <c r="A725" s="16"/>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row>
    <row r="726">
      <c r="A726" s="16"/>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row>
    <row r="727">
      <c r="A727" s="16"/>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row>
    <row r="728">
      <c r="A728" s="16"/>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row>
    <row r="729">
      <c r="A729" s="16"/>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row>
    <row r="730">
      <c r="A730" s="16"/>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row>
    <row r="731">
      <c r="A731" s="16"/>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row>
    <row r="732">
      <c r="A732" s="16"/>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row>
    <row r="733">
      <c r="A733" s="16"/>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row>
    <row r="734">
      <c r="A734" s="16"/>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row>
    <row r="735">
      <c r="A735" s="16"/>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row>
    <row r="736">
      <c r="A736" s="16"/>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row>
    <row r="737">
      <c r="A737" s="16"/>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row>
    <row r="738">
      <c r="A738" s="16"/>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row>
    <row r="739">
      <c r="A739" s="16"/>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row>
    <row r="740">
      <c r="A740" s="16"/>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row>
    <row r="741">
      <c r="A741" s="16"/>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row>
    <row r="742">
      <c r="A742" s="16"/>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row>
    <row r="743">
      <c r="A743" s="16"/>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row>
    <row r="744">
      <c r="A744" s="16"/>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row>
    <row r="745">
      <c r="A745" s="16"/>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row>
    <row r="746">
      <c r="A746" s="16"/>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row>
    <row r="747">
      <c r="A747" s="16"/>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row>
    <row r="748">
      <c r="A748" s="16"/>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row>
    <row r="749">
      <c r="A749" s="16"/>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row>
    <row r="750">
      <c r="A750" s="16"/>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row>
    <row r="751">
      <c r="A751" s="16"/>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row>
    <row r="752">
      <c r="A752" s="16"/>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row>
    <row r="753">
      <c r="A753" s="16"/>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row>
    <row r="754">
      <c r="A754" s="16"/>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row>
    <row r="755">
      <c r="A755" s="16"/>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row>
    <row r="756">
      <c r="A756" s="16"/>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row>
    <row r="757">
      <c r="A757" s="16"/>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row>
    <row r="758">
      <c r="A758" s="16"/>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row>
    <row r="759">
      <c r="A759" s="16"/>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row>
    <row r="760">
      <c r="A760" s="16"/>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row>
    <row r="761">
      <c r="A761" s="16"/>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row>
    <row r="762">
      <c r="A762" s="16"/>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row>
    <row r="763">
      <c r="A763" s="16"/>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row>
    <row r="764">
      <c r="A764" s="16"/>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row>
    <row r="765">
      <c r="A765" s="16"/>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row>
    <row r="766">
      <c r="A766" s="16"/>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row>
    <row r="767">
      <c r="A767" s="16"/>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row>
    <row r="768">
      <c r="A768" s="16"/>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row>
    <row r="769">
      <c r="A769" s="16"/>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row>
    <row r="770">
      <c r="A770" s="16"/>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row>
    <row r="771">
      <c r="A771" s="16"/>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row>
    <row r="772">
      <c r="A772" s="16"/>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row>
    <row r="773">
      <c r="A773" s="16"/>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row>
    <row r="774">
      <c r="A774" s="16"/>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row>
    <row r="775">
      <c r="A775" s="16"/>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row>
    <row r="776">
      <c r="A776" s="16"/>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row>
    <row r="777">
      <c r="A777" s="16"/>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row>
    <row r="778">
      <c r="A778" s="16"/>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row>
    <row r="779">
      <c r="A779" s="16"/>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row>
    <row r="780">
      <c r="A780" s="16"/>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row>
    <row r="781">
      <c r="A781" s="16"/>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row>
    <row r="782">
      <c r="A782" s="16"/>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row>
    <row r="783">
      <c r="A783" s="16"/>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row>
    <row r="784">
      <c r="A784" s="16"/>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row>
    <row r="785">
      <c r="A785" s="16"/>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row>
    <row r="786">
      <c r="A786" s="16"/>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row>
    <row r="787">
      <c r="A787" s="16"/>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row>
    <row r="788">
      <c r="A788" s="16"/>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row>
    <row r="789">
      <c r="A789" s="16"/>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row>
    <row r="790">
      <c r="A790" s="16"/>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row>
    <row r="791">
      <c r="A791" s="16"/>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row>
    <row r="792">
      <c r="A792" s="16"/>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row>
    <row r="793">
      <c r="A793" s="16"/>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row>
    <row r="794">
      <c r="A794" s="16"/>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row>
    <row r="795">
      <c r="A795" s="16"/>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row>
    <row r="796">
      <c r="A796" s="16"/>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row>
    <row r="797">
      <c r="A797" s="16"/>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row>
    <row r="798">
      <c r="A798" s="16"/>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row>
    <row r="799">
      <c r="A799" s="16"/>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row>
    <row r="800">
      <c r="A800" s="16"/>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row>
    <row r="801">
      <c r="A801" s="16"/>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row>
    <row r="802">
      <c r="A802" s="16"/>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row>
    <row r="803">
      <c r="A803" s="16"/>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row>
    <row r="804">
      <c r="A804" s="16"/>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row>
    <row r="805">
      <c r="A805" s="16"/>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row>
    <row r="806">
      <c r="A806" s="16"/>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row>
    <row r="807">
      <c r="A807" s="16"/>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row>
    <row r="808">
      <c r="A808" s="16"/>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row>
    <row r="809">
      <c r="A809" s="16"/>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row>
    <row r="810">
      <c r="A810" s="16"/>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row>
    <row r="811">
      <c r="A811" s="16"/>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row>
    <row r="812">
      <c r="A812" s="16"/>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row>
    <row r="813">
      <c r="A813" s="16"/>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row>
    <row r="814">
      <c r="A814" s="16"/>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row>
    <row r="815">
      <c r="A815" s="16"/>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row>
    <row r="816">
      <c r="A816" s="16"/>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row>
    <row r="817">
      <c r="A817" s="16"/>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row>
    <row r="818">
      <c r="A818" s="16"/>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row>
    <row r="819">
      <c r="A819" s="16"/>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row>
    <row r="820">
      <c r="A820" s="16"/>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row>
    <row r="821">
      <c r="A821" s="16"/>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row>
    <row r="822">
      <c r="A822" s="16"/>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row>
    <row r="823">
      <c r="A823" s="16"/>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row>
    <row r="824">
      <c r="A824" s="16"/>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row>
    <row r="825">
      <c r="A825" s="16"/>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row>
    <row r="826">
      <c r="A826" s="16"/>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row>
    <row r="827">
      <c r="A827" s="16"/>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row>
    <row r="828">
      <c r="A828" s="16"/>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row>
    <row r="829">
      <c r="A829" s="16"/>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row>
    <row r="830">
      <c r="A830" s="16"/>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row>
    <row r="831">
      <c r="A831" s="16"/>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row>
    <row r="832">
      <c r="A832" s="16"/>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row>
    <row r="833">
      <c r="A833" s="16"/>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row>
    <row r="834">
      <c r="A834" s="16"/>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row>
    <row r="835">
      <c r="A835" s="16"/>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row>
    <row r="836">
      <c r="A836" s="16"/>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row>
    <row r="837">
      <c r="A837" s="16"/>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row>
    <row r="838">
      <c r="A838" s="16"/>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row>
    <row r="839">
      <c r="A839" s="16"/>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row>
    <row r="840">
      <c r="A840" s="16"/>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row>
    <row r="841">
      <c r="A841" s="16"/>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row>
    <row r="842">
      <c r="A842" s="16"/>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row>
    <row r="843">
      <c r="A843" s="16"/>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row>
    <row r="844">
      <c r="A844" s="16"/>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row>
    <row r="845">
      <c r="A845" s="16"/>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row>
    <row r="846">
      <c r="A846" s="16"/>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row>
    <row r="847">
      <c r="A847" s="16"/>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row>
    <row r="848">
      <c r="A848" s="16"/>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row>
    <row r="849">
      <c r="A849" s="16"/>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row>
    <row r="850">
      <c r="A850" s="16"/>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row>
    <row r="851">
      <c r="A851" s="16"/>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row>
    <row r="852">
      <c r="A852" s="16"/>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row>
    <row r="853">
      <c r="A853" s="16"/>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row>
    <row r="854">
      <c r="A854" s="16"/>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row>
    <row r="855">
      <c r="A855" s="16"/>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row>
    <row r="856">
      <c r="A856" s="16"/>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row>
    <row r="857">
      <c r="A857" s="16"/>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row>
    <row r="858">
      <c r="A858" s="16"/>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row>
    <row r="859">
      <c r="A859" s="16"/>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row>
    <row r="860">
      <c r="A860" s="16"/>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row>
    <row r="861">
      <c r="A861" s="16"/>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row>
    <row r="862">
      <c r="A862" s="16"/>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row>
    <row r="863">
      <c r="A863" s="16"/>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row>
    <row r="864">
      <c r="A864" s="16"/>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row>
    <row r="865">
      <c r="A865" s="16"/>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row>
    <row r="866">
      <c r="A866" s="16"/>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row>
    <row r="867">
      <c r="A867" s="16"/>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row>
    <row r="868">
      <c r="A868" s="16"/>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row>
    <row r="869">
      <c r="A869" s="16"/>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row>
    <row r="870">
      <c r="A870" s="16"/>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row>
    <row r="871">
      <c r="A871" s="16"/>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row>
    <row r="872">
      <c r="A872" s="16"/>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row>
    <row r="873">
      <c r="A873" s="16"/>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row>
    <row r="874">
      <c r="A874" s="16"/>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row>
    <row r="875">
      <c r="A875" s="16"/>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row>
    <row r="876">
      <c r="A876" s="16"/>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row>
    <row r="877">
      <c r="A877" s="16"/>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row>
    <row r="878">
      <c r="A878" s="16"/>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row>
    <row r="879">
      <c r="A879" s="16"/>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row>
    <row r="880">
      <c r="A880" s="16"/>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row>
    <row r="881">
      <c r="A881" s="16"/>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row>
    <row r="882">
      <c r="A882" s="16"/>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row>
    <row r="883">
      <c r="A883" s="16"/>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row>
    <row r="884">
      <c r="A884" s="16"/>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row>
    <row r="885">
      <c r="A885" s="16"/>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row>
    <row r="886">
      <c r="A886" s="16"/>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row>
    <row r="887">
      <c r="A887" s="16"/>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row>
    <row r="888">
      <c r="A888" s="16"/>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row>
    <row r="889">
      <c r="A889" s="16"/>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row>
    <row r="890">
      <c r="A890" s="16"/>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row>
    <row r="891">
      <c r="A891" s="16"/>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row>
    <row r="892">
      <c r="A892" s="16"/>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row>
    <row r="893">
      <c r="A893" s="16"/>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row>
    <row r="894">
      <c r="A894" s="16"/>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row>
    <row r="895">
      <c r="A895" s="16"/>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row>
    <row r="896">
      <c r="A896" s="16"/>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row>
    <row r="897">
      <c r="A897" s="16"/>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row>
    <row r="898">
      <c r="A898" s="16"/>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row>
    <row r="899">
      <c r="A899" s="16"/>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row>
    <row r="900">
      <c r="A900" s="16"/>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row>
    <row r="901">
      <c r="A901" s="16"/>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row>
    <row r="902">
      <c r="A902" s="16"/>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row>
    <row r="903">
      <c r="A903" s="16"/>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row>
    <row r="904">
      <c r="A904" s="16"/>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row>
    <row r="905">
      <c r="A905" s="16"/>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row>
    <row r="906">
      <c r="A906" s="16"/>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row>
    <row r="907">
      <c r="A907" s="16"/>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row>
    <row r="908">
      <c r="A908" s="16"/>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row>
    <row r="909">
      <c r="A909" s="16"/>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row>
    <row r="910">
      <c r="A910" s="16"/>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row>
    <row r="911">
      <c r="A911" s="16"/>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row>
    <row r="912">
      <c r="A912" s="16"/>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row>
    <row r="913">
      <c r="A913" s="16"/>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row>
    <row r="914">
      <c r="A914" s="16"/>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row>
    <row r="915">
      <c r="A915" s="16"/>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row>
    <row r="916">
      <c r="A916" s="16"/>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row>
    <row r="917">
      <c r="A917" s="16"/>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row>
    <row r="918">
      <c r="A918" s="16"/>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row>
    <row r="919">
      <c r="A919" s="16"/>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row>
    <row r="920">
      <c r="A920" s="16"/>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row>
    <row r="921">
      <c r="A921" s="16"/>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row>
    <row r="922">
      <c r="A922" s="16"/>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row>
    <row r="923">
      <c r="A923" s="16"/>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row>
    <row r="924">
      <c r="A924" s="16"/>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row>
    <row r="925">
      <c r="A925" s="16"/>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row>
    <row r="926">
      <c r="A926" s="16"/>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row>
    <row r="927">
      <c r="A927" s="16"/>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row>
    <row r="928">
      <c r="A928" s="16"/>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row>
    <row r="929">
      <c r="A929" s="16"/>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row>
    <row r="930">
      <c r="A930" s="16"/>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row>
    <row r="931">
      <c r="A931" s="16"/>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row>
    <row r="932">
      <c r="A932" s="16"/>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row>
    <row r="933">
      <c r="A933" s="16"/>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row>
    <row r="934">
      <c r="A934" s="16"/>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row>
    <row r="935">
      <c r="A935" s="16"/>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row>
    <row r="936">
      <c r="A936" s="16"/>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row>
    <row r="937">
      <c r="A937" s="16"/>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row>
    <row r="938">
      <c r="A938" s="16"/>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row>
    <row r="939">
      <c r="A939" s="16"/>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row>
    <row r="940">
      <c r="A940" s="16"/>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row>
    <row r="941">
      <c r="A941" s="16"/>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row>
    <row r="942">
      <c r="A942" s="16"/>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row>
    <row r="943">
      <c r="A943" s="16"/>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row>
    <row r="944">
      <c r="A944" s="16"/>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row>
    <row r="945">
      <c r="A945" s="16"/>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row>
    <row r="946">
      <c r="A946" s="16"/>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row>
    <row r="947">
      <c r="A947" s="16"/>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row>
    <row r="948">
      <c r="A948" s="16"/>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row>
    <row r="949">
      <c r="A949" s="16"/>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row>
    <row r="950">
      <c r="A950" s="16"/>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row>
    <row r="951">
      <c r="A951" s="16"/>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row>
    <row r="952">
      <c r="A952" s="16"/>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row>
    <row r="953">
      <c r="A953" s="16"/>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row>
    <row r="954">
      <c r="A954" s="16"/>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row>
    <row r="955">
      <c r="A955" s="16"/>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row>
    <row r="956">
      <c r="A956" s="16"/>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row>
    <row r="957">
      <c r="A957" s="16"/>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row>
    <row r="958">
      <c r="A958" s="16"/>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row>
    <row r="959">
      <c r="A959" s="16"/>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row>
    <row r="960">
      <c r="A960" s="16"/>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row>
    <row r="961">
      <c r="A961" s="16"/>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row>
    <row r="962">
      <c r="A962" s="16"/>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row>
    <row r="963">
      <c r="A963" s="16"/>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row>
    <row r="964">
      <c r="A964" s="16"/>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row>
    <row r="965">
      <c r="A965" s="16"/>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row>
    <row r="966">
      <c r="A966" s="16"/>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row>
    <row r="967">
      <c r="A967" s="16"/>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row>
    <row r="968">
      <c r="A968" s="16"/>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row>
    <row r="969">
      <c r="A969" s="16"/>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row>
    <row r="970">
      <c r="A970" s="16"/>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row>
    <row r="971">
      <c r="A971" s="16"/>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row>
    <row r="972">
      <c r="A972" s="16"/>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row>
    <row r="973">
      <c r="A973" s="16"/>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row>
    <row r="974">
      <c r="A974" s="16"/>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row>
    <row r="975">
      <c r="A975" s="16"/>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row>
    <row r="976">
      <c r="A976" s="16"/>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row>
    <row r="977">
      <c r="A977" s="16"/>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row>
    <row r="978">
      <c r="A978" s="16"/>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row>
    <row r="979">
      <c r="A979" s="16"/>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row>
    <row r="980">
      <c r="A980" s="16"/>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row>
    <row r="981">
      <c r="A981" s="16"/>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row>
    <row r="982">
      <c r="A982" s="16"/>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row>
    <row r="983">
      <c r="A983" s="16"/>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row>
    <row r="984">
      <c r="A984" s="16"/>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row>
    <row r="985">
      <c r="A985" s="16"/>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row>
    <row r="986">
      <c r="A986" s="16"/>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row>
    <row r="987">
      <c r="A987" s="16"/>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row>
    <row r="988">
      <c r="A988" s="16"/>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row>
  </sheetData>
  <dataValidations>
    <dataValidation type="list" allowBlank="1" sqref="H7:H10">
      <formula1>"✅,❌"</formula1>
    </dataValidation>
    <dataValidation type="list" allowBlank="1" showErrorMessage="1" sqref="F13 F23 F29 F36 F44">
      <formula1>"Bajo,Medio,Alto"</formula1>
    </dataValidation>
    <dataValidation type="list" allowBlank="1" showErrorMessage="1" sqref="E4 E13 E23 E29 E36 E44">
      <formula1>"P1,P2,P3"</formula1>
    </dataValidation>
    <dataValidation type="list" allowBlank="1" sqref="F4 F7:F10 F15:F20 F25:F26 F31:F33 F38:F41 F46:F49">
      <formula1>"Bajo,Medio,Alto"</formula1>
    </dataValidation>
    <dataValidation type="list" allowBlank="1" showErrorMessage="1" sqref="H4 H13 H15:H20 H23 H25:H26 H29 H31:H33 H36 H38:H41 H44 H46:H48">
      <formula1>"✅,❌"</formula1>
    </dataValidation>
    <dataValidation type="list" allowBlank="1" sqref="E7:E10 E15:E20 E25:E26 E31:E33 E38:E41 E46:E49">
      <formula1>"Not started,In progress,Blocked,Completed"</formula1>
    </dataValidation>
  </dataValidations>
  <hyperlinks>
    <hyperlink r:id="rId1" ref="G7"/>
    <hyperlink r:id="rId2" ref="G8"/>
    <hyperlink r:id="rId3" ref="G9"/>
    <hyperlink r:id="rId4" ref="G10"/>
    <hyperlink r:id="rId5" ref="G15"/>
    <hyperlink r:id="rId6" ref="G16"/>
    <hyperlink r:id="rId7" ref="G17"/>
    <hyperlink r:id="rId8" ref="G18"/>
    <hyperlink r:id="rId9" ref="G19"/>
    <hyperlink r:id="rId10" ref="G20"/>
  </hyperlinks>
  <printOptions gridLines="1" horizontalCentered="1"/>
  <pageMargins bottom="0.75" footer="0.0" header="0.0" left="0.7" right="0.7" top="0.75"/>
  <pageSetup fitToWidth="0" cellComments="atEnd" orientation="landscape" pageOrder="overThenDown"/>
  <drawing r:id="rId11"/>
  <tableParts count="16">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42.38"/>
    <col customWidth="1" min="3" max="3" width="65.88"/>
    <col customWidth="1" min="4" max="4" width="23.38"/>
    <col customWidth="1" min="5" max="5" width="16.38"/>
  </cols>
  <sheetData>
    <row r="1">
      <c r="A1" s="1" t="s">
        <v>69</v>
      </c>
      <c r="B1" s="1" t="s">
        <v>70</v>
      </c>
      <c r="C1" s="1" t="str">
        <f>"Tiempo Estimado: " &amp; SUM(D4,D15,D26,D31,D36,D41,D48)</f>
        <v>Tiempo Estimado: 76</v>
      </c>
      <c r="D1" s="1" t="str">
        <f>"Tiempo Tardado Actualmente: " &amp; SUM(I4,I15,I26,I36)</f>
        <v>Tiempo Tardado Actualmente: 0,75</v>
      </c>
      <c r="E1" s="1" t="s">
        <v>71</v>
      </c>
      <c r="F1" s="1"/>
      <c r="G1" s="1"/>
      <c r="H1" s="149"/>
      <c r="I1" s="1"/>
      <c r="J1" s="1"/>
      <c r="K1" s="150"/>
      <c r="L1" s="150"/>
      <c r="M1" s="150"/>
      <c r="N1" s="150"/>
      <c r="O1" s="150"/>
      <c r="P1" s="150"/>
      <c r="Q1" s="151"/>
      <c r="R1" s="151"/>
      <c r="S1" s="151"/>
      <c r="T1" s="151"/>
      <c r="U1" s="151"/>
      <c r="V1" s="151"/>
      <c r="W1" s="151"/>
      <c r="X1" s="151"/>
      <c r="Y1" s="151"/>
      <c r="Z1" s="151"/>
      <c r="AA1" s="151"/>
      <c r="AB1" s="151"/>
      <c r="AC1" s="151"/>
      <c r="AD1" s="151"/>
      <c r="AE1" s="151"/>
      <c r="AF1" s="151"/>
    </row>
    <row r="2">
      <c r="A2" s="1"/>
      <c r="B2" s="2"/>
      <c r="C2" s="2"/>
      <c r="D2" s="2"/>
      <c r="E2" s="2"/>
      <c r="F2" s="2"/>
      <c r="G2" s="2"/>
      <c r="H2" s="3"/>
      <c r="I2" s="2"/>
      <c r="J2" s="2"/>
      <c r="K2" s="4"/>
      <c r="L2" s="4"/>
      <c r="M2" s="4"/>
      <c r="N2" s="4"/>
      <c r="O2" s="4"/>
      <c r="P2" s="4"/>
      <c r="Q2" s="5"/>
      <c r="R2" s="5"/>
      <c r="S2" s="5"/>
      <c r="T2" s="5"/>
      <c r="U2" s="5"/>
      <c r="V2" s="5"/>
      <c r="W2" s="5"/>
      <c r="X2" s="5"/>
      <c r="Y2" s="5"/>
      <c r="Z2" s="5"/>
      <c r="AA2" s="5"/>
      <c r="AB2" s="5"/>
      <c r="AC2" s="5"/>
      <c r="AD2" s="5"/>
      <c r="AE2" s="5"/>
      <c r="AF2" s="5"/>
    </row>
    <row r="3">
      <c r="A3" s="6"/>
      <c r="B3" s="6"/>
      <c r="C3" s="6" t="s">
        <v>3</v>
      </c>
      <c r="D3" s="6" t="s">
        <v>4</v>
      </c>
      <c r="E3" s="6" t="s">
        <v>5</v>
      </c>
      <c r="F3" s="6" t="s">
        <v>6</v>
      </c>
      <c r="G3" s="6" t="s">
        <v>7</v>
      </c>
      <c r="H3" s="6" t="s">
        <v>8</v>
      </c>
      <c r="I3" s="6" t="s">
        <v>9</v>
      </c>
      <c r="J3" s="6"/>
      <c r="K3" s="7"/>
      <c r="L3" s="7"/>
      <c r="M3" s="7"/>
      <c r="N3" s="7"/>
      <c r="O3" s="7"/>
      <c r="P3" s="7"/>
      <c r="Q3" s="8"/>
      <c r="R3" s="8"/>
      <c r="S3" s="8"/>
      <c r="T3" s="8"/>
      <c r="U3" s="8"/>
      <c r="V3" s="8"/>
      <c r="W3" s="8"/>
      <c r="X3" s="8"/>
      <c r="Y3" s="8"/>
      <c r="Z3" s="8"/>
      <c r="AA3" s="8"/>
      <c r="AB3" s="8"/>
      <c r="AC3" s="8"/>
      <c r="AD3" s="8"/>
      <c r="AE3" s="8"/>
      <c r="AF3" s="8"/>
    </row>
    <row r="4" ht="53.25" customHeight="1">
      <c r="A4" s="9" t="s">
        <v>10</v>
      </c>
      <c r="B4" s="152" t="s">
        <v>72</v>
      </c>
      <c r="C4" s="153" t="s">
        <v>73</v>
      </c>
      <c r="D4" s="9">
        <v>13.0</v>
      </c>
      <c r="E4" s="12" t="s">
        <v>13</v>
      </c>
      <c r="F4" s="30" t="s">
        <v>14</v>
      </c>
      <c r="G4" s="14">
        <v>45936.0</v>
      </c>
      <c r="H4" s="12" t="s">
        <v>48</v>
      </c>
      <c r="I4" s="12">
        <f>SUM(I6,I7:I12)</f>
        <v>0.75</v>
      </c>
      <c r="J4" s="154"/>
      <c r="K4" s="154"/>
      <c r="L4" s="154"/>
      <c r="M4" s="154"/>
      <c r="N4" s="154"/>
      <c r="O4" s="154"/>
      <c r="P4" s="154"/>
      <c r="Q4" s="154"/>
      <c r="R4" s="154"/>
      <c r="S4" s="154"/>
      <c r="T4" s="154"/>
      <c r="U4" s="154"/>
      <c r="V4" s="154"/>
      <c r="W4" s="154"/>
      <c r="X4" s="154"/>
      <c r="Y4" s="154"/>
      <c r="Z4" s="154"/>
      <c r="AA4" s="154"/>
      <c r="AB4" s="154"/>
      <c r="AC4" s="154"/>
      <c r="AD4" s="154"/>
      <c r="AE4" s="154"/>
      <c r="AF4" s="154"/>
    </row>
    <row r="5">
      <c r="A5" s="16"/>
      <c r="B5" s="17"/>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row>
    <row r="6">
      <c r="A6" s="19"/>
      <c r="B6" s="19" t="s">
        <v>16</v>
      </c>
      <c r="C6" s="19" t="s">
        <v>17</v>
      </c>
      <c r="D6" s="19" t="s">
        <v>18</v>
      </c>
      <c r="E6" s="19" t="s">
        <v>19</v>
      </c>
      <c r="F6" s="20" t="s">
        <v>6</v>
      </c>
      <c r="G6" s="19" t="s">
        <v>20</v>
      </c>
      <c r="H6" s="19" t="s">
        <v>21</v>
      </c>
      <c r="I6" s="21" t="s">
        <v>22</v>
      </c>
      <c r="J6" s="22"/>
      <c r="K6" s="22"/>
      <c r="L6" s="22"/>
      <c r="M6" s="22"/>
      <c r="N6" s="22"/>
      <c r="O6" s="22"/>
      <c r="P6" s="22"/>
      <c r="Q6" s="22"/>
      <c r="R6" s="22"/>
      <c r="S6" s="22"/>
      <c r="T6" s="22"/>
      <c r="U6" s="22"/>
      <c r="V6" s="22"/>
      <c r="W6" s="22"/>
      <c r="X6" s="22"/>
      <c r="Y6" s="22"/>
      <c r="Z6" s="22"/>
      <c r="AA6" s="22"/>
      <c r="AB6" s="22"/>
      <c r="AC6" s="22"/>
      <c r="AD6" s="22"/>
      <c r="AE6" s="22"/>
      <c r="AF6" s="22"/>
    </row>
    <row r="7">
      <c r="A7" s="19">
        <v>1.0</v>
      </c>
      <c r="B7" s="23" t="s">
        <v>23</v>
      </c>
      <c r="C7" s="24">
        <v>0.5</v>
      </c>
      <c r="D7" s="25"/>
      <c r="E7" s="24" t="s">
        <v>74</v>
      </c>
      <c r="F7" s="24" t="s">
        <v>26</v>
      </c>
      <c r="G7" s="26" t="s">
        <v>27</v>
      </c>
      <c r="H7" s="12" t="s">
        <v>15</v>
      </c>
      <c r="I7" s="24">
        <v>0.75</v>
      </c>
      <c r="K7" s="28"/>
      <c r="L7" s="28"/>
      <c r="M7" s="28"/>
      <c r="N7" s="28"/>
      <c r="O7" s="28"/>
      <c r="P7" s="28"/>
      <c r="Q7" s="28"/>
      <c r="R7" s="28"/>
      <c r="S7" s="28"/>
      <c r="T7" s="28"/>
      <c r="U7" s="28"/>
      <c r="V7" s="28"/>
      <c r="W7" s="28"/>
      <c r="X7" s="28"/>
      <c r="Y7" s="28"/>
      <c r="Z7" s="28"/>
      <c r="AA7" s="28"/>
      <c r="AB7" s="28"/>
      <c r="AC7" s="28"/>
      <c r="AD7" s="28"/>
      <c r="AE7" s="28"/>
      <c r="AF7" s="28"/>
    </row>
    <row r="8">
      <c r="A8" s="19">
        <v>2.0</v>
      </c>
      <c r="B8" s="155" t="s">
        <v>75</v>
      </c>
      <c r="C8" s="24">
        <v>2.0</v>
      </c>
      <c r="D8" s="25"/>
      <c r="E8" s="24" t="s">
        <v>74</v>
      </c>
      <c r="F8" s="30" t="s">
        <v>14</v>
      </c>
      <c r="G8" s="26" t="s">
        <v>27</v>
      </c>
      <c r="H8" s="12" t="s">
        <v>15</v>
      </c>
      <c r="I8" s="24"/>
      <c r="K8" s="28"/>
      <c r="L8" s="28"/>
      <c r="M8" s="28"/>
      <c r="N8" s="28"/>
      <c r="O8" s="28"/>
      <c r="P8" s="28"/>
      <c r="Q8" s="28"/>
      <c r="R8" s="28"/>
      <c r="S8" s="28"/>
      <c r="T8" s="28"/>
      <c r="U8" s="28"/>
      <c r="V8" s="28"/>
      <c r="W8" s="28"/>
      <c r="X8" s="28"/>
      <c r="Y8" s="28"/>
      <c r="Z8" s="28"/>
      <c r="AA8" s="28"/>
      <c r="AB8" s="28"/>
      <c r="AC8" s="28"/>
      <c r="AD8" s="28"/>
      <c r="AE8" s="28"/>
      <c r="AF8" s="28"/>
    </row>
    <row r="9">
      <c r="A9" s="19">
        <v>3.0</v>
      </c>
      <c r="B9" s="156" t="s">
        <v>76</v>
      </c>
      <c r="C9" s="24">
        <v>2.0</v>
      </c>
      <c r="D9" s="25"/>
      <c r="E9" s="24" t="s">
        <v>74</v>
      </c>
      <c r="F9" s="30" t="s">
        <v>26</v>
      </c>
      <c r="G9" s="26" t="s">
        <v>27</v>
      </c>
      <c r="H9" s="12" t="s">
        <v>48</v>
      </c>
      <c r="I9" s="24"/>
      <c r="K9" s="28"/>
      <c r="L9" s="28"/>
      <c r="M9" s="28"/>
      <c r="N9" s="28"/>
      <c r="O9" s="28"/>
      <c r="P9" s="28"/>
      <c r="Q9" s="28"/>
      <c r="R9" s="28"/>
      <c r="S9" s="28"/>
      <c r="T9" s="28"/>
      <c r="U9" s="28"/>
      <c r="V9" s="28"/>
      <c r="W9" s="28"/>
      <c r="X9" s="28"/>
      <c r="Y9" s="28"/>
      <c r="Z9" s="28"/>
      <c r="AA9" s="28"/>
      <c r="AB9" s="28"/>
      <c r="AC9" s="28"/>
      <c r="AD9" s="28"/>
      <c r="AE9" s="28"/>
      <c r="AF9" s="28"/>
    </row>
    <row r="10">
      <c r="A10" s="19">
        <v>4.0</v>
      </c>
      <c r="B10" s="156" t="s">
        <v>77</v>
      </c>
      <c r="C10" s="24">
        <v>1.0</v>
      </c>
      <c r="D10" s="25"/>
      <c r="E10" s="24" t="s">
        <v>74</v>
      </c>
      <c r="F10" s="30" t="s">
        <v>26</v>
      </c>
      <c r="G10" s="26" t="s">
        <v>27</v>
      </c>
      <c r="H10" s="12" t="s">
        <v>48</v>
      </c>
      <c r="I10" s="24"/>
      <c r="K10" s="28"/>
      <c r="L10" s="28"/>
      <c r="M10" s="28"/>
      <c r="N10" s="28"/>
      <c r="O10" s="28"/>
      <c r="P10" s="28"/>
      <c r="Q10" s="28"/>
      <c r="R10" s="28"/>
      <c r="S10" s="28"/>
      <c r="T10" s="28"/>
      <c r="U10" s="28"/>
      <c r="V10" s="28"/>
      <c r="W10" s="28"/>
      <c r="X10" s="28"/>
      <c r="Y10" s="28"/>
      <c r="Z10" s="28"/>
      <c r="AA10" s="28"/>
      <c r="AB10" s="28"/>
      <c r="AC10" s="28"/>
      <c r="AD10" s="28"/>
      <c r="AE10" s="28"/>
      <c r="AF10" s="28"/>
    </row>
    <row r="11">
      <c r="A11" s="19">
        <v>5.0</v>
      </c>
      <c r="B11" s="156" t="s">
        <v>78</v>
      </c>
      <c r="C11" s="24">
        <v>1.5</v>
      </c>
      <c r="D11" s="25"/>
      <c r="E11" s="24" t="s">
        <v>74</v>
      </c>
      <c r="F11" s="30" t="s">
        <v>14</v>
      </c>
      <c r="G11" s="26" t="s">
        <v>27</v>
      </c>
      <c r="H11" s="12" t="s">
        <v>48</v>
      </c>
      <c r="I11" s="24"/>
      <c r="K11" s="28"/>
      <c r="L11" s="28"/>
      <c r="M11" s="28"/>
      <c r="N11" s="28"/>
      <c r="O11" s="28"/>
      <c r="P11" s="28"/>
      <c r="Q11" s="28"/>
      <c r="R11" s="28"/>
      <c r="S11" s="28"/>
      <c r="T11" s="28"/>
      <c r="U11" s="28"/>
      <c r="V11" s="28"/>
      <c r="W11" s="28"/>
      <c r="X11" s="28"/>
      <c r="Y11" s="28"/>
      <c r="Z11" s="28"/>
      <c r="AA11" s="28"/>
      <c r="AB11" s="28"/>
      <c r="AC11" s="28"/>
      <c r="AD11" s="28"/>
      <c r="AE11" s="28"/>
      <c r="AF11" s="28"/>
    </row>
    <row r="12">
      <c r="A12" s="19">
        <v>6.0</v>
      </c>
      <c r="B12" s="155" t="s">
        <v>79</v>
      </c>
      <c r="C12" s="24">
        <v>0.5</v>
      </c>
      <c r="D12" s="25"/>
      <c r="E12" s="24" t="s">
        <v>68</v>
      </c>
      <c r="F12" s="30" t="s">
        <v>26</v>
      </c>
      <c r="G12" s="26" t="s">
        <v>27</v>
      </c>
      <c r="H12" s="12" t="s">
        <v>48</v>
      </c>
      <c r="I12" s="24"/>
      <c r="L12" s="18"/>
      <c r="M12" s="18"/>
      <c r="N12" s="18"/>
      <c r="O12" s="18"/>
      <c r="P12" s="18"/>
      <c r="Q12" s="18"/>
      <c r="R12" s="18"/>
      <c r="S12" s="18"/>
      <c r="T12" s="18"/>
      <c r="U12" s="18"/>
      <c r="V12" s="18"/>
      <c r="W12" s="18"/>
      <c r="X12" s="18"/>
      <c r="Y12" s="18"/>
      <c r="Z12" s="18"/>
      <c r="AA12" s="18"/>
      <c r="AB12" s="18"/>
      <c r="AC12" s="18"/>
      <c r="AD12" s="18"/>
      <c r="AE12" s="18"/>
      <c r="AF12" s="18"/>
    </row>
    <row r="13">
      <c r="A13" s="16"/>
      <c r="B13" s="18"/>
      <c r="C13" s="33"/>
      <c r="D13" s="25"/>
      <c r="L13" s="18"/>
      <c r="M13" s="18"/>
      <c r="N13" s="18"/>
      <c r="O13" s="18"/>
      <c r="P13" s="18"/>
      <c r="Q13" s="18"/>
      <c r="R13" s="18"/>
      <c r="S13" s="18"/>
      <c r="T13" s="18"/>
      <c r="U13" s="18"/>
      <c r="V13" s="18"/>
      <c r="W13" s="18"/>
      <c r="X13" s="18"/>
      <c r="Y13" s="18"/>
      <c r="Z13" s="18"/>
      <c r="AA13" s="18"/>
      <c r="AB13" s="18"/>
      <c r="AC13" s="18"/>
      <c r="AD13" s="18"/>
      <c r="AE13" s="18"/>
      <c r="AF13" s="18"/>
    </row>
    <row r="14">
      <c r="A14" s="34"/>
      <c r="B14" s="35"/>
      <c r="C14" s="36" t="s">
        <v>3</v>
      </c>
      <c r="D14" s="36" t="s">
        <v>4</v>
      </c>
      <c r="E14" s="36" t="s">
        <v>5</v>
      </c>
      <c r="F14" s="36" t="s">
        <v>6</v>
      </c>
      <c r="G14" s="36" t="s">
        <v>7</v>
      </c>
      <c r="H14" s="37" t="s">
        <v>8</v>
      </c>
      <c r="I14" s="36" t="s">
        <v>9</v>
      </c>
      <c r="J14" s="36"/>
      <c r="K14" s="38"/>
      <c r="L14" s="35"/>
      <c r="M14" s="35"/>
      <c r="N14" s="35"/>
      <c r="O14" s="35"/>
      <c r="P14" s="35"/>
      <c r="Q14" s="35"/>
      <c r="R14" s="35"/>
      <c r="S14" s="35"/>
      <c r="T14" s="35"/>
      <c r="U14" s="35"/>
      <c r="V14" s="35"/>
      <c r="W14" s="35"/>
      <c r="X14" s="35"/>
      <c r="Y14" s="35"/>
      <c r="Z14" s="35"/>
      <c r="AA14" s="35"/>
      <c r="AB14" s="35"/>
      <c r="AC14" s="35"/>
      <c r="AD14" s="35"/>
      <c r="AE14" s="35"/>
      <c r="AF14" s="35"/>
    </row>
    <row r="15" ht="53.25" customHeight="1">
      <c r="A15" s="39" t="s">
        <v>10</v>
      </c>
      <c r="B15" s="157" t="s">
        <v>80</v>
      </c>
      <c r="C15" s="158" t="s">
        <v>81</v>
      </c>
      <c r="D15" s="42">
        <v>13.0</v>
      </c>
      <c r="E15" s="43" t="s">
        <v>13</v>
      </c>
      <c r="F15" s="43" t="s">
        <v>14</v>
      </c>
      <c r="G15" s="44">
        <v>45936.0</v>
      </c>
      <c r="H15" s="43" t="s">
        <v>48</v>
      </c>
      <c r="I15" s="45"/>
      <c r="J15" s="46"/>
      <c r="K15" s="46"/>
      <c r="L15" s="46"/>
      <c r="M15" s="46"/>
      <c r="N15" s="46"/>
      <c r="O15" s="46"/>
      <c r="P15" s="46"/>
      <c r="Q15" s="46"/>
      <c r="R15" s="46"/>
      <c r="S15" s="46"/>
      <c r="T15" s="46"/>
      <c r="U15" s="46"/>
      <c r="V15" s="46"/>
      <c r="W15" s="46"/>
      <c r="X15" s="46"/>
      <c r="Y15" s="46"/>
      <c r="Z15" s="46"/>
      <c r="AA15" s="46"/>
      <c r="AB15" s="46"/>
      <c r="AC15" s="46"/>
      <c r="AD15" s="46"/>
      <c r="AE15" s="46"/>
      <c r="AF15" s="46"/>
    </row>
    <row r="16">
      <c r="A16" s="47"/>
      <c r="B16" s="47" t="s">
        <v>16</v>
      </c>
      <c r="C16" s="48" t="s">
        <v>17</v>
      </c>
      <c r="D16" s="48" t="s">
        <v>18</v>
      </c>
      <c r="E16" s="48" t="s">
        <v>19</v>
      </c>
      <c r="F16" s="49" t="s">
        <v>6</v>
      </c>
      <c r="G16" s="48" t="s">
        <v>20</v>
      </c>
      <c r="H16" s="47" t="s">
        <v>35</v>
      </c>
      <c r="I16" s="49" t="s">
        <v>22</v>
      </c>
      <c r="J16" s="50"/>
      <c r="K16" s="50"/>
      <c r="L16" s="50"/>
      <c r="M16" s="50"/>
      <c r="N16" s="50"/>
      <c r="O16" s="50"/>
      <c r="P16" s="50"/>
      <c r="Q16" s="50"/>
      <c r="R16" s="50"/>
      <c r="S16" s="50"/>
      <c r="T16" s="50"/>
      <c r="U16" s="50"/>
      <c r="V16" s="50"/>
      <c r="W16" s="50"/>
      <c r="X16" s="50"/>
      <c r="Y16" s="50"/>
      <c r="Z16" s="50"/>
      <c r="AA16" s="50"/>
      <c r="AB16" s="50"/>
      <c r="AC16" s="50"/>
      <c r="AD16" s="50"/>
      <c r="AE16" s="50"/>
      <c r="AF16" s="50"/>
    </row>
    <row r="17">
      <c r="A17" s="47">
        <v>1.0</v>
      </c>
      <c r="B17" s="159" t="s">
        <v>82</v>
      </c>
      <c r="C17" s="52">
        <v>1.0</v>
      </c>
      <c r="D17" s="53">
        <v>45930.0</v>
      </c>
      <c r="E17" s="52" t="s">
        <v>25</v>
      </c>
      <c r="F17" s="52" t="s">
        <v>14</v>
      </c>
      <c r="G17" s="54" t="s">
        <v>37</v>
      </c>
      <c r="H17" s="43" t="s">
        <v>15</v>
      </c>
      <c r="I17" s="52">
        <v>2.0</v>
      </c>
      <c r="J17" s="55"/>
      <c r="K17" s="55"/>
      <c r="L17" s="55"/>
      <c r="M17" s="55"/>
      <c r="N17" s="55"/>
      <c r="O17" s="55"/>
      <c r="P17" s="55"/>
      <c r="Q17" s="55"/>
      <c r="R17" s="55"/>
      <c r="S17" s="55"/>
      <c r="T17" s="55"/>
      <c r="U17" s="55"/>
      <c r="V17" s="55"/>
      <c r="W17" s="55"/>
      <c r="X17" s="55"/>
      <c r="Y17" s="55"/>
      <c r="Z17" s="55"/>
      <c r="AA17" s="55"/>
      <c r="AB17" s="55"/>
      <c r="AC17" s="55"/>
      <c r="AD17" s="55"/>
      <c r="AE17" s="55"/>
      <c r="AF17" s="55"/>
    </row>
    <row r="18">
      <c r="A18" s="47">
        <v>2.0</v>
      </c>
      <c r="B18" s="160" t="s">
        <v>83</v>
      </c>
      <c r="C18" s="161">
        <v>0.5</v>
      </c>
      <c r="D18" s="162">
        <v>45930.0</v>
      </c>
      <c r="E18" s="52" t="s">
        <v>25</v>
      </c>
      <c r="F18" s="52" t="s">
        <v>14</v>
      </c>
      <c r="G18" s="54" t="s">
        <v>37</v>
      </c>
      <c r="H18" s="43" t="s">
        <v>15</v>
      </c>
      <c r="I18" s="52">
        <v>0.25</v>
      </c>
      <c r="J18" s="55"/>
      <c r="K18" s="55"/>
      <c r="L18" s="55"/>
      <c r="M18" s="55"/>
      <c r="N18" s="55"/>
      <c r="O18" s="55"/>
      <c r="P18" s="55"/>
      <c r="Q18" s="55"/>
      <c r="R18" s="55"/>
      <c r="S18" s="55"/>
      <c r="T18" s="55"/>
      <c r="U18" s="55"/>
      <c r="V18" s="55"/>
      <c r="W18" s="55"/>
      <c r="X18" s="55"/>
      <c r="Y18" s="55"/>
      <c r="Z18" s="55"/>
      <c r="AA18" s="55"/>
      <c r="AB18" s="55"/>
      <c r="AC18" s="55"/>
      <c r="AD18" s="55"/>
      <c r="AE18" s="55"/>
      <c r="AF18" s="55"/>
    </row>
    <row r="19">
      <c r="A19" s="47">
        <v>3.0</v>
      </c>
      <c r="B19" s="163" t="s">
        <v>84</v>
      </c>
      <c r="C19" s="164">
        <v>1.0</v>
      </c>
      <c r="D19" s="165">
        <v>45930.0</v>
      </c>
      <c r="E19" s="52" t="s">
        <v>25</v>
      </c>
      <c r="F19" s="52" t="s">
        <v>26</v>
      </c>
      <c r="G19" s="54" t="s">
        <v>37</v>
      </c>
      <c r="H19" s="43" t="s">
        <v>15</v>
      </c>
      <c r="I19" s="52">
        <v>1.5</v>
      </c>
      <c r="J19" s="55"/>
      <c r="K19" s="55"/>
      <c r="L19" s="55"/>
      <c r="M19" s="55"/>
      <c r="N19" s="55"/>
      <c r="O19" s="55"/>
      <c r="P19" s="55"/>
      <c r="Q19" s="55"/>
      <c r="R19" s="55"/>
      <c r="S19" s="55"/>
      <c r="T19" s="55"/>
      <c r="U19" s="55"/>
      <c r="V19" s="55"/>
      <c r="W19" s="55"/>
      <c r="X19" s="55"/>
      <c r="Y19" s="55"/>
      <c r="Z19" s="55"/>
      <c r="AA19" s="55"/>
      <c r="AB19" s="55"/>
      <c r="AC19" s="55"/>
      <c r="AD19" s="55"/>
      <c r="AE19" s="55"/>
      <c r="AF19" s="55"/>
    </row>
    <row r="20">
      <c r="A20" s="166">
        <v>4.0</v>
      </c>
      <c r="B20" s="160" t="s">
        <v>85</v>
      </c>
      <c r="C20" s="161">
        <v>3.0</v>
      </c>
      <c r="D20" s="162">
        <v>45930.0</v>
      </c>
      <c r="E20" s="164" t="s">
        <v>25</v>
      </c>
      <c r="F20" s="164" t="s">
        <v>26</v>
      </c>
      <c r="G20" s="167" t="s">
        <v>37</v>
      </c>
      <c r="H20" s="168" t="s">
        <v>15</v>
      </c>
      <c r="I20" s="164">
        <v>1.0</v>
      </c>
      <c r="J20" s="169"/>
      <c r="K20" s="169"/>
      <c r="L20" s="169"/>
      <c r="M20" s="169"/>
      <c r="N20" s="169"/>
      <c r="O20" s="169"/>
      <c r="P20" s="169"/>
      <c r="Q20" s="169"/>
      <c r="R20" s="169"/>
      <c r="S20" s="169"/>
      <c r="T20" s="169"/>
      <c r="U20" s="169"/>
      <c r="V20" s="169"/>
      <c r="W20" s="169"/>
      <c r="X20" s="169"/>
      <c r="Y20" s="169"/>
      <c r="Z20" s="169"/>
      <c r="AA20" s="169"/>
      <c r="AB20" s="169"/>
      <c r="AC20" s="169"/>
      <c r="AD20" s="169"/>
      <c r="AE20" s="169"/>
      <c r="AF20" s="169"/>
    </row>
    <row r="21">
      <c r="A21" s="47">
        <v>5.0</v>
      </c>
      <c r="B21" s="163" t="s">
        <v>86</v>
      </c>
      <c r="C21" s="164">
        <v>1.0</v>
      </c>
      <c r="D21" s="165">
        <v>45930.0</v>
      </c>
      <c r="E21" s="52" t="s">
        <v>25</v>
      </c>
      <c r="F21" s="52" t="s">
        <v>14</v>
      </c>
      <c r="G21" s="54" t="s">
        <v>37</v>
      </c>
      <c r="H21" s="43" t="s">
        <v>15</v>
      </c>
      <c r="I21" s="52">
        <v>2.0</v>
      </c>
      <c r="J21" s="55"/>
      <c r="K21" s="55"/>
      <c r="L21" s="55"/>
      <c r="M21" s="55"/>
      <c r="N21" s="55"/>
      <c r="O21" s="55"/>
      <c r="P21" s="55"/>
      <c r="Q21" s="55"/>
      <c r="R21" s="55"/>
      <c r="S21" s="55"/>
      <c r="T21" s="55"/>
      <c r="U21" s="55"/>
      <c r="V21" s="55"/>
      <c r="W21" s="55"/>
      <c r="X21" s="55"/>
      <c r="Y21" s="55"/>
      <c r="Z21" s="55"/>
      <c r="AA21" s="55"/>
      <c r="AB21" s="55"/>
      <c r="AC21" s="55"/>
      <c r="AD21" s="55"/>
      <c r="AE21" s="55"/>
      <c r="AF21" s="55"/>
    </row>
    <row r="22">
      <c r="A22" s="47">
        <v>6.0</v>
      </c>
      <c r="B22" s="160" t="s">
        <v>87</v>
      </c>
      <c r="C22" s="161">
        <v>2.0</v>
      </c>
      <c r="D22" s="162"/>
      <c r="E22" s="52" t="s">
        <v>68</v>
      </c>
      <c r="F22" s="52" t="s">
        <v>14</v>
      </c>
      <c r="G22" s="54" t="s">
        <v>37</v>
      </c>
      <c r="H22" s="43" t="s">
        <v>48</v>
      </c>
      <c r="I22" s="52"/>
      <c r="J22" s="55"/>
      <c r="K22" s="55"/>
      <c r="L22" s="55"/>
      <c r="M22" s="55"/>
      <c r="N22" s="55"/>
      <c r="O22" s="55"/>
      <c r="P22" s="55"/>
      <c r="Q22" s="55"/>
      <c r="R22" s="55"/>
      <c r="S22" s="55"/>
      <c r="T22" s="55"/>
      <c r="U22" s="55"/>
      <c r="V22" s="55"/>
      <c r="W22" s="55"/>
      <c r="X22" s="55"/>
      <c r="Y22" s="55"/>
      <c r="Z22" s="55"/>
      <c r="AA22" s="55"/>
      <c r="AB22" s="55"/>
      <c r="AC22" s="55"/>
      <c r="AD22" s="55"/>
      <c r="AE22" s="55"/>
      <c r="AF22" s="55"/>
    </row>
    <row r="23">
      <c r="A23" s="47">
        <v>7.0</v>
      </c>
      <c r="B23" s="163"/>
      <c r="C23" s="164">
        <v>0.0</v>
      </c>
      <c r="D23" s="165"/>
      <c r="E23" s="52" t="s">
        <v>68</v>
      </c>
      <c r="F23" s="52" t="s">
        <v>26</v>
      </c>
      <c r="G23" s="54" t="s">
        <v>37</v>
      </c>
      <c r="H23" s="43" t="s">
        <v>48</v>
      </c>
      <c r="I23" s="52"/>
      <c r="J23" s="55"/>
      <c r="K23" s="55"/>
      <c r="L23" s="55"/>
      <c r="M23" s="55"/>
      <c r="N23" s="55"/>
      <c r="O23" s="55"/>
      <c r="P23" s="55"/>
      <c r="Q23" s="55"/>
      <c r="R23" s="55"/>
      <c r="S23" s="55"/>
      <c r="T23" s="55"/>
      <c r="U23" s="55"/>
      <c r="V23" s="55"/>
      <c r="W23" s="55"/>
      <c r="X23" s="55"/>
      <c r="Y23" s="55"/>
      <c r="Z23" s="55"/>
      <c r="AA23" s="55"/>
      <c r="AB23" s="55"/>
      <c r="AC23" s="55"/>
      <c r="AD23" s="55"/>
      <c r="AE23" s="55"/>
      <c r="AF23" s="55"/>
    </row>
    <row r="24">
      <c r="A24" s="16"/>
      <c r="B24" s="163"/>
      <c r="C24" s="170"/>
      <c r="D24" s="170"/>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row>
    <row r="25">
      <c r="A25" s="57"/>
      <c r="B25" s="58"/>
      <c r="C25" s="59" t="s">
        <v>3</v>
      </c>
      <c r="D25" s="59" t="s">
        <v>4</v>
      </c>
      <c r="E25" s="59" t="s">
        <v>5</v>
      </c>
      <c r="F25" s="59" t="s">
        <v>6</v>
      </c>
      <c r="G25" s="59" t="s">
        <v>7</v>
      </c>
      <c r="H25" s="60" t="s">
        <v>8</v>
      </c>
      <c r="I25" s="59" t="s">
        <v>9</v>
      </c>
      <c r="J25" s="59"/>
      <c r="K25" s="58"/>
      <c r="L25" s="58"/>
      <c r="M25" s="58"/>
      <c r="N25" s="58"/>
      <c r="O25" s="58"/>
      <c r="P25" s="58"/>
      <c r="Q25" s="58"/>
      <c r="R25" s="58"/>
      <c r="S25" s="58"/>
      <c r="T25" s="58"/>
      <c r="U25" s="58"/>
      <c r="V25" s="58"/>
      <c r="W25" s="58"/>
      <c r="X25" s="58"/>
      <c r="Y25" s="58"/>
      <c r="Z25" s="58"/>
      <c r="AA25" s="58"/>
      <c r="AB25" s="58"/>
      <c r="AC25" s="58"/>
      <c r="AD25" s="58"/>
      <c r="AE25" s="58"/>
      <c r="AF25" s="58"/>
    </row>
    <row r="26" ht="53.25" customHeight="1">
      <c r="A26" s="61" t="s">
        <v>10</v>
      </c>
      <c r="B26" s="171" t="s">
        <v>88</v>
      </c>
      <c r="C26" s="63" t="s">
        <v>89</v>
      </c>
      <c r="D26" s="64">
        <v>13.0</v>
      </c>
      <c r="E26" s="65" t="s">
        <v>13</v>
      </c>
      <c r="F26" s="65" t="s">
        <v>14</v>
      </c>
      <c r="G26" s="66">
        <v>45936.0</v>
      </c>
      <c r="H26" s="65" t="s">
        <v>48</v>
      </c>
      <c r="I26" s="65"/>
      <c r="J26" s="67"/>
      <c r="K26" s="67"/>
      <c r="L26" s="67"/>
      <c r="M26" s="67"/>
      <c r="N26" s="67"/>
      <c r="O26" s="67"/>
      <c r="P26" s="67"/>
      <c r="Q26" s="67"/>
      <c r="R26" s="67"/>
      <c r="S26" s="67"/>
      <c r="T26" s="67"/>
      <c r="U26" s="67"/>
      <c r="V26" s="67"/>
      <c r="W26" s="67"/>
      <c r="X26" s="67"/>
      <c r="Y26" s="67"/>
      <c r="Z26" s="67"/>
      <c r="AA26" s="67"/>
      <c r="AB26" s="67"/>
      <c r="AC26" s="67"/>
      <c r="AD26" s="67"/>
      <c r="AE26" s="67"/>
      <c r="AF26" s="67"/>
    </row>
    <row r="27">
      <c r="A27" s="68"/>
      <c r="B27" s="68" t="s">
        <v>16</v>
      </c>
      <c r="C27" s="69" t="s">
        <v>17</v>
      </c>
      <c r="D27" s="69" t="s">
        <v>18</v>
      </c>
      <c r="E27" s="69" t="s">
        <v>19</v>
      </c>
      <c r="F27" s="70" t="s">
        <v>6</v>
      </c>
      <c r="G27" s="69" t="s">
        <v>20</v>
      </c>
      <c r="H27" s="68" t="s">
        <v>35</v>
      </c>
      <c r="I27" s="70" t="s">
        <v>22</v>
      </c>
      <c r="J27" s="71"/>
      <c r="K27" s="71"/>
      <c r="L27" s="71"/>
      <c r="M27" s="71"/>
      <c r="N27" s="71"/>
      <c r="O27" s="71"/>
      <c r="P27" s="71"/>
      <c r="Q27" s="71"/>
      <c r="R27" s="71"/>
      <c r="S27" s="71"/>
      <c r="T27" s="71"/>
      <c r="U27" s="71"/>
      <c r="V27" s="71"/>
      <c r="W27" s="71"/>
      <c r="X27" s="71"/>
      <c r="Y27" s="71"/>
      <c r="Z27" s="71"/>
      <c r="AA27" s="71"/>
      <c r="AB27" s="71"/>
      <c r="AC27" s="71"/>
      <c r="AD27" s="71"/>
      <c r="AE27" s="71"/>
      <c r="AF27" s="71"/>
    </row>
    <row r="28">
      <c r="A28" s="68">
        <v>1.0</v>
      </c>
      <c r="B28" s="172" t="s">
        <v>90</v>
      </c>
      <c r="C28" s="64">
        <v>1.0</v>
      </c>
      <c r="D28" s="73"/>
      <c r="E28" s="74" t="s">
        <v>74</v>
      </c>
      <c r="F28" s="74" t="s">
        <v>26</v>
      </c>
      <c r="G28" s="74" t="s">
        <v>45</v>
      </c>
      <c r="H28" s="65" t="s">
        <v>48</v>
      </c>
      <c r="I28" s="74"/>
      <c r="J28" s="75"/>
      <c r="K28" s="75"/>
      <c r="L28" s="75"/>
      <c r="M28" s="75"/>
      <c r="N28" s="75"/>
      <c r="O28" s="75"/>
      <c r="P28" s="75"/>
      <c r="Q28" s="75"/>
      <c r="R28" s="75"/>
      <c r="S28" s="75"/>
      <c r="T28" s="75"/>
      <c r="U28" s="75"/>
      <c r="V28" s="75"/>
      <c r="W28" s="75"/>
      <c r="X28" s="75"/>
      <c r="Y28" s="75"/>
      <c r="Z28" s="75"/>
      <c r="AA28" s="75"/>
      <c r="AB28" s="75"/>
      <c r="AC28" s="75"/>
      <c r="AD28" s="75"/>
      <c r="AE28" s="75"/>
      <c r="AF28" s="75"/>
    </row>
    <row r="29">
      <c r="A29" s="16"/>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c r="A30" s="57"/>
      <c r="B30" s="58"/>
      <c r="C30" s="59" t="s">
        <v>3</v>
      </c>
      <c r="D30" s="59" t="s">
        <v>4</v>
      </c>
      <c r="E30" s="59" t="s">
        <v>5</v>
      </c>
      <c r="F30" s="59" t="s">
        <v>6</v>
      </c>
      <c r="G30" s="59" t="s">
        <v>7</v>
      </c>
      <c r="H30" s="60" t="s">
        <v>8</v>
      </c>
      <c r="I30" s="59" t="s">
        <v>9</v>
      </c>
      <c r="J30" s="59"/>
      <c r="K30" s="58"/>
      <c r="L30" s="58"/>
      <c r="M30" s="58"/>
      <c r="N30" s="58"/>
      <c r="O30" s="58"/>
      <c r="P30" s="58"/>
      <c r="Q30" s="58"/>
      <c r="R30" s="58"/>
      <c r="S30" s="58"/>
      <c r="T30" s="58"/>
      <c r="U30" s="58"/>
      <c r="V30" s="58"/>
      <c r="W30" s="58"/>
      <c r="X30" s="58"/>
      <c r="Y30" s="58"/>
      <c r="Z30" s="58"/>
      <c r="AA30" s="58"/>
      <c r="AB30" s="58"/>
      <c r="AC30" s="58"/>
      <c r="AD30" s="58"/>
      <c r="AE30" s="58"/>
      <c r="AF30" s="58"/>
    </row>
    <row r="31" ht="53.25" customHeight="1">
      <c r="A31" s="61" t="s">
        <v>10</v>
      </c>
      <c r="B31" s="62" t="s">
        <v>42</v>
      </c>
      <c r="C31" s="173" t="s">
        <v>34</v>
      </c>
      <c r="D31" s="64">
        <v>8.0</v>
      </c>
      <c r="E31" s="65" t="s">
        <v>13</v>
      </c>
      <c r="F31" s="65" t="s">
        <v>26</v>
      </c>
      <c r="G31" s="66">
        <v>45936.0</v>
      </c>
      <c r="H31" s="65" t="s">
        <v>48</v>
      </c>
      <c r="I31" s="65"/>
      <c r="J31" s="67"/>
      <c r="K31" s="67"/>
      <c r="L31" s="67"/>
      <c r="M31" s="67"/>
      <c r="N31" s="67"/>
      <c r="O31" s="67"/>
      <c r="P31" s="67"/>
      <c r="Q31" s="67"/>
      <c r="R31" s="67"/>
      <c r="S31" s="67"/>
      <c r="T31" s="67"/>
      <c r="U31" s="67"/>
      <c r="V31" s="67"/>
      <c r="W31" s="67"/>
      <c r="X31" s="67"/>
      <c r="Y31" s="67"/>
      <c r="Z31" s="67"/>
      <c r="AA31" s="67"/>
      <c r="AB31" s="67"/>
      <c r="AC31" s="67"/>
      <c r="AD31" s="67"/>
      <c r="AE31" s="67"/>
      <c r="AF31" s="67"/>
    </row>
    <row r="32">
      <c r="A32" s="68"/>
      <c r="B32" s="68" t="s">
        <v>16</v>
      </c>
      <c r="C32" s="69" t="s">
        <v>17</v>
      </c>
      <c r="D32" s="69" t="s">
        <v>18</v>
      </c>
      <c r="E32" s="69" t="s">
        <v>19</v>
      </c>
      <c r="F32" s="70" t="s">
        <v>6</v>
      </c>
      <c r="G32" s="69" t="s">
        <v>20</v>
      </c>
      <c r="H32" s="68" t="s">
        <v>35</v>
      </c>
      <c r="I32" s="70" t="s">
        <v>22</v>
      </c>
      <c r="J32" s="71"/>
      <c r="K32" s="71"/>
      <c r="L32" s="71"/>
      <c r="M32" s="71"/>
      <c r="N32" s="71"/>
      <c r="O32" s="71"/>
      <c r="P32" s="71"/>
      <c r="Q32" s="71"/>
      <c r="R32" s="71"/>
      <c r="S32" s="71"/>
      <c r="T32" s="71"/>
      <c r="U32" s="71"/>
      <c r="V32" s="71"/>
      <c r="W32" s="71"/>
      <c r="X32" s="71"/>
      <c r="Y32" s="71"/>
      <c r="Z32" s="71"/>
      <c r="AA32" s="71"/>
      <c r="AB32" s="71"/>
      <c r="AC32" s="71"/>
      <c r="AD32" s="71"/>
      <c r="AE32" s="71"/>
      <c r="AF32" s="71"/>
    </row>
    <row r="33">
      <c r="A33" s="68">
        <v>1.0</v>
      </c>
      <c r="B33" s="172" t="s">
        <v>91</v>
      </c>
      <c r="C33" s="64">
        <v>1.0</v>
      </c>
      <c r="D33" s="73"/>
      <c r="E33" s="74" t="s">
        <v>74</v>
      </c>
      <c r="F33" s="74" t="s">
        <v>26</v>
      </c>
      <c r="G33" s="74" t="s">
        <v>45</v>
      </c>
      <c r="H33" s="65" t="s">
        <v>48</v>
      </c>
      <c r="I33" s="74"/>
      <c r="J33" s="75"/>
      <c r="K33" s="75"/>
      <c r="L33" s="75"/>
      <c r="M33" s="75"/>
      <c r="N33" s="75"/>
      <c r="O33" s="75"/>
      <c r="P33" s="75"/>
      <c r="Q33" s="75"/>
      <c r="R33" s="75"/>
      <c r="S33" s="75"/>
      <c r="T33" s="75"/>
      <c r="U33" s="75"/>
      <c r="V33" s="75"/>
      <c r="W33" s="75"/>
      <c r="X33" s="75"/>
      <c r="Y33" s="75"/>
      <c r="Z33" s="75"/>
      <c r="AA33" s="75"/>
      <c r="AB33" s="75"/>
      <c r="AC33" s="75"/>
      <c r="AD33" s="75"/>
      <c r="AE33" s="75"/>
      <c r="AF33" s="75"/>
    </row>
    <row r="34">
      <c r="A34" s="174"/>
      <c r="B34" s="175"/>
      <c r="C34" s="176"/>
      <c r="D34" s="176"/>
      <c r="E34" s="176"/>
      <c r="F34" s="176"/>
      <c r="G34" s="176"/>
      <c r="H34" s="177"/>
      <c r="I34" s="176"/>
      <c r="J34" s="176"/>
      <c r="K34" s="178"/>
      <c r="L34" s="175"/>
      <c r="M34" s="175"/>
      <c r="N34" s="175"/>
      <c r="O34" s="175"/>
      <c r="P34" s="175"/>
      <c r="Q34" s="175"/>
      <c r="R34" s="175"/>
      <c r="S34" s="175"/>
      <c r="T34" s="175"/>
      <c r="U34" s="175"/>
      <c r="V34" s="175"/>
      <c r="W34" s="175"/>
      <c r="X34" s="175"/>
      <c r="Y34" s="175"/>
      <c r="Z34" s="175"/>
      <c r="AA34" s="175"/>
      <c r="AB34" s="175"/>
      <c r="AC34" s="175"/>
      <c r="AD34" s="175"/>
      <c r="AE34" s="175"/>
      <c r="AF34" s="175"/>
    </row>
    <row r="35">
      <c r="A35" s="76"/>
      <c r="B35" s="77"/>
      <c r="C35" s="78" t="s">
        <v>3</v>
      </c>
      <c r="D35" s="78" t="s">
        <v>4</v>
      </c>
      <c r="E35" s="78" t="s">
        <v>5</v>
      </c>
      <c r="F35" s="78" t="s">
        <v>6</v>
      </c>
      <c r="G35" s="78" t="s">
        <v>7</v>
      </c>
      <c r="H35" s="79" t="s">
        <v>8</v>
      </c>
      <c r="I35" s="78" t="s">
        <v>9</v>
      </c>
      <c r="J35" s="78"/>
      <c r="K35" s="80"/>
      <c r="L35" s="77"/>
      <c r="M35" s="77"/>
      <c r="N35" s="77"/>
      <c r="O35" s="77"/>
      <c r="P35" s="77"/>
      <c r="Q35" s="77"/>
      <c r="R35" s="77"/>
      <c r="S35" s="77"/>
      <c r="T35" s="77"/>
      <c r="U35" s="77"/>
      <c r="V35" s="77"/>
      <c r="W35" s="77"/>
      <c r="X35" s="77"/>
      <c r="Y35" s="77"/>
      <c r="Z35" s="77"/>
      <c r="AA35" s="77"/>
      <c r="AB35" s="77"/>
      <c r="AC35" s="77"/>
      <c r="AD35" s="77"/>
      <c r="AE35" s="77"/>
      <c r="AF35" s="77"/>
    </row>
    <row r="36" ht="53.25" customHeight="1">
      <c r="A36" s="81" t="s">
        <v>10</v>
      </c>
      <c r="B36" s="82" t="s">
        <v>47</v>
      </c>
      <c r="C36" s="83" t="s">
        <v>34</v>
      </c>
      <c r="D36" s="84">
        <v>8.0</v>
      </c>
      <c r="E36" s="85" t="s">
        <v>13</v>
      </c>
      <c r="F36" s="85" t="s">
        <v>26</v>
      </c>
      <c r="G36" s="86">
        <v>45936.0</v>
      </c>
      <c r="H36" s="85" t="s">
        <v>48</v>
      </c>
      <c r="I36" s="85"/>
      <c r="J36" s="87"/>
      <c r="K36" s="87"/>
      <c r="L36" s="87"/>
      <c r="M36" s="87"/>
      <c r="N36" s="87"/>
      <c r="O36" s="87"/>
      <c r="P36" s="87"/>
      <c r="Q36" s="87"/>
      <c r="R36" s="87"/>
      <c r="S36" s="87"/>
      <c r="T36" s="87"/>
      <c r="U36" s="87"/>
      <c r="V36" s="87"/>
      <c r="W36" s="87"/>
      <c r="X36" s="87"/>
      <c r="Y36" s="87"/>
      <c r="Z36" s="87"/>
      <c r="AA36" s="87"/>
      <c r="AB36" s="87"/>
      <c r="AC36" s="87"/>
      <c r="AD36" s="87"/>
      <c r="AE36" s="87"/>
      <c r="AF36" s="87"/>
    </row>
    <row r="37">
      <c r="A37" s="88"/>
      <c r="B37" s="88" t="s">
        <v>16</v>
      </c>
      <c r="C37" s="89" t="s">
        <v>17</v>
      </c>
      <c r="D37" s="89" t="s">
        <v>18</v>
      </c>
      <c r="E37" s="89" t="s">
        <v>19</v>
      </c>
      <c r="F37" s="90" t="s">
        <v>6</v>
      </c>
      <c r="G37" s="89" t="s">
        <v>20</v>
      </c>
      <c r="H37" s="88" t="s">
        <v>35</v>
      </c>
      <c r="I37" s="90" t="s">
        <v>22</v>
      </c>
      <c r="J37" s="91"/>
      <c r="K37" s="91"/>
      <c r="L37" s="91"/>
      <c r="M37" s="91"/>
      <c r="N37" s="91"/>
      <c r="O37" s="91"/>
      <c r="P37" s="91"/>
      <c r="Q37" s="91"/>
      <c r="R37" s="91"/>
      <c r="S37" s="91"/>
      <c r="T37" s="91"/>
      <c r="U37" s="91"/>
      <c r="V37" s="91"/>
      <c r="W37" s="91"/>
      <c r="X37" s="91"/>
      <c r="Y37" s="91"/>
      <c r="Z37" s="91"/>
      <c r="AA37" s="91"/>
      <c r="AB37" s="91"/>
      <c r="AC37" s="91"/>
      <c r="AD37" s="91"/>
      <c r="AE37" s="91"/>
      <c r="AF37" s="91"/>
    </row>
    <row r="38">
      <c r="A38" s="88">
        <v>1.0</v>
      </c>
      <c r="B38" s="96" t="s">
        <v>92</v>
      </c>
      <c r="C38" s="93"/>
      <c r="D38" s="94"/>
      <c r="E38" s="93" t="s">
        <v>68</v>
      </c>
      <c r="F38" s="93" t="s">
        <v>26</v>
      </c>
      <c r="G38" s="93" t="s">
        <v>50</v>
      </c>
      <c r="H38" s="85" t="s">
        <v>48</v>
      </c>
      <c r="I38" s="93"/>
      <c r="J38" s="95"/>
      <c r="K38" s="95"/>
      <c r="L38" s="95"/>
      <c r="M38" s="95"/>
      <c r="N38" s="95"/>
      <c r="O38" s="95"/>
      <c r="P38" s="95"/>
      <c r="Q38" s="95"/>
      <c r="R38" s="95"/>
      <c r="S38" s="95"/>
      <c r="T38" s="95"/>
      <c r="U38" s="95"/>
      <c r="V38" s="95"/>
      <c r="W38" s="95"/>
      <c r="X38" s="95"/>
      <c r="Y38" s="95"/>
      <c r="Z38" s="95"/>
      <c r="AA38" s="95"/>
      <c r="AB38" s="95"/>
      <c r="AC38" s="95"/>
      <c r="AD38" s="95"/>
      <c r="AE38" s="95"/>
      <c r="AF38" s="95"/>
    </row>
    <row r="39">
      <c r="A39" s="16"/>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c r="A40" s="97"/>
      <c r="B40" s="98"/>
      <c r="C40" s="99" t="s">
        <v>3</v>
      </c>
      <c r="D40" s="99" t="s">
        <v>4</v>
      </c>
      <c r="E40" s="99" t="s">
        <v>5</v>
      </c>
      <c r="F40" s="99" t="s">
        <v>6</v>
      </c>
      <c r="G40" s="99" t="s">
        <v>7</v>
      </c>
      <c r="H40" s="100" t="s">
        <v>8</v>
      </c>
      <c r="I40" s="99" t="s">
        <v>9</v>
      </c>
      <c r="J40" s="99"/>
      <c r="K40" s="101"/>
      <c r="L40" s="98"/>
      <c r="M40" s="98"/>
      <c r="N40" s="98"/>
      <c r="O40" s="98"/>
      <c r="P40" s="98"/>
      <c r="Q40" s="98"/>
      <c r="R40" s="98"/>
      <c r="S40" s="98"/>
      <c r="T40" s="98"/>
      <c r="U40" s="98"/>
      <c r="V40" s="98"/>
      <c r="W40" s="98"/>
      <c r="X40" s="98"/>
      <c r="Y40" s="98"/>
      <c r="Z40" s="98"/>
      <c r="AA40" s="98"/>
      <c r="AB40" s="98"/>
      <c r="AC40" s="98"/>
      <c r="AD40" s="98"/>
      <c r="AE40" s="98"/>
      <c r="AF40" s="98"/>
    </row>
    <row r="41" ht="53.25" customHeight="1">
      <c r="A41" s="102" t="s">
        <v>10</v>
      </c>
      <c r="B41" s="179" t="s">
        <v>93</v>
      </c>
      <c r="C41" s="180" t="s">
        <v>94</v>
      </c>
      <c r="D41" s="105">
        <v>8.0</v>
      </c>
      <c r="E41" s="106" t="s">
        <v>95</v>
      </c>
      <c r="F41" s="106" t="s">
        <v>14</v>
      </c>
      <c r="G41" s="107">
        <v>45936.0</v>
      </c>
      <c r="H41" s="106" t="s">
        <v>48</v>
      </c>
      <c r="I41" s="106"/>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row>
    <row r="42">
      <c r="A42" s="109"/>
      <c r="B42" s="109" t="s">
        <v>16</v>
      </c>
      <c r="C42" s="110" t="s">
        <v>17</v>
      </c>
      <c r="D42" s="110" t="s">
        <v>18</v>
      </c>
      <c r="E42" s="110" t="s">
        <v>19</v>
      </c>
      <c r="F42" s="111" t="s">
        <v>6</v>
      </c>
      <c r="G42" s="110" t="s">
        <v>20</v>
      </c>
      <c r="H42" s="109" t="s">
        <v>35</v>
      </c>
      <c r="I42" s="111" t="s">
        <v>22</v>
      </c>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row>
    <row r="43">
      <c r="A43" s="109">
        <v>1.0</v>
      </c>
      <c r="B43" s="118" t="s">
        <v>96</v>
      </c>
      <c r="C43" s="114">
        <v>3.0</v>
      </c>
      <c r="D43" s="115"/>
      <c r="E43" s="114" t="s">
        <v>68</v>
      </c>
      <c r="F43" s="116" t="s">
        <v>14</v>
      </c>
      <c r="G43" s="114" t="s">
        <v>55</v>
      </c>
      <c r="H43" s="106" t="s">
        <v>48</v>
      </c>
      <c r="I43" s="114"/>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row>
    <row r="44">
      <c r="A44" s="109">
        <v>2.0</v>
      </c>
      <c r="B44" s="181" t="s">
        <v>97</v>
      </c>
      <c r="C44" s="119">
        <v>2.0</v>
      </c>
      <c r="D44" s="182"/>
      <c r="E44" s="114" t="s">
        <v>68</v>
      </c>
      <c r="F44" s="116" t="s">
        <v>14</v>
      </c>
      <c r="G44" s="114" t="s">
        <v>55</v>
      </c>
      <c r="H44" s="106" t="s">
        <v>48</v>
      </c>
      <c r="I44" s="18"/>
      <c r="J44" s="18"/>
      <c r="K44" s="18"/>
      <c r="L44" s="18"/>
      <c r="M44" s="18"/>
      <c r="N44" s="18"/>
      <c r="O44" s="18"/>
      <c r="P44" s="18"/>
      <c r="Q44" s="18"/>
      <c r="R44" s="18"/>
      <c r="S44" s="18"/>
      <c r="T44" s="18"/>
      <c r="U44" s="18"/>
      <c r="V44" s="18"/>
      <c r="W44" s="18"/>
      <c r="X44" s="18"/>
      <c r="Y44" s="18"/>
      <c r="Z44" s="18"/>
      <c r="AA44" s="18"/>
      <c r="AB44" s="18"/>
      <c r="AC44" s="18"/>
      <c r="AD44" s="18"/>
      <c r="AE44" s="18"/>
      <c r="AF44" s="18"/>
    </row>
    <row r="45">
      <c r="A45" s="109">
        <v>3.0</v>
      </c>
      <c r="B45" s="181" t="s">
        <v>98</v>
      </c>
      <c r="C45" s="119">
        <v>2.0</v>
      </c>
      <c r="D45" s="182"/>
      <c r="E45" s="114" t="s">
        <v>68</v>
      </c>
      <c r="F45" s="116" t="s">
        <v>26</v>
      </c>
      <c r="G45" s="114" t="s">
        <v>55</v>
      </c>
      <c r="H45" s="106" t="s">
        <v>48</v>
      </c>
      <c r="J45" s="140"/>
      <c r="K45" s="183"/>
      <c r="L45" s="151"/>
      <c r="M45" s="151"/>
      <c r="N45" s="151"/>
      <c r="O45" s="151"/>
      <c r="P45" s="151"/>
      <c r="Q45" s="151"/>
      <c r="R45" s="151"/>
      <c r="S45" s="151"/>
      <c r="T45" s="151"/>
      <c r="U45" s="151"/>
      <c r="V45" s="151"/>
      <c r="W45" s="151"/>
      <c r="X45" s="151"/>
      <c r="Y45" s="151"/>
      <c r="Z45" s="151"/>
      <c r="AA45" s="151"/>
      <c r="AB45" s="151"/>
      <c r="AC45" s="151"/>
      <c r="AD45" s="151"/>
      <c r="AE45" s="151"/>
      <c r="AF45" s="151"/>
    </row>
    <row r="46">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row>
    <row r="47">
      <c r="A47" s="126"/>
      <c r="B47" s="127"/>
      <c r="C47" s="128" t="s">
        <v>3</v>
      </c>
      <c r="D47" s="128" t="s">
        <v>4</v>
      </c>
      <c r="E47" s="128" t="s">
        <v>5</v>
      </c>
      <c r="F47" s="128" t="s">
        <v>6</v>
      </c>
      <c r="G47" s="128" t="s">
        <v>7</v>
      </c>
      <c r="H47" s="129" t="s">
        <v>8</v>
      </c>
      <c r="I47" s="128" t="s">
        <v>9</v>
      </c>
      <c r="J47" s="184"/>
      <c r="K47" s="184"/>
      <c r="L47" s="184"/>
      <c r="M47" s="184"/>
      <c r="N47" s="184"/>
      <c r="O47" s="184"/>
      <c r="P47" s="184"/>
      <c r="Q47" s="184"/>
      <c r="R47" s="184"/>
      <c r="S47" s="184"/>
      <c r="T47" s="184"/>
      <c r="U47" s="184"/>
      <c r="V47" s="184"/>
      <c r="W47" s="184"/>
      <c r="X47" s="184"/>
      <c r="Y47" s="184"/>
      <c r="Z47" s="184"/>
      <c r="AA47" s="184"/>
      <c r="AB47" s="184"/>
      <c r="AC47" s="184"/>
      <c r="AD47" s="184"/>
      <c r="AE47" s="184"/>
      <c r="AF47" s="184"/>
    </row>
    <row r="48">
      <c r="A48" s="131" t="s">
        <v>10</v>
      </c>
      <c r="B48" s="132" t="s">
        <v>99</v>
      </c>
      <c r="C48" s="185" t="s">
        <v>100</v>
      </c>
      <c r="D48" s="134">
        <v>13.0</v>
      </c>
      <c r="E48" s="135" t="s">
        <v>13</v>
      </c>
      <c r="F48" s="135" t="s">
        <v>14</v>
      </c>
      <c r="G48" s="136">
        <v>45936.0</v>
      </c>
      <c r="H48" s="135"/>
      <c r="I48" s="135"/>
      <c r="J48" s="18"/>
      <c r="K48" s="18"/>
      <c r="L48" s="18"/>
      <c r="M48" s="18"/>
      <c r="N48" s="18"/>
      <c r="O48" s="18"/>
      <c r="P48" s="18"/>
      <c r="Q48" s="18"/>
      <c r="R48" s="18"/>
      <c r="S48" s="18"/>
      <c r="T48" s="18"/>
      <c r="U48" s="18"/>
      <c r="V48" s="18"/>
      <c r="W48" s="18"/>
      <c r="X48" s="18"/>
      <c r="Y48" s="18"/>
      <c r="Z48" s="18"/>
      <c r="AA48" s="18"/>
      <c r="AB48" s="18"/>
      <c r="AC48" s="18"/>
      <c r="AD48" s="18"/>
      <c r="AE48" s="18"/>
      <c r="AF48" s="18"/>
    </row>
    <row r="49">
      <c r="A49" s="138"/>
      <c r="B49" s="138" t="s">
        <v>16</v>
      </c>
      <c r="C49" s="139" t="s">
        <v>17</v>
      </c>
      <c r="D49" s="139" t="s">
        <v>18</v>
      </c>
      <c r="E49" s="139" t="s">
        <v>19</v>
      </c>
      <c r="F49" s="140" t="s">
        <v>6</v>
      </c>
      <c r="G49" s="139" t="s">
        <v>20</v>
      </c>
      <c r="H49" s="138" t="s">
        <v>35</v>
      </c>
      <c r="I49" s="140" t="s">
        <v>22</v>
      </c>
      <c r="J49" s="18"/>
      <c r="K49" s="18"/>
      <c r="L49" s="18"/>
      <c r="M49" s="18"/>
      <c r="N49" s="18"/>
      <c r="O49" s="18"/>
      <c r="P49" s="18"/>
      <c r="Q49" s="18"/>
      <c r="R49" s="18"/>
      <c r="S49" s="18"/>
      <c r="T49" s="18"/>
      <c r="U49" s="18"/>
      <c r="V49" s="18"/>
      <c r="W49" s="18"/>
      <c r="X49" s="18"/>
      <c r="Y49" s="18"/>
      <c r="Z49" s="18"/>
      <c r="AA49" s="18"/>
      <c r="AB49" s="18"/>
      <c r="AC49" s="18"/>
      <c r="AD49" s="18"/>
      <c r="AE49" s="18"/>
      <c r="AF49" s="18"/>
    </row>
    <row r="50">
      <c r="A50" s="138">
        <v>1.0</v>
      </c>
      <c r="B50" s="186" t="s">
        <v>101</v>
      </c>
      <c r="C50" s="143">
        <v>2.0</v>
      </c>
      <c r="D50" s="144"/>
      <c r="E50" s="143" t="s">
        <v>68</v>
      </c>
      <c r="F50" s="143" t="s">
        <v>14</v>
      </c>
      <c r="G50" s="143" t="s">
        <v>62</v>
      </c>
      <c r="H50" s="135" t="s">
        <v>48</v>
      </c>
      <c r="I50" s="143"/>
      <c r="J50" s="18"/>
      <c r="K50" s="18"/>
      <c r="L50" s="18"/>
      <c r="M50" s="18"/>
      <c r="N50" s="18"/>
      <c r="O50" s="18"/>
      <c r="P50" s="18"/>
      <c r="Q50" s="18"/>
      <c r="R50" s="18"/>
      <c r="S50" s="18"/>
      <c r="T50" s="18"/>
      <c r="U50" s="18"/>
      <c r="V50" s="18"/>
      <c r="W50" s="18"/>
      <c r="X50" s="18"/>
      <c r="Y50" s="18"/>
      <c r="Z50" s="18"/>
      <c r="AA50" s="18"/>
      <c r="AB50" s="18"/>
      <c r="AC50" s="18"/>
      <c r="AD50" s="18"/>
      <c r="AE50" s="18"/>
      <c r="AF50" s="18"/>
    </row>
    <row r="51">
      <c r="A51" s="138">
        <v>2.0</v>
      </c>
      <c r="B51" s="187" t="s">
        <v>102</v>
      </c>
      <c r="C51" s="147">
        <v>1.5</v>
      </c>
      <c r="D51" s="148"/>
      <c r="E51" s="143" t="s">
        <v>68</v>
      </c>
      <c r="F51" s="143" t="s">
        <v>26</v>
      </c>
      <c r="G51" s="143" t="s">
        <v>62</v>
      </c>
      <c r="H51" s="135" t="s">
        <v>48</v>
      </c>
      <c r="I51" s="148"/>
      <c r="J51" s="18"/>
      <c r="K51" s="18"/>
      <c r="L51" s="18"/>
      <c r="M51" s="18"/>
      <c r="N51" s="18"/>
      <c r="O51" s="18"/>
      <c r="P51" s="18"/>
      <c r="Q51" s="18"/>
      <c r="R51" s="18"/>
      <c r="S51" s="18"/>
      <c r="T51" s="18"/>
      <c r="U51" s="18"/>
      <c r="V51" s="18"/>
      <c r="W51" s="18"/>
      <c r="X51" s="18"/>
      <c r="Y51" s="18"/>
      <c r="Z51" s="18"/>
      <c r="AA51" s="18"/>
      <c r="AB51" s="18"/>
      <c r="AC51" s="18"/>
      <c r="AD51" s="18"/>
      <c r="AE51" s="18"/>
      <c r="AF51" s="18"/>
    </row>
    <row r="52">
      <c r="A52" s="138">
        <v>3.0</v>
      </c>
      <c r="B52" s="187" t="s">
        <v>103</v>
      </c>
      <c r="C52" s="147">
        <v>2.0</v>
      </c>
      <c r="D52" s="148"/>
      <c r="E52" s="143" t="s">
        <v>68</v>
      </c>
      <c r="F52" s="143" t="s">
        <v>26</v>
      </c>
      <c r="G52" s="143" t="s">
        <v>62</v>
      </c>
      <c r="H52" s="135" t="s">
        <v>48</v>
      </c>
      <c r="I52" s="148"/>
      <c r="J52" s="18"/>
      <c r="K52" s="18"/>
      <c r="L52" s="18"/>
      <c r="M52" s="18"/>
      <c r="N52" s="18"/>
      <c r="O52" s="18"/>
      <c r="P52" s="18"/>
      <c r="Q52" s="18"/>
      <c r="R52" s="18"/>
      <c r="S52" s="18"/>
      <c r="T52" s="18"/>
      <c r="U52" s="18"/>
      <c r="V52" s="18"/>
      <c r="W52" s="18"/>
      <c r="X52" s="18"/>
      <c r="Y52" s="18"/>
      <c r="Z52" s="18"/>
      <c r="AA52" s="18"/>
      <c r="AB52" s="18"/>
      <c r="AC52" s="18"/>
      <c r="AD52" s="18"/>
      <c r="AE52" s="18"/>
      <c r="AF52" s="18"/>
    </row>
    <row r="53">
      <c r="A53" s="138">
        <v>4.0</v>
      </c>
      <c r="B53" s="187" t="s">
        <v>104</v>
      </c>
      <c r="C53" s="147">
        <v>2.0</v>
      </c>
      <c r="D53" s="148"/>
      <c r="E53" s="143" t="s">
        <v>68</v>
      </c>
      <c r="F53" s="143" t="s">
        <v>14</v>
      </c>
      <c r="G53" s="143" t="s">
        <v>62</v>
      </c>
      <c r="H53" s="135" t="s">
        <v>48</v>
      </c>
      <c r="I53" s="148"/>
      <c r="J53" s="18"/>
      <c r="K53" s="18"/>
      <c r="L53" s="18"/>
      <c r="M53" s="18"/>
      <c r="N53" s="18"/>
      <c r="O53" s="18"/>
      <c r="P53" s="18"/>
      <c r="Q53" s="18"/>
      <c r="R53" s="18"/>
      <c r="S53" s="18"/>
      <c r="T53" s="18"/>
      <c r="U53" s="18"/>
      <c r="V53" s="18"/>
      <c r="W53" s="18"/>
      <c r="X53" s="18"/>
      <c r="Y53" s="18"/>
      <c r="Z53" s="18"/>
      <c r="AA53" s="18"/>
      <c r="AB53" s="18"/>
      <c r="AC53" s="18"/>
      <c r="AD53" s="18"/>
      <c r="AE53" s="18"/>
      <c r="AF53" s="18"/>
    </row>
    <row r="54">
      <c r="A54" s="138">
        <v>5.0</v>
      </c>
      <c r="B54" s="187" t="s">
        <v>105</v>
      </c>
      <c r="C54" s="147">
        <v>2.0</v>
      </c>
      <c r="D54" s="148"/>
      <c r="E54" s="143" t="s">
        <v>68</v>
      </c>
      <c r="F54" s="143" t="s">
        <v>14</v>
      </c>
      <c r="G54" s="143" t="s">
        <v>62</v>
      </c>
      <c r="H54" s="135" t="s">
        <v>48</v>
      </c>
      <c r="I54" s="148"/>
      <c r="J54" s="18"/>
      <c r="K54" s="18"/>
      <c r="L54" s="18"/>
      <c r="M54" s="18"/>
      <c r="N54" s="18"/>
      <c r="O54" s="18"/>
      <c r="P54" s="18"/>
      <c r="Q54" s="18"/>
      <c r="R54" s="18"/>
      <c r="S54" s="18"/>
      <c r="T54" s="18"/>
      <c r="U54" s="18"/>
      <c r="V54" s="18"/>
      <c r="W54" s="18"/>
      <c r="X54" s="18"/>
      <c r="Y54" s="18"/>
      <c r="Z54" s="18"/>
      <c r="AA54" s="18"/>
      <c r="AB54" s="18"/>
      <c r="AC54" s="18"/>
      <c r="AD54" s="18"/>
      <c r="AE54" s="18"/>
      <c r="AF54" s="18"/>
    </row>
    <row r="55">
      <c r="A55" s="138">
        <v>6.0</v>
      </c>
      <c r="B55" s="187" t="s">
        <v>106</v>
      </c>
      <c r="C55" s="147">
        <v>1.0</v>
      </c>
      <c r="D55" s="148"/>
      <c r="E55" s="143" t="s">
        <v>68</v>
      </c>
      <c r="F55" s="143" t="s">
        <v>26</v>
      </c>
      <c r="G55" s="143" t="s">
        <v>62</v>
      </c>
      <c r="H55" s="135" t="s">
        <v>48</v>
      </c>
      <c r="I55" s="148"/>
      <c r="J55" s="18"/>
      <c r="K55" s="18"/>
      <c r="L55" s="18"/>
      <c r="M55" s="18"/>
      <c r="N55" s="18"/>
      <c r="O55" s="18"/>
      <c r="P55" s="18"/>
      <c r="Q55" s="18"/>
      <c r="R55" s="18"/>
      <c r="S55" s="18"/>
      <c r="T55" s="18"/>
      <c r="U55" s="18"/>
      <c r="V55" s="18"/>
      <c r="W55" s="18"/>
      <c r="X55" s="18"/>
      <c r="Y55" s="18"/>
      <c r="Z55" s="18"/>
      <c r="AA55" s="18"/>
      <c r="AB55" s="18"/>
      <c r="AC55" s="18"/>
      <c r="AD55" s="18"/>
      <c r="AE55" s="18"/>
      <c r="AF55" s="18"/>
    </row>
    <row r="56">
      <c r="A56" s="16"/>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c r="A57" s="16"/>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c r="A58" s="16"/>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c r="A59" s="16"/>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c r="A60" s="16"/>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c r="A61" s="16"/>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c r="A62" s="16"/>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c r="A63" s="16"/>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c r="A64" s="16"/>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c r="A65" s="16"/>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c r="A66" s="16"/>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c r="A67" s="16"/>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c r="A68" s="16"/>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c r="A69" s="16"/>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c r="A70" s="16"/>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c r="A71" s="16"/>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c r="A72" s="16"/>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c r="A73" s="16"/>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c r="A74" s="16"/>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c r="A75" s="16"/>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c r="A76" s="16"/>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c r="A77" s="16"/>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c r="A78" s="16"/>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c r="A79" s="16"/>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c r="A80" s="16"/>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c r="A81" s="16"/>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c r="A82" s="16"/>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c r="A83" s="16"/>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c r="A84" s="16"/>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c r="A85" s="16"/>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c r="A86" s="16"/>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c r="A87" s="16"/>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c r="A88" s="16"/>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c r="A89" s="16"/>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c r="A90" s="16"/>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c r="A91" s="16"/>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c r="A92" s="16"/>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c r="A93" s="16"/>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c r="A94" s="16"/>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c r="A95" s="16"/>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c r="A96" s="16"/>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c r="A97" s="16"/>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c r="A98" s="16"/>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c r="A99" s="16"/>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c r="A100" s="16"/>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c r="A101" s="16"/>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c r="A102" s="16"/>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c r="A103" s="16"/>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c r="A104" s="16"/>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c r="A105" s="16"/>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c r="A106" s="16"/>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c r="A107" s="16"/>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c r="A108" s="16"/>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c r="A109" s="16"/>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c r="A110" s="16"/>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c r="A111" s="16"/>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c r="A112" s="16"/>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c r="A113" s="16"/>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c r="A114" s="16"/>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c r="A115" s="16"/>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c r="A116" s="16"/>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c r="A117" s="16"/>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c r="A118" s="16"/>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c r="A119" s="16"/>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c r="A120" s="16"/>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c r="A121" s="16"/>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c r="A122" s="16"/>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c r="A123" s="16"/>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c r="A124" s="16"/>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c r="A125" s="16"/>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c r="A126" s="16"/>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c r="A127" s="16"/>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c r="A128" s="16"/>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c r="A129" s="16"/>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c r="A130" s="16"/>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c r="A131" s="16"/>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c r="A132" s="16"/>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c r="A133" s="16"/>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c r="A134" s="16"/>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c r="A135" s="16"/>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c r="A136" s="16"/>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c r="A137" s="16"/>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c r="A138" s="16"/>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c r="A139" s="16"/>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c r="A140" s="16"/>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c r="A141" s="16"/>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c r="A142" s="16"/>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c r="A143" s="16"/>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c r="A144" s="16"/>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c r="A145" s="16"/>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c r="A146" s="16"/>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c r="A147" s="16"/>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c r="A148" s="16"/>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c r="A149" s="16"/>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c r="A150" s="16"/>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c r="A151" s="16"/>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c r="A152" s="16"/>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c r="A153" s="16"/>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c r="A154" s="16"/>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row>
    <row r="155">
      <c r="A155" s="16"/>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row>
    <row r="156">
      <c r="A156" s="16"/>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row>
    <row r="157">
      <c r="A157" s="16"/>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row>
    <row r="158">
      <c r="A158" s="16"/>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row>
    <row r="159">
      <c r="A159" s="16"/>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row>
    <row r="160">
      <c r="A160" s="16"/>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row>
    <row r="161">
      <c r="A161" s="16"/>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row>
    <row r="162">
      <c r="A162" s="16"/>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row>
    <row r="163">
      <c r="A163" s="16"/>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row>
    <row r="164">
      <c r="A164" s="16"/>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row>
    <row r="165">
      <c r="A165" s="16"/>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row>
    <row r="166">
      <c r="A166" s="16"/>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row>
    <row r="167">
      <c r="A167" s="16"/>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row>
    <row r="168">
      <c r="A168" s="16"/>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row>
    <row r="169">
      <c r="A169" s="16"/>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row>
    <row r="170">
      <c r="A170" s="16"/>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row>
    <row r="171">
      <c r="A171" s="16"/>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row>
    <row r="172">
      <c r="A172" s="16"/>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row>
    <row r="173">
      <c r="A173" s="16"/>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row>
    <row r="174">
      <c r="A174" s="16"/>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row>
    <row r="175">
      <c r="A175" s="16"/>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row>
    <row r="176">
      <c r="A176" s="16"/>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row>
    <row r="177">
      <c r="A177" s="16"/>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row>
    <row r="178">
      <c r="A178" s="16"/>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row>
    <row r="179">
      <c r="A179" s="16"/>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row>
    <row r="180">
      <c r="A180" s="16"/>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row>
    <row r="181">
      <c r="A181" s="16"/>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row>
    <row r="182">
      <c r="A182" s="16"/>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row>
    <row r="183">
      <c r="A183" s="16"/>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row>
    <row r="184">
      <c r="A184" s="16"/>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row>
    <row r="185">
      <c r="A185" s="16"/>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row>
    <row r="186">
      <c r="A186" s="16"/>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row>
    <row r="187">
      <c r="A187" s="16"/>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c r="A188" s="16"/>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row>
    <row r="189">
      <c r="A189" s="16"/>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row>
    <row r="190">
      <c r="A190" s="16"/>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row>
    <row r="191">
      <c r="A191" s="16"/>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row>
    <row r="192">
      <c r="A192" s="16"/>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row>
    <row r="193">
      <c r="A193" s="16"/>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row>
    <row r="194">
      <c r="A194" s="16"/>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row>
    <row r="195">
      <c r="A195" s="16"/>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row>
    <row r="196">
      <c r="A196" s="16"/>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row>
    <row r="197">
      <c r="A197" s="16"/>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row>
    <row r="198">
      <c r="A198" s="16"/>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row>
    <row r="199">
      <c r="A199" s="16"/>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row>
    <row r="200">
      <c r="A200" s="16"/>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row>
    <row r="201">
      <c r="A201" s="16"/>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row>
    <row r="202">
      <c r="A202" s="16"/>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row>
    <row r="203">
      <c r="A203" s="16"/>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row>
    <row r="204">
      <c r="A204" s="16"/>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row>
    <row r="205">
      <c r="A205" s="16"/>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row>
    <row r="206">
      <c r="A206" s="16"/>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row>
    <row r="207">
      <c r="A207" s="16"/>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row>
    <row r="208">
      <c r="A208" s="16"/>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row>
    <row r="209">
      <c r="A209" s="16"/>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row>
    <row r="210">
      <c r="A210" s="16"/>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row>
    <row r="211">
      <c r="A211" s="16"/>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row>
    <row r="212">
      <c r="A212" s="16"/>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row>
    <row r="213">
      <c r="A213" s="16"/>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row>
    <row r="214">
      <c r="A214" s="16"/>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row>
    <row r="215">
      <c r="A215" s="16"/>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row>
    <row r="216">
      <c r="A216" s="16"/>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row>
    <row r="217">
      <c r="A217" s="16"/>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row>
    <row r="218">
      <c r="A218" s="16"/>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row>
    <row r="219">
      <c r="A219" s="16"/>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row>
    <row r="220">
      <c r="A220" s="16"/>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row>
    <row r="221">
      <c r="A221" s="16"/>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row>
    <row r="222">
      <c r="A222" s="16"/>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row>
    <row r="223">
      <c r="A223" s="16"/>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row>
    <row r="224">
      <c r="A224" s="16"/>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row>
    <row r="225">
      <c r="A225" s="16"/>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row>
    <row r="226">
      <c r="A226" s="16"/>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row>
    <row r="227">
      <c r="A227" s="16"/>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row>
    <row r="228">
      <c r="A228" s="16"/>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row>
    <row r="229">
      <c r="A229" s="16"/>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row>
    <row r="230">
      <c r="A230" s="16"/>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row>
    <row r="231">
      <c r="A231" s="16"/>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row>
    <row r="232">
      <c r="A232" s="16"/>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row>
    <row r="233">
      <c r="A233" s="16"/>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row>
    <row r="234">
      <c r="A234" s="16"/>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row>
    <row r="235">
      <c r="A235" s="16"/>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row>
    <row r="236">
      <c r="A236" s="16"/>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row>
    <row r="237">
      <c r="A237" s="16"/>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row>
    <row r="238">
      <c r="A238" s="16"/>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row>
    <row r="239">
      <c r="A239" s="16"/>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row>
    <row r="240">
      <c r="A240" s="16"/>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row>
    <row r="241">
      <c r="A241" s="16"/>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row>
    <row r="242">
      <c r="A242" s="16"/>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row>
    <row r="243">
      <c r="A243" s="16"/>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row>
    <row r="244">
      <c r="A244" s="16"/>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row>
    <row r="245">
      <c r="A245" s="16"/>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row>
    <row r="246">
      <c r="A246" s="16"/>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row>
    <row r="247">
      <c r="A247" s="16"/>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row>
    <row r="248">
      <c r="A248" s="16"/>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row>
    <row r="249">
      <c r="A249" s="16"/>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row>
    <row r="250">
      <c r="A250" s="16"/>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row>
    <row r="251">
      <c r="A251" s="16"/>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row>
    <row r="252">
      <c r="A252" s="16"/>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row>
    <row r="253">
      <c r="A253" s="16"/>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row>
    <row r="254">
      <c r="A254" s="16"/>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row>
    <row r="255">
      <c r="A255" s="16"/>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row>
    <row r="256">
      <c r="A256" s="16"/>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row>
    <row r="257">
      <c r="A257" s="16"/>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row>
    <row r="258">
      <c r="A258" s="16"/>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row>
    <row r="259">
      <c r="A259" s="16"/>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row>
    <row r="260">
      <c r="A260" s="16"/>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row>
    <row r="261">
      <c r="A261" s="16"/>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row>
    <row r="262">
      <c r="A262" s="16"/>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row>
    <row r="263">
      <c r="A263" s="16"/>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row>
    <row r="264">
      <c r="A264" s="16"/>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row>
    <row r="265">
      <c r="A265" s="16"/>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row>
    <row r="266">
      <c r="A266" s="16"/>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row>
    <row r="267">
      <c r="A267" s="16"/>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row>
    <row r="268">
      <c r="A268" s="16"/>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row>
    <row r="269">
      <c r="A269" s="16"/>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row>
    <row r="270">
      <c r="A270" s="16"/>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row>
    <row r="271">
      <c r="A271" s="16"/>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row>
    <row r="272">
      <c r="A272" s="16"/>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row>
    <row r="273">
      <c r="A273" s="16"/>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row>
    <row r="274">
      <c r="A274" s="16"/>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row>
    <row r="275">
      <c r="A275" s="16"/>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row>
    <row r="276">
      <c r="A276" s="16"/>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row>
    <row r="277">
      <c r="A277" s="16"/>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row>
    <row r="278">
      <c r="A278" s="16"/>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row>
    <row r="279">
      <c r="A279" s="16"/>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row>
    <row r="280">
      <c r="A280" s="16"/>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row>
    <row r="281">
      <c r="A281" s="16"/>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row>
    <row r="282">
      <c r="A282" s="16"/>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row>
    <row r="283">
      <c r="A283" s="16"/>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row>
    <row r="284">
      <c r="A284" s="16"/>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row>
    <row r="285">
      <c r="A285" s="16"/>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row>
    <row r="286">
      <c r="A286" s="16"/>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row>
    <row r="287">
      <c r="A287" s="16"/>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row>
    <row r="288">
      <c r="A288" s="16"/>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row>
    <row r="289">
      <c r="A289" s="16"/>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row>
    <row r="290">
      <c r="A290" s="16"/>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row>
    <row r="291">
      <c r="A291" s="16"/>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row>
    <row r="292">
      <c r="A292" s="16"/>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row>
    <row r="293">
      <c r="A293" s="16"/>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row>
    <row r="294">
      <c r="A294" s="16"/>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row>
    <row r="295">
      <c r="A295" s="16"/>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row>
    <row r="296">
      <c r="A296" s="16"/>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row>
    <row r="297">
      <c r="A297" s="16"/>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row>
    <row r="298">
      <c r="A298" s="16"/>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row>
    <row r="299">
      <c r="A299" s="16"/>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row>
    <row r="300">
      <c r="A300" s="16"/>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row>
    <row r="301">
      <c r="A301" s="16"/>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row>
    <row r="302">
      <c r="A302" s="16"/>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row>
    <row r="303">
      <c r="A303" s="16"/>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row>
    <row r="304">
      <c r="A304" s="16"/>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row>
    <row r="305">
      <c r="A305" s="16"/>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row>
    <row r="306">
      <c r="A306" s="16"/>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row>
    <row r="307">
      <c r="A307" s="16"/>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row>
    <row r="308">
      <c r="A308" s="16"/>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row>
    <row r="309">
      <c r="A309" s="16"/>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row>
    <row r="310">
      <c r="A310" s="16"/>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row>
    <row r="311">
      <c r="A311" s="16"/>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row>
    <row r="312">
      <c r="A312" s="16"/>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row>
    <row r="313">
      <c r="A313" s="16"/>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row>
    <row r="314">
      <c r="A314" s="16"/>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row>
    <row r="315">
      <c r="A315" s="16"/>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row>
    <row r="316">
      <c r="A316" s="16"/>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row>
    <row r="317">
      <c r="A317" s="16"/>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row>
    <row r="318">
      <c r="A318" s="16"/>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row>
    <row r="319">
      <c r="A319" s="16"/>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row>
    <row r="320">
      <c r="A320" s="16"/>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row>
    <row r="321">
      <c r="A321" s="16"/>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row>
    <row r="322">
      <c r="A322" s="16"/>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row>
    <row r="323">
      <c r="A323" s="16"/>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row>
    <row r="324">
      <c r="A324" s="16"/>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row>
    <row r="325">
      <c r="A325" s="16"/>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row>
    <row r="326">
      <c r="A326" s="16"/>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row>
    <row r="327">
      <c r="A327" s="16"/>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row>
    <row r="328">
      <c r="A328" s="16"/>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row>
    <row r="329">
      <c r="A329" s="16"/>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row>
    <row r="330">
      <c r="A330" s="16"/>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row>
    <row r="331">
      <c r="A331" s="16"/>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row>
    <row r="332">
      <c r="A332" s="16"/>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row>
    <row r="333">
      <c r="A333" s="16"/>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row>
    <row r="334">
      <c r="A334" s="16"/>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row>
    <row r="335">
      <c r="A335" s="16"/>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row>
    <row r="336">
      <c r="A336" s="16"/>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row>
    <row r="337">
      <c r="A337" s="16"/>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row>
    <row r="338">
      <c r="A338" s="16"/>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row>
    <row r="339">
      <c r="A339" s="16"/>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row>
    <row r="340">
      <c r="A340" s="16"/>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row>
    <row r="341">
      <c r="A341" s="16"/>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row>
    <row r="342">
      <c r="A342" s="16"/>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row>
    <row r="343">
      <c r="A343" s="16"/>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row>
    <row r="344">
      <c r="A344" s="16"/>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row>
    <row r="345">
      <c r="A345" s="16"/>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row>
    <row r="346">
      <c r="A346" s="16"/>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row>
    <row r="347">
      <c r="A347" s="16"/>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row>
    <row r="348">
      <c r="A348" s="16"/>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row>
    <row r="349">
      <c r="A349" s="16"/>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row>
    <row r="350">
      <c r="A350" s="16"/>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row>
    <row r="351">
      <c r="A351" s="16"/>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row>
    <row r="352">
      <c r="A352" s="16"/>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row>
    <row r="353">
      <c r="A353" s="16"/>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row>
    <row r="354">
      <c r="A354" s="16"/>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row>
    <row r="355">
      <c r="A355" s="16"/>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row>
    <row r="356">
      <c r="A356" s="16"/>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row>
    <row r="357">
      <c r="A357" s="16"/>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row>
    <row r="358">
      <c r="A358" s="16"/>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row>
    <row r="359">
      <c r="A359" s="16"/>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row>
    <row r="360">
      <c r="A360" s="16"/>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row>
    <row r="361">
      <c r="A361" s="16"/>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row>
    <row r="362">
      <c r="A362" s="16"/>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row>
    <row r="363">
      <c r="A363" s="16"/>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row>
    <row r="364">
      <c r="A364" s="16"/>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row>
    <row r="365">
      <c r="A365" s="16"/>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row>
    <row r="366">
      <c r="A366" s="16"/>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row>
    <row r="367">
      <c r="A367" s="16"/>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row>
    <row r="368">
      <c r="A368" s="16"/>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row>
    <row r="369">
      <c r="A369" s="16"/>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row>
    <row r="370">
      <c r="A370" s="16"/>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row>
    <row r="371">
      <c r="A371" s="16"/>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row>
    <row r="372">
      <c r="A372" s="16"/>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row>
    <row r="373">
      <c r="A373" s="16"/>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row>
    <row r="374">
      <c r="A374" s="16"/>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row>
    <row r="375">
      <c r="A375" s="16"/>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row>
    <row r="376">
      <c r="A376" s="16"/>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row>
    <row r="377">
      <c r="A377" s="16"/>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row>
    <row r="378">
      <c r="A378" s="16"/>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row>
    <row r="379">
      <c r="A379" s="16"/>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row>
    <row r="380">
      <c r="A380" s="16"/>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row>
    <row r="381">
      <c r="A381" s="16"/>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row>
    <row r="382">
      <c r="A382" s="16"/>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row>
    <row r="383">
      <c r="A383" s="16"/>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row>
    <row r="384">
      <c r="A384" s="16"/>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row>
    <row r="385">
      <c r="A385" s="16"/>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row>
    <row r="386">
      <c r="A386" s="16"/>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row>
    <row r="387">
      <c r="A387" s="16"/>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row>
    <row r="388">
      <c r="A388" s="16"/>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row>
    <row r="389">
      <c r="A389" s="16"/>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row>
    <row r="390">
      <c r="A390" s="16"/>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row>
    <row r="391">
      <c r="A391" s="16"/>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row>
    <row r="392">
      <c r="A392" s="16"/>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row>
    <row r="393">
      <c r="A393" s="16"/>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row>
    <row r="394">
      <c r="A394" s="16"/>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row>
    <row r="395">
      <c r="A395" s="16"/>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row>
    <row r="396">
      <c r="A396" s="16"/>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row>
    <row r="397">
      <c r="A397" s="16"/>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row>
    <row r="398">
      <c r="A398" s="16"/>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row>
    <row r="399">
      <c r="A399" s="16"/>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row>
    <row r="400">
      <c r="A400" s="16"/>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row>
    <row r="401">
      <c r="A401" s="16"/>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row>
    <row r="402">
      <c r="A402" s="16"/>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row>
    <row r="403">
      <c r="A403" s="16"/>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row>
    <row r="404">
      <c r="A404" s="16"/>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row>
    <row r="405">
      <c r="A405" s="16"/>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row>
    <row r="406">
      <c r="A406" s="16"/>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row>
    <row r="407">
      <c r="A407" s="16"/>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row>
    <row r="408">
      <c r="A408" s="16"/>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row>
    <row r="409">
      <c r="A409" s="16"/>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row>
    <row r="410">
      <c r="A410" s="16"/>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row>
    <row r="411">
      <c r="A411" s="16"/>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row>
    <row r="412">
      <c r="A412" s="16"/>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row>
    <row r="413">
      <c r="A413" s="16"/>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row>
    <row r="414">
      <c r="A414" s="16"/>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row>
    <row r="415">
      <c r="A415" s="16"/>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row>
    <row r="416">
      <c r="A416" s="16"/>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row>
    <row r="417">
      <c r="A417" s="16"/>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row>
    <row r="418">
      <c r="A418" s="16"/>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row>
    <row r="419">
      <c r="A419" s="16"/>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row>
    <row r="420">
      <c r="A420" s="16"/>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row>
    <row r="421">
      <c r="A421" s="16"/>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row>
    <row r="422">
      <c r="A422" s="16"/>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row>
    <row r="423">
      <c r="A423" s="16"/>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row>
    <row r="424">
      <c r="A424" s="16"/>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row>
    <row r="425">
      <c r="A425" s="16"/>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row>
    <row r="426">
      <c r="A426" s="16"/>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row>
    <row r="427">
      <c r="A427" s="16"/>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row>
    <row r="428">
      <c r="A428" s="16"/>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row>
    <row r="429">
      <c r="A429" s="16"/>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row>
    <row r="430">
      <c r="A430" s="16"/>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row>
    <row r="431">
      <c r="A431" s="16"/>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row>
    <row r="432">
      <c r="A432" s="16"/>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row>
    <row r="433">
      <c r="A433" s="16"/>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row>
    <row r="434">
      <c r="A434" s="16"/>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row>
    <row r="435">
      <c r="A435" s="16"/>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row>
    <row r="436">
      <c r="A436" s="16"/>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row>
    <row r="437">
      <c r="A437" s="16"/>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row>
    <row r="438">
      <c r="A438" s="16"/>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row>
    <row r="439">
      <c r="A439" s="16"/>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row>
    <row r="440">
      <c r="A440" s="16"/>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row>
    <row r="441">
      <c r="A441" s="16"/>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row>
    <row r="442">
      <c r="A442" s="16"/>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row>
    <row r="443">
      <c r="A443" s="16"/>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row>
    <row r="444">
      <c r="A444" s="16"/>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row>
    <row r="445">
      <c r="A445" s="16"/>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row>
    <row r="446">
      <c r="A446" s="16"/>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row>
    <row r="447">
      <c r="A447" s="16"/>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row>
    <row r="448">
      <c r="A448" s="16"/>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row>
    <row r="449">
      <c r="A449" s="16"/>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row>
    <row r="450">
      <c r="A450" s="16"/>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row>
    <row r="451">
      <c r="A451" s="16"/>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row>
    <row r="452">
      <c r="A452" s="16"/>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row>
    <row r="453">
      <c r="A453" s="16"/>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row>
    <row r="454">
      <c r="A454" s="16"/>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row>
    <row r="455">
      <c r="A455" s="16"/>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row>
    <row r="456">
      <c r="A456" s="16"/>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row>
    <row r="457">
      <c r="A457" s="16"/>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row>
    <row r="458">
      <c r="A458" s="16"/>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row>
    <row r="459">
      <c r="A459" s="16"/>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row>
    <row r="460">
      <c r="A460" s="16"/>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row>
    <row r="461">
      <c r="A461" s="16"/>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row>
    <row r="462">
      <c r="A462" s="16"/>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row>
    <row r="463">
      <c r="A463" s="16"/>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row>
    <row r="464">
      <c r="A464" s="16"/>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row>
    <row r="465">
      <c r="A465" s="16"/>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row>
    <row r="466">
      <c r="A466" s="16"/>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row>
    <row r="467">
      <c r="A467" s="16"/>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row>
    <row r="468">
      <c r="A468" s="16"/>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row>
    <row r="469">
      <c r="A469" s="16"/>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row>
    <row r="470">
      <c r="A470" s="16"/>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row>
    <row r="471">
      <c r="A471" s="16"/>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row>
    <row r="472">
      <c r="A472" s="16"/>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row>
    <row r="473">
      <c r="A473" s="16"/>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row>
    <row r="474">
      <c r="A474" s="16"/>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row>
    <row r="475">
      <c r="A475" s="16"/>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row>
    <row r="476">
      <c r="A476" s="16"/>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row>
    <row r="477">
      <c r="A477" s="16"/>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row>
    <row r="478">
      <c r="A478" s="16"/>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row>
    <row r="479">
      <c r="A479" s="16"/>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row>
    <row r="480">
      <c r="A480" s="16"/>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row>
    <row r="481">
      <c r="A481" s="16"/>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row>
    <row r="482">
      <c r="A482" s="16"/>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row>
    <row r="483">
      <c r="A483" s="16"/>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row>
    <row r="484">
      <c r="A484" s="16"/>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row>
    <row r="485">
      <c r="A485" s="16"/>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row>
    <row r="486">
      <c r="A486" s="16"/>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row>
    <row r="487">
      <c r="A487" s="16"/>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row>
    <row r="488">
      <c r="A488" s="16"/>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row>
    <row r="489">
      <c r="A489" s="16"/>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row>
    <row r="490">
      <c r="A490" s="16"/>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row>
    <row r="491">
      <c r="A491" s="16"/>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row>
    <row r="492">
      <c r="A492" s="16"/>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row>
    <row r="493">
      <c r="A493" s="16"/>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row>
    <row r="494">
      <c r="A494" s="16"/>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row>
    <row r="495">
      <c r="A495" s="16"/>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row>
    <row r="496">
      <c r="A496" s="16"/>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row>
    <row r="497">
      <c r="A497" s="16"/>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row>
    <row r="498">
      <c r="A498" s="16"/>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row>
    <row r="499">
      <c r="A499" s="16"/>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row>
    <row r="500">
      <c r="A500" s="16"/>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row>
    <row r="501">
      <c r="A501" s="16"/>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row>
    <row r="502">
      <c r="A502" s="16"/>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row>
    <row r="503">
      <c r="A503" s="16"/>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row>
    <row r="504">
      <c r="A504" s="16"/>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row>
    <row r="505">
      <c r="A505" s="16"/>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row>
    <row r="506">
      <c r="A506" s="16"/>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row>
    <row r="507">
      <c r="A507" s="16"/>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row>
    <row r="508">
      <c r="A508" s="16"/>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row>
    <row r="509">
      <c r="A509" s="16"/>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row>
    <row r="510">
      <c r="A510" s="16"/>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row>
    <row r="511">
      <c r="A511" s="16"/>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row>
    <row r="512">
      <c r="A512" s="16"/>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row>
    <row r="513">
      <c r="A513" s="16"/>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row>
    <row r="514">
      <c r="A514" s="16"/>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row>
    <row r="515">
      <c r="A515" s="16"/>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row>
    <row r="516">
      <c r="A516" s="16"/>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row>
    <row r="517">
      <c r="A517" s="16"/>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row>
    <row r="518">
      <c r="A518" s="16"/>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row>
    <row r="519">
      <c r="A519" s="16"/>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row>
    <row r="520">
      <c r="A520" s="16"/>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row>
    <row r="521">
      <c r="A521" s="16"/>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row>
    <row r="522">
      <c r="A522" s="16"/>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row>
    <row r="523">
      <c r="A523" s="16"/>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row>
    <row r="524">
      <c r="A524" s="16"/>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row>
    <row r="525">
      <c r="A525" s="16"/>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row>
    <row r="526">
      <c r="A526" s="16"/>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row>
    <row r="527">
      <c r="A527" s="16"/>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row>
    <row r="528">
      <c r="A528" s="16"/>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row>
    <row r="529">
      <c r="A529" s="16"/>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row>
    <row r="530">
      <c r="A530" s="16"/>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row>
    <row r="531">
      <c r="A531" s="16"/>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row>
    <row r="532">
      <c r="A532" s="16"/>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row>
    <row r="533">
      <c r="A533" s="16"/>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row>
    <row r="534">
      <c r="A534" s="16"/>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row>
    <row r="535">
      <c r="A535" s="16"/>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row>
    <row r="536">
      <c r="A536" s="16"/>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row>
    <row r="537">
      <c r="A537" s="16"/>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row>
    <row r="538">
      <c r="A538" s="16"/>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row>
    <row r="539">
      <c r="A539" s="16"/>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row>
    <row r="540">
      <c r="A540" s="16"/>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row>
    <row r="541">
      <c r="A541" s="16"/>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row>
    <row r="542">
      <c r="A542" s="16"/>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row>
    <row r="543">
      <c r="A543" s="16"/>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row>
    <row r="544">
      <c r="A544" s="16"/>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row>
    <row r="545">
      <c r="A545" s="16"/>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row>
    <row r="546">
      <c r="A546" s="16"/>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row>
    <row r="547">
      <c r="A547" s="16"/>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row>
    <row r="548">
      <c r="A548" s="16"/>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row>
    <row r="549">
      <c r="A549" s="16"/>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row>
    <row r="550">
      <c r="A550" s="16"/>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row>
    <row r="551">
      <c r="A551" s="16"/>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row>
    <row r="552">
      <c r="A552" s="16"/>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row>
    <row r="553">
      <c r="A553" s="16"/>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row>
    <row r="554">
      <c r="A554" s="16"/>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row>
    <row r="555">
      <c r="A555" s="16"/>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row>
    <row r="556">
      <c r="A556" s="16"/>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row>
    <row r="557">
      <c r="A557" s="16"/>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row>
    <row r="558">
      <c r="A558" s="16"/>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row>
    <row r="559">
      <c r="A559" s="16"/>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row>
    <row r="560">
      <c r="A560" s="16"/>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row>
    <row r="561">
      <c r="A561" s="16"/>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row>
    <row r="562">
      <c r="A562" s="16"/>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row>
    <row r="563">
      <c r="A563" s="16"/>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row>
    <row r="564">
      <c r="A564" s="16"/>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row>
    <row r="565">
      <c r="A565" s="16"/>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row>
    <row r="566">
      <c r="A566" s="16"/>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row>
    <row r="567">
      <c r="A567" s="16"/>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row>
    <row r="568">
      <c r="A568" s="16"/>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row>
    <row r="569">
      <c r="A569" s="16"/>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row>
    <row r="570">
      <c r="A570" s="16"/>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row>
    <row r="571">
      <c r="A571" s="16"/>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row>
    <row r="572">
      <c r="A572" s="16"/>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row>
    <row r="573">
      <c r="A573" s="16"/>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row>
    <row r="574">
      <c r="A574" s="16"/>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row>
    <row r="575">
      <c r="A575" s="16"/>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row>
    <row r="576">
      <c r="A576" s="16"/>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row>
    <row r="577">
      <c r="A577" s="16"/>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row>
    <row r="578">
      <c r="A578" s="16"/>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row>
    <row r="579">
      <c r="A579" s="16"/>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row>
    <row r="580">
      <c r="A580" s="16"/>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row>
    <row r="581">
      <c r="A581" s="16"/>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row>
    <row r="582">
      <c r="A582" s="16"/>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row>
    <row r="583">
      <c r="A583" s="16"/>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row>
    <row r="584">
      <c r="A584" s="16"/>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row>
    <row r="585">
      <c r="A585" s="16"/>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row>
    <row r="586">
      <c r="A586" s="16"/>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row>
    <row r="587">
      <c r="A587" s="16"/>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row>
    <row r="588">
      <c r="A588" s="16"/>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row>
    <row r="589">
      <c r="A589" s="16"/>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row>
    <row r="590">
      <c r="A590" s="16"/>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row>
    <row r="591">
      <c r="A591" s="16"/>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row>
    <row r="592">
      <c r="A592" s="16"/>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row>
    <row r="593">
      <c r="A593" s="16"/>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row>
    <row r="594">
      <c r="A594" s="16"/>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row>
    <row r="595">
      <c r="A595" s="16"/>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row>
    <row r="596">
      <c r="A596" s="16"/>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row>
    <row r="597">
      <c r="A597" s="16"/>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row>
    <row r="598">
      <c r="A598" s="16"/>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row>
    <row r="599">
      <c r="A599" s="16"/>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row>
    <row r="600">
      <c r="A600" s="16"/>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row>
    <row r="601">
      <c r="A601" s="16"/>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row>
    <row r="602">
      <c r="A602" s="16"/>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row>
    <row r="603">
      <c r="A603" s="16"/>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row>
    <row r="604">
      <c r="A604" s="16"/>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row>
    <row r="605">
      <c r="A605" s="16"/>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row>
    <row r="606">
      <c r="A606" s="16"/>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row>
    <row r="607">
      <c r="A607" s="16"/>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row>
    <row r="608">
      <c r="A608" s="16"/>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row>
    <row r="609">
      <c r="A609" s="16"/>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row>
    <row r="610">
      <c r="A610" s="16"/>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row>
    <row r="611">
      <c r="A611" s="16"/>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row>
    <row r="612">
      <c r="A612" s="16"/>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row>
    <row r="613">
      <c r="A613" s="16"/>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row>
    <row r="614">
      <c r="A614" s="16"/>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row>
    <row r="615">
      <c r="A615" s="16"/>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row>
    <row r="616">
      <c r="A616" s="16"/>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row>
    <row r="617">
      <c r="A617" s="16"/>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row>
    <row r="618">
      <c r="A618" s="16"/>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row>
    <row r="619">
      <c r="A619" s="16"/>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row>
    <row r="620">
      <c r="A620" s="16"/>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row>
    <row r="621">
      <c r="A621" s="16"/>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row>
    <row r="622">
      <c r="A622" s="16"/>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row>
    <row r="623">
      <c r="A623" s="16"/>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row>
    <row r="624">
      <c r="A624" s="16"/>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row>
    <row r="625">
      <c r="A625" s="16"/>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row>
    <row r="626">
      <c r="A626" s="16"/>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row>
    <row r="627">
      <c r="A627" s="16"/>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row>
    <row r="628">
      <c r="A628" s="16"/>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row>
    <row r="629">
      <c r="A629" s="16"/>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row>
    <row r="630">
      <c r="A630" s="16"/>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row>
    <row r="631">
      <c r="A631" s="16"/>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row>
    <row r="632">
      <c r="A632" s="16"/>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row>
    <row r="633">
      <c r="A633" s="16"/>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row>
    <row r="634">
      <c r="A634" s="16"/>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row>
    <row r="635">
      <c r="A635" s="16"/>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row>
    <row r="636">
      <c r="A636" s="16"/>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row>
    <row r="637">
      <c r="A637" s="16"/>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row>
    <row r="638">
      <c r="A638" s="16"/>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row>
    <row r="639">
      <c r="A639" s="16"/>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row>
    <row r="640">
      <c r="A640" s="16"/>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row>
    <row r="641">
      <c r="A641" s="16"/>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row>
    <row r="642">
      <c r="A642" s="16"/>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row>
    <row r="643">
      <c r="A643" s="16"/>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row>
    <row r="644">
      <c r="A644" s="16"/>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row>
    <row r="645">
      <c r="A645" s="16"/>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row>
    <row r="646">
      <c r="A646" s="16"/>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row>
    <row r="647">
      <c r="A647" s="16"/>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row>
    <row r="648">
      <c r="A648" s="16"/>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row>
    <row r="649">
      <c r="A649" s="16"/>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row>
    <row r="650">
      <c r="A650" s="16"/>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row>
    <row r="651">
      <c r="A651" s="16"/>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row>
    <row r="652">
      <c r="A652" s="16"/>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row>
    <row r="653">
      <c r="A653" s="16"/>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row>
    <row r="654">
      <c r="A654" s="16"/>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row>
    <row r="655">
      <c r="A655" s="16"/>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row>
    <row r="656">
      <c r="A656" s="16"/>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row>
    <row r="657">
      <c r="A657" s="16"/>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row>
    <row r="658">
      <c r="A658" s="16"/>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row>
    <row r="659">
      <c r="A659" s="16"/>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row>
    <row r="660">
      <c r="A660" s="16"/>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row>
    <row r="661">
      <c r="A661" s="16"/>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row>
    <row r="662">
      <c r="A662" s="16"/>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row>
    <row r="663">
      <c r="A663" s="16"/>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row>
    <row r="664">
      <c r="A664" s="16"/>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row>
    <row r="665">
      <c r="A665" s="16"/>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row>
    <row r="666">
      <c r="A666" s="16"/>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row>
    <row r="667">
      <c r="A667" s="16"/>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row>
    <row r="668">
      <c r="A668" s="16"/>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row>
    <row r="669">
      <c r="A669" s="16"/>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row>
    <row r="670">
      <c r="A670" s="16"/>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row>
    <row r="671">
      <c r="A671" s="16"/>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row>
    <row r="672">
      <c r="A672" s="16"/>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row>
    <row r="673">
      <c r="A673" s="16"/>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row>
    <row r="674">
      <c r="A674" s="16"/>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row>
    <row r="675">
      <c r="A675" s="16"/>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row>
    <row r="676">
      <c r="A676" s="16"/>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row>
    <row r="677">
      <c r="A677" s="16"/>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row>
    <row r="678">
      <c r="A678" s="16"/>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row>
    <row r="679">
      <c r="A679" s="16"/>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row>
    <row r="680">
      <c r="A680" s="16"/>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row>
    <row r="681">
      <c r="A681" s="16"/>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row>
    <row r="682">
      <c r="A682" s="16"/>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row>
    <row r="683">
      <c r="A683" s="16"/>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row>
    <row r="684">
      <c r="A684" s="16"/>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row>
    <row r="685">
      <c r="A685" s="16"/>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row>
    <row r="686">
      <c r="A686" s="16"/>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row>
    <row r="687">
      <c r="A687" s="16"/>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row>
    <row r="688">
      <c r="A688" s="16"/>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row>
    <row r="689">
      <c r="A689" s="16"/>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row>
    <row r="690">
      <c r="A690" s="16"/>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row>
    <row r="691">
      <c r="A691" s="16"/>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row>
    <row r="692">
      <c r="A692" s="16"/>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row>
    <row r="693">
      <c r="A693" s="16"/>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row>
    <row r="694">
      <c r="A694" s="16"/>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row>
    <row r="695">
      <c r="A695" s="16"/>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row>
    <row r="696">
      <c r="A696" s="16"/>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row>
    <row r="697">
      <c r="A697" s="16"/>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row>
    <row r="698">
      <c r="A698" s="16"/>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row>
    <row r="699">
      <c r="A699" s="16"/>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row>
    <row r="700">
      <c r="A700" s="16"/>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row>
    <row r="701">
      <c r="A701" s="16"/>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row>
    <row r="702">
      <c r="A702" s="16"/>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row>
    <row r="703">
      <c r="A703" s="16"/>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row>
    <row r="704">
      <c r="A704" s="16"/>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row>
    <row r="705">
      <c r="A705" s="16"/>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row>
    <row r="706">
      <c r="A706" s="16"/>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row>
    <row r="707">
      <c r="A707" s="16"/>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row>
    <row r="708">
      <c r="A708" s="16"/>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row>
    <row r="709">
      <c r="A709" s="16"/>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row>
    <row r="710">
      <c r="A710" s="16"/>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row>
    <row r="711">
      <c r="A711" s="16"/>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row>
    <row r="712">
      <c r="A712" s="16"/>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row>
    <row r="713">
      <c r="A713" s="16"/>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row>
    <row r="714">
      <c r="A714" s="16"/>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row>
    <row r="715">
      <c r="A715" s="16"/>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row>
    <row r="716">
      <c r="A716" s="16"/>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row>
    <row r="717">
      <c r="A717" s="16"/>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row>
    <row r="718">
      <c r="A718" s="16"/>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row>
    <row r="719">
      <c r="A719" s="16"/>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row>
    <row r="720">
      <c r="A720" s="16"/>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row>
    <row r="721">
      <c r="A721" s="16"/>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row>
    <row r="722">
      <c r="A722" s="16"/>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row>
    <row r="723">
      <c r="A723" s="16"/>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row>
    <row r="724">
      <c r="A724" s="16"/>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row>
    <row r="725">
      <c r="A725" s="16"/>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row>
    <row r="726">
      <c r="A726" s="16"/>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row>
    <row r="727">
      <c r="A727" s="16"/>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row>
    <row r="728">
      <c r="A728" s="16"/>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row>
    <row r="729">
      <c r="A729" s="16"/>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row>
    <row r="730">
      <c r="A730" s="16"/>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row>
    <row r="731">
      <c r="A731" s="16"/>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row>
    <row r="732">
      <c r="A732" s="16"/>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row>
    <row r="733">
      <c r="A733" s="16"/>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row>
    <row r="734">
      <c r="A734" s="16"/>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row>
    <row r="735">
      <c r="A735" s="16"/>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row>
    <row r="736">
      <c r="A736" s="16"/>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row>
    <row r="737">
      <c r="A737" s="16"/>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row>
    <row r="738">
      <c r="A738" s="16"/>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row>
    <row r="739">
      <c r="A739" s="16"/>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row>
    <row r="740">
      <c r="A740" s="16"/>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row>
    <row r="741">
      <c r="A741" s="16"/>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row>
    <row r="742">
      <c r="A742" s="16"/>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row>
    <row r="743">
      <c r="A743" s="16"/>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row>
    <row r="744">
      <c r="A744" s="16"/>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row>
    <row r="745">
      <c r="A745" s="16"/>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row>
    <row r="746">
      <c r="A746" s="16"/>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row>
    <row r="747">
      <c r="A747" s="16"/>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row>
    <row r="748">
      <c r="A748" s="16"/>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row>
    <row r="749">
      <c r="A749" s="16"/>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row>
    <row r="750">
      <c r="A750" s="16"/>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row>
    <row r="751">
      <c r="A751" s="16"/>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row>
    <row r="752">
      <c r="A752" s="16"/>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row>
    <row r="753">
      <c r="A753" s="16"/>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row>
    <row r="754">
      <c r="A754" s="16"/>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row>
    <row r="755">
      <c r="A755" s="16"/>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row>
    <row r="756">
      <c r="A756" s="16"/>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row>
    <row r="757">
      <c r="A757" s="16"/>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row>
    <row r="758">
      <c r="A758" s="16"/>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row>
    <row r="759">
      <c r="A759" s="16"/>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row>
    <row r="760">
      <c r="A760" s="16"/>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row>
    <row r="761">
      <c r="A761" s="16"/>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row>
    <row r="762">
      <c r="A762" s="16"/>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row>
    <row r="763">
      <c r="A763" s="16"/>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row>
    <row r="764">
      <c r="A764" s="16"/>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row>
    <row r="765">
      <c r="A765" s="16"/>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row>
    <row r="766">
      <c r="A766" s="16"/>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row>
    <row r="767">
      <c r="A767" s="16"/>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row>
    <row r="768">
      <c r="A768" s="16"/>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row>
    <row r="769">
      <c r="A769" s="16"/>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row>
    <row r="770">
      <c r="A770" s="16"/>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row>
    <row r="771">
      <c r="A771" s="16"/>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row>
    <row r="772">
      <c r="A772" s="16"/>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row>
    <row r="773">
      <c r="A773" s="16"/>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row>
    <row r="774">
      <c r="A774" s="16"/>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row>
    <row r="775">
      <c r="A775" s="16"/>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row>
    <row r="776">
      <c r="A776" s="16"/>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row>
    <row r="777">
      <c r="A777" s="16"/>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row>
    <row r="778">
      <c r="A778" s="16"/>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row>
    <row r="779">
      <c r="A779" s="16"/>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row>
    <row r="780">
      <c r="A780" s="16"/>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row>
    <row r="781">
      <c r="A781" s="16"/>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row>
    <row r="782">
      <c r="A782" s="16"/>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row>
    <row r="783">
      <c r="A783" s="16"/>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row>
    <row r="784">
      <c r="A784" s="16"/>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row>
    <row r="785">
      <c r="A785" s="16"/>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row>
    <row r="786">
      <c r="A786" s="16"/>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row>
    <row r="787">
      <c r="A787" s="16"/>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row>
    <row r="788">
      <c r="A788" s="16"/>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row>
    <row r="789">
      <c r="A789" s="16"/>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row>
    <row r="790">
      <c r="A790" s="16"/>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row>
    <row r="791">
      <c r="A791" s="16"/>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row>
    <row r="792">
      <c r="A792" s="16"/>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row>
    <row r="793">
      <c r="A793" s="16"/>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row>
    <row r="794">
      <c r="A794" s="16"/>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row>
    <row r="795">
      <c r="A795" s="16"/>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row>
    <row r="796">
      <c r="A796" s="16"/>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row>
    <row r="797">
      <c r="A797" s="16"/>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row>
    <row r="798">
      <c r="A798" s="16"/>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row>
    <row r="799">
      <c r="A799" s="16"/>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row>
    <row r="800">
      <c r="A800" s="16"/>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row>
    <row r="801">
      <c r="A801" s="16"/>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row>
    <row r="802">
      <c r="A802" s="16"/>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row>
    <row r="803">
      <c r="A803" s="16"/>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row>
    <row r="804">
      <c r="A804" s="16"/>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row>
    <row r="805">
      <c r="A805" s="16"/>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row>
    <row r="806">
      <c r="A806" s="16"/>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row>
    <row r="807">
      <c r="A807" s="16"/>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row>
    <row r="808">
      <c r="A808" s="16"/>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row>
    <row r="809">
      <c r="A809" s="16"/>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row>
    <row r="810">
      <c r="A810" s="16"/>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row>
    <row r="811">
      <c r="A811" s="16"/>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row>
    <row r="812">
      <c r="A812" s="16"/>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row>
    <row r="813">
      <c r="A813" s="16"/>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row>
    <row r="814">
      <c r="A814" s="16"/>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row>
    <row r="815">
      <c r="A815" s="16"/>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row>
    <row r="816">
      <c r="A816" s="16"/>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row>
    <row r="817">
      <c r="A817" s="16"/>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row>
    <row r="818">
      <c r="A818" s="16"/>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row>
    <row r="819">
      <c r="A819" s="16"/>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row>
    <row r="820">
      <c r="A820" s="16"/>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row>
    <row r="821">
      <c r="A821" s="16"/>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row>
    <row r="822">
      <c r="A822" s="16"/>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row>
    <row r="823">
      <c r="A823" s="16"/>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row>
    <row r="824">
      <c r="A824" s="16"/>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row>
    <row r="825">
      <c r="A825" s="16"/>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row>
    <row r="826">
      <c r="A826" s="16"/>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row>
    <row r="827">
      <c r="A827" s="16"/>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row>
    <row r="828">
      <c r="A828" s="16"/>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row>
    <row r="829">
      <c r="A829" s="16"/>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row>
    <row r="830">
      <c r="A830" s="16"/>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row>
    <row r="831">
      <c r="A831" s="16"/>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row>
    <row r="832">
      <c r="A832" s="16"/>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row>
    <row r="833">
      <c r="A833" s="16"/>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row>
    <row r="834">
      <c r="A834" s="16"/>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row>
    <row r="835">
      <c r="A835" s="16"/>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row>
    <row r="836">
      <c r="A836" s="16"/>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row>
    <row r="837">
      <c r="A837" s="16"/>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row>
    <row r="838">
      <c r="A838" s="16"/>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row>
    <row r="839">
      <c r="A839" s="16"/>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row>
    <row r="840">
      <c r="A840" s="16"/>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row>
    <row r="841">
      <c r="A841" s="16"/>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row>
    <row r="842">
      <c r="A842" s="16"/>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row>
    <row r="843">
      <c r="A843" s="16"/>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row>
    <row r="844">
      <c r="A844" s="16"/>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row>
    <row r="845">
      <c r="A845" s="16"/>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row>
    <row r="846">
      <c r="A846" s="16"/>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row>
    <row r="847">
      <c r="A847" s="16"/>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row>
    <row r="848">
      <c r="A848" s="16"/>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row>
    <row r="849">
      <c r="A849" s="16"/>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row>
    <row r="850">
      <c r="A850" s="16"/>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row>
    <row r="851">
      <c r="A851" s="16"/>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row>
    <row r="852">
      <c r="A852" s="16"/>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row>
    <row r="853">
      <c r="A853" s="16"/>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row>
    <row r="854">
      <c r="A854" s="16"/>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row>
    <row r="855">
      <c r="A855" s="16"/>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row>
    <row r="856">
      <c r="A856" s="16"/>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row>
    <row r="857">
      <c r="A857" s="16"/>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row>
    <row r="858">
      <c r="A858" s="16"/>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row>
    <row r="859">
      <c r="A859" s="16"/>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row>
    <row r="860">
      <c r="A860" s="16"/>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row>
    <row r="861">
      <c r="A861" s="16"/>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row>
    <row r="862">
      <c r="A862" s="16"/>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row>
    <row r="863">
      <c r="A863" s="16"/>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row>
    <row r="864">
      <c r="A864" s="16"/>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row>
    <row r="865">
      <c r="A865" s="16"/>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row>
    <row r="866">
      <c r="A866" s="16"/>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row>
    <row r="867">
      <c r="A867" s="16"/>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row>
    <row r="868">
      <c r="A868" s="16"/>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row>
    <row r="869">
      <c r="A869" s="16"/>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row>
    <row r="870">
      <c r="A870" s="16"/>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row>
    <row r="871">
      <c r="A871" s="16"/>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row>
    <row r="872">
      <c r="A872" s="16"/>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row>
    <row r="873">
      <c r="A873" s="16"/>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row>
    <row r="874">
      <c r="A874" s="16"/>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row>
    <row r="875">
      <c r="A875" s="16"/>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row>
    <row r="876">
      <c r="A876" s="16"/>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row>
    <row r="877">
      <c r="A877" s="16"/>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row>
    <row r="878">
      <c r="A878" s="16"/>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row>
    <row r="879">
      <c r="A879" s="16"/>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row>
    <row r="880">
      <c r="A880" s="16"/>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row>
    <row r="881">
      <c r="A881" s="16"/>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row>
    <row r="882">
      <c r="A882" s="16"/>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row>
    <row r="883">
      <c r="A883" s="16"/>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row>
    <row r="884">
      <c r="A884" s="16"/>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row>
    <row r="885">
      <c r="A885" s="16"/>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row>
    <row r="886">
      <c r="A886" s="16"/>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row>
    <row r="887">
      <c r="A887" s="16"/>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row>
    <row r="888">
      <c r="A888" s="16"/>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row>
    <row r="889">
      <c r="A889" s="16"/>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row>
    <row r="890">
      <c r="A890" s="16"/>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row>
    <row r="891">
      <c r="A891" s="16"/>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row>
    <row r="892">
      <c r="A892" s="16"/>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row>
    <row r="893">
      <c r="A893" s="16"/>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row>
    <row r="894">
      <c r="A894" s="16"/>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row>
    <row r="895">
      <c r="A895" s="16"/>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row>
    <row r="896">
      <c r="A896" s="16"/>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row>
    <row r="897">
      <c r="A897" s="16"/>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row>
    <row r="898">
      <c r="A898" s="16"/>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row>
    <row r="899">
      <c r="A899" s="16"/>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row>
    <row r="900">
      <c r="A900" s="16"/>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row>
    <row r="901">
      <c r="A901" s="16"/>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row>
    <row r="902">
      <c r="A902" s="16"/>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row>
    <row r="903">
      <c r="A903" s="16"/>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row>
    <row r="904">
      <c r="A904" s="16"/>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row>
    <row r="905">
      <c r="A905" s="16"/>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row>
    <row r="906">
      <c r="A906" s="16"/>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row>
    <row r="907">
      <c r="A907" s="16"/>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row>
    <row r="908">
      <c r="A908" s="16"/>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row>
    <row r="909">
      <c r="A909" s="16"/>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row>
    <row r="910">
      <c r="A910" s="16"/>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row>
    <row r="911">
      <c r="A911" s="16"/>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row>
    <row r="912">
      <c r="A912" s="16"/>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row>
    <row r="913">
      <c r="A913" s="16"/>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row>
    <row r="914">
      <c r="A914" s="16"/>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row>
    <row r="915">
      <c r="A915" s="16"/>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row>
    <row r="916">
      <c r="A916" s="16"/>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row>
    <row r="917">
      <c r="A917" s="16"/>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row>
    <row r="918">
      <c r="A918" s="16"/>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row>
    <row r="919">
      <c r="A919" s="16"/>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row>
    <row r="920">
      <c r="A920" s="16"/>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row>
    <row r="921">
      <c r="A921" s="16"/>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row>
    <row r="922">
      <c r="A922" s="16"/>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row>
    <row r="923">
      <c r="A923" s="16"/>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row>
    <row r="924">
      <c r="A924" s="16"/>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row>
    <row r="925">
      <c r="A925" s="16"/>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row>
    <row r="926">
      <c r="A926" s="16"/>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row>
    <row r="927">
      <c r="A927" s="16"/>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row>
    <row r="928">
      <c r="A928" s="16"/>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row>
    <row r="929">
      <c r="A929" s="16"/>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row>
    <row r="930">
      <c r="A930" s="16"/>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row>
    <row r="931">
      <c r="A931" s="16"/>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row>
    <row r="932">
      <c r="A932" s="16"/>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row>
    <row r="933">
      <c r="A933" s="16"/>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row>
    <row r="934">
      <c r="A934" s="16"/>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row>
    <row r="935">
      <c r="A935" s="16"/>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row>
    <row r="936">
      <c r="A936" s="16"/>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row>
    <row r="937">
      <c r="A937" s="16"/>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row>
    <row r="938">
      <c r="A938" s="16"/>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row>
    <row r="939">
      <c r="A939" s="16"/>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row>
    <row r="940">
      <c r="A940" s="16"/>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row>
    <row r="941">
      <c r="A941" s="16"/>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row>
    <row r="942">
      <c r="A942" s="16"/>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row>
    <row r="943">
      <c r="A943" s="16"/>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row>
    <row r="944">
      <c r="A944" s="16"/>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row>
    <row r="945">
      <c r="A945" s="16"/>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row>
    <row r="946">
      <c r="A946" s="16"/>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row>
    <row r="947">
      <c r="A947" s="16"/>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row>
    <row r="948">
      <c r="A948" s="16"/>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row>
    <row r="949">
      <c r="A949" s="16"/>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row>
    <row r="950">
      <c r="A950" s="16"/>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row>
    <row r="951">
      <c r="A951" s="16"/>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row>
    <row r="952">
      <c r="A952" s="16"/>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row>
    <row r="953">
      <c r="A953" s="16"/>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row>
    <row r="954">
      <c r="A954" s="16"/>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row>
    <row r="955">
      <c r="A955" s="16"/>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row>
    <row r="956">
      <c r="A956" s="16"/>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row>
    <row r="957">
      <c r="A957" s="16"/>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row>
    <row r="958">
      <c r="A958" s="16"/>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row>
    <row r="959">
      <c r="A959" s="16"/>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row>
    <row r="960">
      <c r="A960" s="16"/>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row>
    <row r="961">
      <c r="A961" s="16"/>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row>
    <row r="962">
      <c r="A962" s="16"/>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row>
    <row r="963">
      <c r="A963" s="16"/>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row>
    <row r="964">
      <c r="A964" s="16"/>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row>
    <row r="965">
      <c r="A965" s="16"/>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row>
    <row r="966">
      <c r="A966" s="16"/>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row>
    <row r="967">
      <c r="A967" s="16"/>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row>
    <row r="968">
      <c r="A968" s="16"/>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row>
    <row r="969">
      <c r="A969" s="16"/>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row>
    <row r="970">
      <c r="A970" s="16"/>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row>
    <row r="971">
      <c r="A971" s="16"/>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row>
    <row r="972">
      <c r="A972" s="16"/>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row>
    <row r="973">
      <c r="A973" s="16"/>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row>
    <row r="974">
      <c r="A974" s="16"/>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row>
    <row r="975">
      <c r="A975" s="16"/>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row>
    <row r="976">
      <c r="A976" s="16"/>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row>
    <row r="977">
      <c r="A977" s="16"/>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row>
    <row r="978">
      <c r="A978" s="16"/>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row>
    <row r="979">
      <c r="A979" s="16"/>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row>
    <row r="980">
      <c r="A980" s="16"/>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row>
    <row r="981">
      <c r="A981" s="16"/>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row>
    <row r="982">
      <c r="A982" s="16"/>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row>
    <row r="983">
      <c r="A983" s="16"/>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row>
    <row r="984">
      <c r="A984" s="16"/>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row>
    <row r="985">
      <c r="A985" s="16"/>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row>
  </sheetData>
  <dataValidations>
    <dataValidation type="list" allowBlank="1" showErrorMessage="1" sqref="F15 F26 F31 F36 F41 F48">
      <formula1>"Bajo,Medio,Alto"</formula1>
    </dataValidation>
    <dataValidation type="list" allowBlank="1" showErrorMessage="1" sqref="E4 E15 E26 E31 E36 E41 E48">
      <formula1>"P1,P2,P3"</formula1>
    </dataValidation>
    <dataValidation type="list" allowBlank="1" sqref="F4 F7:F12 F17:F23 F28 F33 F38 F43:F45 F50:F55">
      <formula1>"Bajo,Medio,Alto"</formula1>
    </dataValidation>
    <dataValidation type="list" allowBlank="1" showErrorMessage="1" sqref="H4 H7:H12 H15 H17:H23 H26 H28 H31 H33 H36 H38 H41 H43:H45 H48 H50:H55">
      <formula1>"✅,❌"</formula1>
    </dataValidation>
    <dataValidation type="list" allowBlank="1" sqref="E7:E12 E17:E23 E28 E33 E38 E43:E45 E50:E55">
      <formula1>"Not started,In progress,Blocked,Completed"</formula1>
    </dataValidation>
  </dataValidations>
  <hyperlinks>
    <hyperlink r:id="rId1" ref="G7"/>
    <hyperlink r:id="rId2" ref="G8"/>
    <hyperlink r:id="rId3" ref="G9"/>
    <hyperlink r:id="rId4" ref="G10"/>
    <hyperlink r:id="rId5" ref="G11"/>
    <hyperlink r:id="rId6" ref="G12"/>
    <hyperlink r:id="rId7" ref="G17"/>
    <hyperlink r:id="rId8" ref="G18"/>
    <hyperlink r:id="rId9" ref="G19"/>
    <hyperlink r:id="rId10" ref="G20"/>
    <hyperlink r:id="rId11" ref="G21"/>
    <hyperlink r:id="rId12" ref="G22"/>
    <hyperlink r:id="rId13" ref="G23"/>
  </hyperlinks>
  <drawing r:id="rId14"/>
  <tableParts count="33">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5"/>
    <col customWidth="1" min="2" max="2" width="19.88"/>
    <col customWidth="1" min="3" max="3" width="13.75"/>
    <col customWidth="1" min="4" max="4" width="17.38"/>
    <col customWidth="1" min="5" max="5" width="13.75"/>
    <col customWidth="1" min="6" max="6" width="12.88"/>
    <col customWidth="1" min="7" max="7" width="13.75"/>
    <col customWidth="1" min="8" max="8" width="9.0"/>
  </cols>
  <sheetData>
    <row r="1">
      <c r="A1" s="188" t="s">
        <v>0</v>
      </c>
      <c r="B1" s="189"/>
      <c r="C1" s="189"/>
      <c r="D1" s="189"/>
      <c r="E1" s="189"/>
      <c r="F1" s="189"/>
      <c r="G1" s="189"/>
      <c r="H1" s="189"/>
      <c r="I1" s="189"/>
      <c r="J1" s="190"/>
      <c r="K1" s="190"/>
      <c r="L1" s="190"/>
      <c r="M1" s="190"/>
      <c r="N1" s="190"/>
      <c r="O1" s="190"/>
      <c r="P1" s="190"/>
      <c r="Q1" s="190"/>
      <c r="R1" s="190"/>
      <c r="S1" s="190"/>
      <c r="T1" s="190"/>
      <c r="U1" s="190"/>
      <c r="V1" s="190"/>
      <c r="W1" s="190"/>
      <c r="X1" s="190"/>
      <c r="Y1" s="190"/>
    </row>
    <row r="2">
      <c r="A2" s="191"/>
      <c r="B2" s="191"/>
      <c r="C2" s="191"/>
      <c r="D2" s="191"/>
      <c r="E2" s="191"/>
      <c r="F2" s="191"/>
      <c r="G2" s="191"/>
      <c r="H2" s="191"/>
      <c r="I2" s="191"/>
      <c r="J2" s="192"/>
      <c r="K2" s="192"/>
      <c r="L2" s="192"/>
      <c r="M2" s="192"/>
      <c r="N2" s="192"/>
      <c r="O2" s="192"/>
      <c r="P2" s="192"/>
      <c r="Q2" s="192"/>
      <c r="R2" s="192"/>
      <c r="S2" s="192"/>
      <c r="T2" s="192"/>
      <c r="U2" s="192"/>
      <c r="V2" s="192"/>
      <c r="W2" s="192"/>
      <c r="X2" s="192"/>
      <c r="Y2" s="192"/>
    </row>
    <row r="3">
      <c r="A3" s="193" t="s">
        <v>10</v>
      </c>
      <c r="B3" s="194" t="s">
        <v>107</v>
      </c>
      <c r="C3" s="194" t="s">
        <v>108</v>
      </c>
      <c r="D3" s="194" t="s">
        <v>109</v>
      </c>
      <c r="E3" s="194" t="s">
        <v>6</v>
      </c>
      <c r="F3" s="194" t="s">
        <v>110</v>
      </c>
      <c r="G3" s="194" t="s">
        <v>19</v>
      </c>
      <c r="H3" s="194" t="s">
        <v>21</v>
      </c>
      <c r="I3" s="195" t="s">
        <v>22</v>
      </c>
      <c r="J3" s="192"/>
      <c r="K3" s="192"/>
      <c r="L3" s="192"/>
      <c r="M3" s="192"/>
      <c r="N3" s="192"/>
      <c r="O3" s="192"/>
      <c r="P3" s="192"/>
      <c r="Q3" s="192"/>
      <c r="R3" s="192"/>
      <c r="S3" s="192"/>
      <c r="T3" s="192"/>
      <c r="U3" s="192"/>
      <c r="V3" s="192"/>
      <c r="W3" s="192"/>
      <c r="X3" s="192"/>
      <c r="Y3" s="192"/>
    </row>
    <row r="4">
      <c r="A4" s="196" t="s">
        <v>59</v>
      </c>
      <c r="B4" s="197" t="s">
        <v>60</v>
      </c>
      <c r="C4" s="198"/>
      <c r="D4" s="199" t="s">
        <v>61</v>
      </c>
      <c r="E4" s="200" t="s">
        <v>26</v>
      </c>
      <c r="F4" s="201" t="s">
        <v>111</v>
      </c>
      <c r="G4" s="200" t="s">
        <v>74</v>
      </c>
      <c r="H4" s="198"/>
      <c r="I4" s="202"/>
      <c r="J4" s="203"/>
      <c r="K4" s="203"/>
      <c r="L4" s="203"/>
      <c r="M4" s="203"/>
      <c r="N4" s="203"/>
      <c r="O4" s="203"/>
      <c r="P4" s="203"/>
      <c r="Q4" s="203"/>
      <c r="R4" s="203"/>
      <c r="S4" s="203"/>
      <c r="T4" s="203"/>
      <c r="U4" s="203"/>
      <c r="V4" s="203"/>
      <c r="W4" s="203"/>
      <c r="X4" s="203"/>
      <c r="Y4" s="203"/>
    </row>
    <row r="5">
      <c r="A5" s="204" t="s">
        <v>59</v>
      </c>
      <c r="B5" s="205" t="s">
        <v>64</v>
      </c>
      <c r="C5" s="206"/>
      <c r="D5" s="207" t="s">
        <v>61</v>
      </c>
      <c r="E5" s="208" t="s">
        <v>26</v>
      </c>
      <c r="F5" s="209" t="s">
        <v>111</v>
      </c>
      <c r="G5" s="208" t="s">
        <v>25</v>
      </c>
      <c r="H5" s="206"/>
      <c r="I5" s="210"/>
      <c r="J5" s="211"/>
      <c r="K5" s="211"/>
      <c r="L5" s="211"/>
      <c r="M5" s="211"/>
      <c r="N5" s="211"/>
      <c r="O5" s="211"/>
      <c r="P5" s="211"/>
      <c r="Q5" s="211"/>
      <c r="R5" s="211"/>
      <c r="S5" s="211"/>
      <c r="T5" s="211"/>
      <c r="U5" s="211"/>
      <c r="V5" s="211"/>
      <c r="W5" s="211"/>
      <c r="X5" s="211"/>
      <c r="Y5" s="211"/>
    </row>
    <row r="6">
      <c r="A6" s="196" t="s">
        <v>59</v>
      </c>
      <c r="B6" s="197" t="s">
        <v>65</v>
      </c>
      <c r="C6" s="198"/>
      <c r="D6" s="199" t="s">
        <v>66</v>
      </c>
      <c r="E6" s="200" t="s">
        <v>14</v>
      </c>
      <c r="F6" s="201" t="s">
        <v>111</v>
      </c>
      <c r="G6" s="200" t="s">
        <v>25</v>
      </c>
      <c r="H6" s="198"/>
      <c r="I6" s="202"/>
      <c r="J6" s="203"/>
      <c r="K6" s="203"/>
      <c r="L6" s="203"/>
      <c r="M6" s="203"/>
      <c r="N6" s="203"/>
      <c r="O6" s="203"/>
      <c r="P6" s="203"/>
      <c r="Q6" s="203"/>
      <c r="R6" s="203"/>
      <c r="S6" s="203"/>
      <c r="T6" s="203"/>
      <c r="U6" s="203"/>
      <c r="V6" s="203"/>
      <c r="W6" s="203"/>
      <c r="X6" s="203"/>
      <c r="Y6" s="203"/>
    </row>
    <row r="7">
      <c r="A7" s="204" t="s">
        <v>59</v>
      </c>
      <c r="B7" s="205" t="s">
        <v>67</v>
      </c>
      <c r="C7" s="206"/>
      <c r="D7" s="207" t="s">
        <v>66</v>
      </c>
      <c r="E7" s="208" t="s">
        <v>14</v>
      </c>
      <c r="F7" s="209" t="s">
        <v>111</v>
      </c>
      <c r="G7" s="208" t="s">
        <v>25</v>
      </c>
      <c r="H7" s="206"/>
      <c r="I7" s="210"/>
      <c r="J7" s="203"/>
      <c r="K7" s="212" t="s">
        <v>112</v>
      </c>
      <c r="L7" s="203"/>
      <c r="M7" s="203"/>
      <c r="N7" s="203"/>
      <c r="O7" s="203"/>
      <c r="P7" s="203"/>
      <c r="Q7" s="203"/>
      <c r="R7" s="203"/>
      <c r="S7" s="203"/>
      <c r="T7" s="203"/>
      <c r="U7" s="203"/>
      <c r="V7" s="203"/>
      <c r="W7" s="203"/>
      <c r="X7" s="203"/>
      <c r="Y7" s="203"/>
    </row>
    <row r="8">
      <c r="A8" s="213" t="s">
        <v>53</v>
      </c>
      <c r="B8" s="214" t="s">
        <v>54</v>
      </c>
      <c r="C8" s="200" t="s">
        <v>13</v>
      </c>
      <c r="D8" s="199" t="s">
        <v>66</v>
      </c>
      <c r="E8" s="200" t="s">
        <v>14</v>
      </c>
      <c r="F8" s="201" t="s">
        <v>113</v>
      </c>
      <c r="G8" s="200" t="s">
        <v>25</v>
      </c>
      <c r="H8" s="200" t="s">
        <v>15</v>
      </c>
      <c r="I8" s="215" t="s">
        <v>114</v>
      </c>
    </row>
    <row r="9">
      <c r="A9" s="216" t="s">
        <v>53</v>
      </c>
      <c r="B9" s="217" t="s">
        <v>56</v>
      </c>
      <c r="C9" s="208" t="s">
        <v>13</v>
      </c>
      <c r="D9" s="207" t="s">
        <v>61</v>
      </c>
      <c r="E9" s="208" t="s">
        <v>14</v>
      </c>
      <c r="F9" s="209" t="s">
        <v>113</v>
      </c>
      <c r="G9" s="208" t="s">
        <v>25</v>
      </c>
      <c r="H9" s="208" t="s">
        <v>15</v>
      </c>
      <c r="I9" s="218" t="s">
        <v>61</v>
      </c>
    </row>
    <row r="10">
      <c r="A10" s="213" t="s">
        <v>53</v>
      </c>
      <c r="B10" s="214" t="s">
        <v>57</v>
      </c>
      <c r="C10" s="200" t="s">
        <v>13</v>
      </c>
      <c r="D10" s="199" t="s">
        <v>66</v>
      </c>
      <c r="E10" s="200" t="s">
        <v>26</v>
      </c>
      <c r="F10" s="201" t="s">
        <v>113</v>
      </c>
      <c r="G10" s="200" t="s">
        <v>74</v>
      </c>
      <c r="H10" s="198"/>
      <c r="I10" s="202"/>
      <c r="J10" s="203"/>
      <c r="K10" s="203"/>
      <c r="L10" s="203"/>
      <c r="M10" s="203"/>
      <c r="N10" s="203"/>
      <c r="O10" s="203"/>
      <c r="P10" s="203"/>
      <c r="Q10" s="203"/>
      <c r="R10" s="203"/>
      <c r="S10" s="203"/>
      <c r="T10" s="203"/>
      <c r="U10" s="203"/>
      <c r="V10" s="203"/>
      <c r="W10" s="203"/>
      <c r="X10" s="203"/>
      <c r="Y10" s="203"/>
    </row>
    <row r="11">
      <c r="A11" s="219" t="s">
        <v>11</v>
      </c>
      <c r="B11" s="220" t="s">
        <v>115</v>
      </c>
      <c r="C11" s="221" t="s">
        <v>13</v>
      </c>
      <c r="D11" s="222" t="s">
        <v>24</v>
      </c>
      <c r="E11" s="221" t="s">
        <v>26</v>
      </c>
      <c r="F11" s="223" t="s">
        <v>27</v>
      </c>
      <c r="G11" s="221" t="s">
        <v>25</v>
      </c>
      <c r="H11" s="224" t="s">
        <v>15</v>
      </c>
      <c r="I11" s="225" t="s">
        <v>116</v>
      </c>
      <c r="J11" s="203"/>
      <c r="K11" s="203"/>
      <c r="L11" s="203"/>
      <c r="M11" s="203"/>
      <c r="N11" s="203"/>
      <c r="O11" s="203"/>
      <c r="P11" s="203"/>
      <c r="Q11" s="203"/>
      <c r="R11" s="203"/>
      <c r="S11" s="203"/>
      <c r="T11" s="203"/>
      <c r="U11" s="203"/>
      <c r="V11" s="203"/>
      <c r="W11" s="203"/>
      <c r="X11" s="203"/>
      <c r="Y11" s="203"/>
    </row>
    <row r="12">
      <c r="A12" s="226" t="s">
        <v>11</v>
      </c>
      <c r="B12" s="227" t="s">
        <v>28</v>
      </c>
      <c r="C12" s="200" t="s">
        <v>13</v>
      </c>
      <c r="D12" s="228" t="s">
        <v>29</v>
      </c>
      <c r="E12" s="200" t="s">
        <v>14</v>
      </c>
      <c r="F12" s="229" t="s">
        <v>27</v>
      </c>
      <c r="G12" s="200" t="s">
        <v>25</v>
      </c>
      <c r="H12" s="200" t="s">
        <v>15</v>
      </c>
      <c r="I12" s="230" t="s">
        <v>31</v>
      </c>
      <c r="J12" s="203"/>
      <c r="K12" s="203"/>
      <c r="L12" s="203"/>
      <c r="M12" s="203"/>
      <c r="N12" s="203"/>
      <c r="O12" s="203"/>
      <c r="P12" s="203"/>
      <c r="Q12" s="203"/>
      <c r="R12" s="203"/>
      <c r="S12" s="203"/>
      <c r="T12" s="203"/>
      <c r="U12" s="203"/>
      <c r="V12" s="203"/>
      <c r="W12" s="203"/>
      <c r="X12" s="203"/>
      <c r="Y12" s="203"/>
    </row>
    <row r="13">
      <c r="A13" s="219" t="s">
        <v>11</v>
      </c>
      <c r="B13" s="220" t="s">
        <v>30</v>
      </c>
      <c r="C13" s="208" t="s">
        <v>13</v>
      </c>
      <c r="D13" s="222" t="s">
        <v>31</v>
      </c>
      <c r="E13" s="208" t="s">
        <v>26</v>
      </c>
      <c r="F13" s="223" t="s">
        <v>27</v>
      </c>
      <c r="G13" s="208" t="s">
        <v>25</v>
      </c>
      <c r="H13" s="208" t="s">
        <v>15</v>
      </c>
      <c r="I13" s="225" t="s">
        <v>31</v>
      </c>
    </row>
    <row r="14">
      <c r="A14" s="226" t="s">
        <v>11</v>
      </c>
      <c r="B14" s="227" t="s">
        <v>32</v>
      </c>
      <c r="C14" s="200" t="s">
        <v>13</v>
      </c>
      <c r="D14" s="228" t="s">
        <v>24</v>
      </c>
      <c r="E14" s="200" t="s">
        <v>26</v>
      </c>
      <c r="F14" s="229" t="s">
        <v>27</v>
      </c>
      <c r="G14" s="200" t="s">
        <v>25</v>
      </c>
      <c r="H14" s="200" t="s">
        <v>48</v>
      </c>
      <c r="I14" s="230" t="s">
        <v>24</v>
      </c>
      <c r="J14" s="203"/>
      <c r="K14" s="203"/>
      <c r="L14" s="203"/>
      <c r="M14" s="203"/>
      <c r="N14" s="203"/>
      <c r="O14" s="203"/>
      <c r="P14" s="203"/>
      <c r="Q14" s="203"/>
      <c r="R14" s="203"/>
      <c r="S14" s="203"/>
      <c r="T14" s="203"/>
      <c r="U14" s="203"/>
      <c r="V14" s="203"/>
      <c r="W14" s="203"/>
      <c r="X14" s="203"/>
      <c r="Y14" s="203"/>
    </row>
    <row r="15">
      <c r="A15" s="231" t="s">
        <v>47</v>
      </c>
      <c r="B15" s="232" t="s">
        <v>49</v>
      </c>
      <c r="C15" s="208" t="s">
        <v>13</v>
      </c>
      <c r="D15" s="207" t="s">
        <v>117</v>
      </c>
      <c r="E15" s="208" t="s">
        <v>26</v>
      </c>
      <c r="F15" s="207" t="s">
        <v>118</v>
      </c>
      <c r="G15" s="208" t="s">
        <v>25</v>
      </c>
      <c r="H15" s="206"/>
      <c r="I15" s="210"/>
    </row>
    <row r="16">
      <c r="A16" s="233" t="s">
        <v>47</v>
      </c>
      <c r="B16" s="234" t="s">
        <v>51</v>
      </c>
      <c r="C16" s="200" t="s">
        <v>13</v>
      </c>
      <c r="D16" s="199" t="s">
        <v>119</v>
      </c>
      <c r="E16" s="200" t="s">
        <v>26</v>
      </c>
      <c r="F16" s="199" t="s">
        <v>118</v>
      </c>
      <c r="G16" s="200" t="s">
        <v>25</v>
      </c>
      <c r="H16" s="198"/>
      <c r="I16" s="202"/>
    </row>
    <row r="17">
      <c r="A17" s="231" t="s">
        <v>47</v>
      </c>
      <c r="B17" s="232" t="s">
        <v>120</v>
      </c>
      <c r="C17" s="208" t="s">
        <v>13</v>
      </c>
      <c r="D17" s="207" t="s">
        <v>66</v>
      </c>
      <c r="E17" s="208" t="s">
        <v>14</v>
      </c>
      <c r="F17" s="207" t="s">
        <v>118</v>
      </c>
      <c r="G17" s="208" t="s">
        <v>25</v>
      </c>
      <c r="H17" s="206"/>
      <c r="I17" s="210"/>
    </row>
    <row r="18">
      <c r="A18" s="235" t="s">
        <v>121</v>
      </c>
      <c r="B18" s="236" t="s">
        <v>36</v>
      </c>
      <c r="C18" s="237" t="s">
        <v>13</v>
      </c>
      <c r="D18" s="238" t="s">
        <v>116</v>
      </c>
      <c r="E18" s="237" t="s">
        <v>14</v>
      </c>
      <c r="F18" s="239" t="s">
        <v>37</v>
      </c>
      <c r="G18" s="237" t="s">
        <v>25</v>
      </c>
      <c r="H18" s="237" t="s">
        <v>15</v>
      </c>
      <c r="I18" s="240" t="s">
        <v>116</v>
      </c>
    </row>
    <row r="19">
      <c r="A19" s="241" t="s">
        <v>121</v>
      </c>
      <c r="B19" s="242" t="s">
        <v>38</v>
      </c>
      <c r="C19" s="243" t="s">
        <v>13</v>
      </c>
      <c r="D19" s="244" t="s">
        <v>116</v>
      </c>
      <c r="E19" s="243" t="s">
        <v>14</v>
      </c>
      <c r="F19" s="245" t="s">
        <v>37</v>
      </c>
      <c r="G19" s="243" t="s">
        <v>25</v>
      </c>
      <c r="H19" s="243" t="s">
        <v>15</v>
      </c>
      <c r="I19" s="246" t="s">
        <v>116</v>
      </c>
    </row>
    <row r="20">
      <c r="A20" s="235" t="s">
        <v>121</v>
      </c>
      <c r="B20" s="236" t="s">
        <v>39</v>
      </c>
      <c r="C20" s="237" t="s">
        <v>13</v>
      </c>
      <c r="D20" s="238" t="s">
        <v>29</v>
      </c>
      <c r="E20" s="237" t="s">
        <v>26</v>
      </c>
      <c r="F20" s="239" t="s">
        <v>37</v>
      </c>
      <c r="G20" s="237" t="s">
        <v>25</v>
      </c>
      <c r="H20" s="237" t="s">
        <v>15</v>
      </c>
      <c r="I20" s="240" t="s">
        <v>29</v>
      </c>
    </row>
    <row r="21">
      <c r="A21" s="241" t="s">
        <v>121</v>
      </c>
      <c r="B21" s="242" t="s">
        <v>40</v>
      </c>
      <c r="C21" s="243" t="s">
        <v>13</v>
      </c>
      <c r="D21" s="244" t="s">
        <v>29</v>
      </c>
      <c r="E21" s="243" t="s">
        <v>26</v>
      </c>
      <c r="F21" s="245" t="s">
        <v>37</v>
      </c>
      <c r="G21" s="243" t="s">
        <v>25</v>
      </c>
      <c r="H21" s="243" t="s">
        <v>15</v>
      </c>
      <c r="I21" s="246" t="s">
        <v>29</v>
      </c>
    </row>
    <row r="22">
      <c r="A22" s="235" t="s">
        <v>121</v>
      </c>
      <c r="B22" s="236" t="s">
        <v>41</v>
      </c>
      <c r="C22" s="237" t="s">
        <v>13</v>
      </c>
      <c r="D22" s="238" t="s">
        <v>29</v>
      </c>
      <c r="E22" s="237" t="s">
        <v>14</v>
      </c>
      <c r="F22" s="239" t="s">
        <v>37</v>
      </c>
      <c r="G22" s="237" t="s">
        <v>25</v>
      </c>
      <c r="H22" s="237" t="s">
        <v>15</v>
      </c>
      <c r="I22" s="240" t="s">
        <v>29</v>
      </c>
    </row>
    <row r="23">
      <c r="A23" s="241" t="s">
        <v>121</v>
      </c>
      <c r="B23" s="242" t="s">
        <v>32</v>
      </c>
      <c r="C23" s="243" t="s">
        <v>13</v>
      </c>
      <c r="D23" s="244" t="s">
        <v>116</v>
      </c>
      <c r="E23" s="243" t="s">
        <v>26</v>
      </c>
      <c r="F23" s="245" t="s">
        <v>37</v>
      </c>
      <c r="G23" s="243" t="s">
        <v>25</v>
      </c>
      <c r="H23" s="243" t="s">
        <v>15</v>
      </c>
      <c r="I23" s="246" t="s">
        <v>116</v>
      </c>
    </row>
    <row r="24">
      <c r="A24" s="235" t="s">
        <v>121</v>
      </c>
      <c r="B24" s="236" t="s">
        <v>122</v>
      </c>
      <c r="C24" s="237" t="s">
        <v>13</v>
      </c>
      <c r="D24" s="238" t="s">
        <v>116</v>
      </c>
      <c r="E24" s="237" t="s">
        <v>26</v>
      </c>
      <c r="F24" s="239" t="s">
        <v>37</v>
      </c>
      <c r="G24" s="237" t="s">
        <v>74</v>
      </c>
      <c r="H24" s="237" t="s">
        <v>48</v>
      </c>
      <c r="I24" s="240"/>
    </row>
    <row r="25">
      <c r="A25" s="247" t="s">
        <v>42</v>
      </c>
      <c r="B25" s="248" t="s">
        <v>44</v>
      </c>
      <c r="C25" s="208" t="s">
        <v>13</v>
      </c>
      <c r="D25" s="207" t="s">
        <v>61</v>
      </c>
      <c r="E25" s="208" t="s">
        <v>26</v>
      </c>
      <c r="F25" s="209" t="s">
        <v>123</v>
      </c>
      <c r="G25" s="208" t="s">
        <v>25</v>
      </c>
      <c r="H25" s="206"/>
      <c r="I25" s="218" t="s">
        <v>61</v>
      </c>
    </row>
    <row r="26">
      <c r="A26" s="249" t="s">
        <v>42</v>
      </c>
      <c r="B26" s="250" t="s">
        <v>46</v>
      </c>
      <c r="C26" s="200" t="s">
        <v>13</v>
      </c>
      <c r="D26" s="199" t="s">
        <v>66</v>
      </c>
      <c r="E26" s="200" t="s">
        <v>26</v>
      </c>
      <c r="F26" s="201" t="s">
        <v>123</v>
      </c>
      <c r="G26" s="200" t="s">
        <v>25</v>
      </c>
      <c r="H26" s="198"/>
      <c r="I26" s="215" t="s">
        <v>66</v>
      </c>
    </row>
    <row r="27">
      <c r="A27" s="251"/>
      <c r="B27" s="252"/>
      <c r="C27" s="253"/>
      <c r="E27" s="253"/>
      <c r="F27" s="252"/>
      <c r="G27" s="253"/>
      <c r="H27" s="253"/>
    </row>
    <row r="28">
      <c r="A28" s="254"/>
      <c r="B28" s="255"/>
      <c r="C28" s="198"/>
      <c r="D28" s="256"/>
      <c r="E28" s="198"/>
      <c r="F28" s="255"/>
      <c r="G28" s="198"/>
      <c r="H28" s="198"/>
      <c r="I28" s="202"/>
    </row>
    <row r="29">
      <c r="A29" s="257"/>
      <c r="B29" s="258"/>
      <c r="C29" s="206"/>
      <c r="D29" s="259"/>
      <c r="E29" s="206"/>
      <c r="F29" s="258"/>
      <c r="G29" s="206"/>
      <c r="H29" s="206"/>
      <c r="I29" s="210"/>
    </row>
    <row r="30">
      <c r="A30" s="254"/>
      <c r="B30" s="255"/>
      <c r="C30" s="198"/>
      <c r="D30" s="256"/>
      <c r="E30" s="198"/>
      <c r="F30" s="255"/>
      <c r="G30" s="198"/>
      <c r="H30" s="198"/>
      <c r="I30" s="202"/>
    </row>
    <row r="31">
      <c r="A31" s="257"/>
      <c r="B31" s="258"/>
      <c r="C31" s="206"/>
      <c r="D31" s="259"/>
      <c r="E31" s="206"/>
      <c r="F31" s="258"/>
      <c r="G31" s="206"/>
      <c r="H31" s="206"/>
      <c r="I31" s="210"/>
    </row>
    <row r="32">
      <c r="A32" s="254"/>
      <c r="B32" s="255"/>
      <c r="C32" s="198"/>
      <c r="D32" s="256"/>
      <c r="E32" s="198"/>
      <c r="F32" s="255"/>
      <c r="G32" s="198"/>
      <c r="H32" s="198"/>
      <c r="I32" s="202"/>
    </row>
    <row r="33">
      <c r="A33" s="257"/>
      <c r="B33" s="258"/>
      <c r="C33" s="206"/>
      <c r="D33" s="259"/>
      <c r="E33" s="206"/>
      <c r="F33" s="258"/>
      <c r="G33" s="206"/>
      <c r="H33" s="206"/>
      <c r="I33" s="210"/>
    </row>
    <row r="34">
      <c r="A34" s="254"/>
      <c r="B34" s="255"/>
      <c r="C34" s="198"/>
      <c r="D34" s="256"/>
      <c r="E34" s="198"/>
      <c r="F34" s="255"/>
      <c r="G34" s="198"/>
      <c r="H34" s="198"/>
      <c r="I34" s="202"/>
    </row>
    <row r="35">
      <c r="A35" s="257"/>
      <c r="B35" s="258"/>
      <c r="C35" s="206"/>
      <c r="D35" s="259"/>
      <c r="E35" s="206"/>
      <c r="F35" s="258"/>
      <c r="G35" s="206"/>
      <c r="H35" s="206"/>
      <c r="I35" s="210"/>
    </row>
    <row r="36">
      <c r="A36" s="254"/>
      <c r="B36" s="255"/>
      <c r="C36" s="198"/>
      <c r="D36" s="256"/>
      <c r="E36" s="198"/>
      <c r="F36" s="255"/>
      <c r="G36" s="198"/>
      <c r="H36" s="198"/>
      <c r="I36" s="202"/>
    </row>
    <row r="37">
      <c r="A37" s="257"/>
      <c r="B37" s="258"/>
      <c r="C37" s="206"/>
      <c r="D37" s="259"/>
      <c r="E37" s="206"/>
      <c r="F37" s="258"/>
      <c r="G37" s="206"/>
      <c r="H37" s="206"/>
      <c r="I37" s="210"/>
    </row>
    <row r="38">
      <c r="A38" s="254"/>
      <c r="B38" s="255"/>
      <c r="C38" s="198"/>
      <c r="D38" s="256"/>
      <c r="E38" s="198"/>
      <c r="F38" s="255"/>
      <c r="G38" s="198"/>
      <c r="H38" s="198"/>
      <c r="I38" s="202"/>
    </row>
    <row r="39">
      <c r="A39" s="257"/>
      <c r="B39" s="258"/>
      <c r="C39" s="206"/>
      <c r="D39" s="259"/>
      <c r="E39" s="206"/>
      <c r="F39" s="258"/>
      <c r="G39" s="206"/>
      <c r="H39" s="206"/>
      <c r="I39" s="210"/>
    </row>
    <row r="40">
      <c r="A40" s="254"/>
      <c r="B40" s="255"/>
      <c r="C40" s="198"/>
      <c r="D40" s="256"/>
      <c r="E40" s="198"/>
      <c r="F40" s="255"/>
      <c r="G40" s="198"/>
      <c r="H40" s="198"/>
      <c r="I40" s="202"/>
    </row>
    <row r="41">
      <c r="A41" s="257"/>
      <c r="B41" s="258"/>
      <c r="C41" s="206"/>
      <c r="D41" s="259"/>
      <c r="E41" s="206"/>
      <c r="F41" s="258"/>
      <c r="G41" s="206"/>
      <c r="H41" s="206"/>
      <c r="I41" s="210"/>
    </row>
    <row r="42">
      <c r="A42" s="254"/>
      <c r="B42" s="255"/>
      <c r="C42" s="198"/>
      <c r="D42" s="256"/>
      <c r="E42" s="198"/>
      <c r="F42" s="255"/>
      <c r="G42" s="198"/>
      <c r="H42" s="198"/>
      <c r="I42" s="202"/>
    </row>
    <row r="43">
      <c r="A43" s="257"/>
      <c r="B43" s="258"/>
      <c r="C43" s="206"/>
      <c r="D43" s="259"/>
      <c r="E43" s="206"/>
      <c r="F43" s="258"/>
      <c r="G43" s="206"/>
      <c r="H43" s="206"/>
      <c r="I43" s="210"/>
    </row>
    <row r="44">
      <c r="A44" s="254"/>
      <c r="B44" s="255"/>
      <c r="C44" s="198"/>
      <c r="D44" s="256"/>
      <c r="E44" s="198"/>
      <c r="F44" s="255"/>
      <c r="G44" s="198"/>
      <c r="H44" s="198"/>
      <c r="I44" s="202"/>
    </row>
    <row r="45">
      <c r="A45" s="257"/>
      <c r="B45" s="258"/>
      <c r="C45" s="206"/>
      <c r="D45" s="259"/>
      <c r="E45" s="206"/>
      <c r="F45" s="258"/>
      <c r="G45" s="206"/>
      <c r="H45" s="206"/>
      <c r="I45" s="210"/>
    </row>
    <row r="46">
      <c r="A46" s="254"/>
      <c r="B46" s="255"/>
      <c r="C46" s="198"/>
      <c r="D46" s="256"/>
      <c r="E46" s="198"/>
      <c r="F46" s="255"/>
      <c r="G46" s="198"/>
      <c r="H46" s="198"/>
      <c r="I46" s="202"/>
    </row>
    <row r="47">
      <c r="A47" s="257"/>
      <c r="B47" s="258"/>
      <c r="C47" s="206"/>
      <c r="D47" s="259"/>
      <c r="E47" s="206"/>
      <c r="F47" s="258"/>
      <c r="G47" s="206"/>
      <c r="H47" s="206"/>
      <c r="I47" s="210"/>
    </row>
    <row r="48">
      <c r="A48" s="254"/>
      <c r="B48" s="255"/>
      <c r="C48" s="198"/>
      <c r="D48" s="256"/>
      <c r="E48" s="198"/>
      <c r="F48" s="255"/>
      <c r="G48" s="198"/>
      <c r="H48" s="198"/>
      <c r="I48" s="202"/>
    </row>
    <row r="49">
      <c r="A49" s="257"/>
      <c r="B49" s="258"/>
      <c r="C49" s="206"/>
      <c r="D49" s="259"/>
      <c r="E49" s="206"/>
      <c r="F49" s="258"/>
      <c r="G49" s="206"/>
      <c r="H49" s="206"/>
      <c r="I49" s="210"/>
    </row>
    <row r="50">
      <c r="A50" s="254"/>
      <c r="B50" s="255"/>
      <c r="C50" s="198"/>
      <c r="D50" s="256"/>
      <c r="E50" s="198"/>
      <c r="F50" s="255"/>
      <c r="G50" s="198"/>
      <c r="H50" s="198"/>
      <c r="I50" s="202"/>
    </row>
    <row r="51">
      <c r="A51" s="257"/>
      <c r="B51" s="258"/>
      <c r="C51" s="206"/>
      <c r="D51" s="259"/>
      <c r="E51" s="206"/>
      <c r="F51" s="258"/>
      <c r="G51" s="206"/>
      <c r="H51" s="206"/>
      <c r="I51" s="210"/>
    </row>
    <row r="52">
      <c r="A52" s="254"/>
      <c r="B52" s="255"/>
      <c r="C52" s="198"/>
      <c r="D52" s="256"/>
      <c r="E52" s="198"/>
      <c r="F52" s="255"/>
      <c r="G52" s="198"/>
      <c r="H52" s="198"/>
      <c r="I52" s="202"/>
    </row>
    <row r="53">
      <c r="A53" s="257"/>
      <c r="B53" s="258"/>
      <c r="C53" s="206"/>
      <c r="D53" s="259"/>
      <c r="E53" s="206"/>
      <c r="F53" s="258"/>
      <c r="G53" s="206"/>
      <c r="H53" s="206"/>
      <c r="I53" s="210"/>
    </row>
    <row r="54">
      <c r="A54" s="254"/>
      <c r="B54" s="255"/>
      <c r="C54" s="198"/>
      <c r="D54" s="256"/>
      <c r="E54" s="198"/>
      <c r="F54" s="255"/>
      <c r="G54" s="198"/>
      <c r="H54" s="198"/>
      <c r="I54" s="202"/>
    </row>
    <row r="55">
      <c r="A55" s="257"/>
      <c r="B55" s="258"/>
      <c r="C55" s="206"/>
      <c r="D55" s="259"/>
      <c r="E55" s="206"/>
      <c r="F55" s="258"/>
      <c r="G55" s="206"/>
      <c r="H55" s="206"/>
      <c r="I55" s="210"/>
    </row>
    <row r="56">
      <c r="A56" s="254"/>
      <c r="B56" s="255"/>
      <c r="C56" s="198"/>
      <c r="D56" s="256"/>
      <c r="E56" s="198"/>
      <c r="F56" s="255"/>
      <c r="G56" s="198"/>
      <c r="H56" s="198"/>
      <c r="I56" s="202"/>
    </row>
    <row r="57">
      <c r="A57" s="257"/>
      <c r="B57" s="258"/>
      <c r="C57" s="206"/>
      <c r="D57" s="259"/>
      <c r="E57" s="206"/>
      <c r="F57" s="258"/>
      <c r="G57" s="206"/>
      <c r="H57" s="206"/>
      <c r="I57" s="210"/>
    </row>
    <row r="58">
      <c r="A58" s="254"/>
      <c r="B58" s="255"/>
      <c r="C58" s="198"/>
      <c r="D58" s="256"/>
      <c r="E58" s="198"/>
      <c r="F58" s="255"/>
      <c r="G58" s="198"/>
      <c r="H58" s="198"/>
      <c r="I58" s="202"/>
    </row>
    <row r="59">
      <c r="A59" s="257"/>
      <c r="B59" s="258"/>
      <c r="C59" s="206"/>
      <c r="D59" s="259"/>
      <c r="E59" s="206"/>
      <c r="F59" s="258"/>
      <c r="G59" s="206"/>
      <c r="H59" s="206"/>
      <c r="I59" s="210"/>
    </row>
    <row r="60">
      <c r="A60" s="254"/>
      <c r="B60" s="255"/>
      <c r="C60" s="198"/>
      <c r="D60" s="256"/>
      <c r="E60" s="198"/>
      <c r="F60" s="255"/>
      <c r="G60" s="198"/>
      <c r="H60" s="198"/>
      <c r="I60" s="202"/>
    </row>
    <row r="61">
      <c r="A61" s="257"/>
      <c r="B61" s="258"/>
      <c r="C61" s="206"/>
      <c r="D61" s="259"/>
      <c r="E61" s="206"/>
      <c r="F61" s="258"/>
      <c r="G61" s="206"/>
      <c r="H61" s="206"/>
      <c r="I61" s="210"/>
    </row>
    <row r="62">
      <c r="A62" s="254"/>
      <c r="B62" s="255"/>
      <c r="C62" s="198"/>
      <c r="D62" s="256"/>
      <c r="E62" s="198"/>
      <c r="F62" s="255"/>
      <c r="G62" s="198"/>
      <c r="H62" s="198"/>
      <c r="I62" s="202"/>
    </row>
    <row r="63">
      <c r="A63" s="257"/>
      <c r="B63" s="258"/>
      <c r="C63" s="206"/>
      <c r="D63" s="259"/>
      <c r="E63" s="206"/>
      <c r="F63" s="258"/>
      <c r="G63" s="206"/>
      <c r="H63" s="206"/>
      <c r="I63" s="210"/>
    </row>
    <row r="64">
      <c r="A64" s="254"/>
      <c r="B64" s="255"/>
      <c r="C64" s="198"/>
      <c r="D64" s="256"/>
      <c r="E64" s="198"/>
      <c r="F64" s="255"/>
      <c r="G64" s="198"/>
      <c r="H64" s="198"/>
      <c r="I64" s="202"/>
    </row>
    <row r="65">
      <c r="A65" s="257"/>
      <c r="B65" s="258"/>
      <c r="C65" s="206"/>
      <c r="D65" s="259"/>
      <c r="E65" s="206"/>
      <c r="F65" s="258"/>
      <c r="G65" s="206"/>
      <c r="H65" s="206"/>
      <c r="I65" s="210"/>
    </row>
    <row r="66">
      <c r="A66" s="254"/>
      <c r="B66" s="255"/>
      <c r="C66" s="198"/>
      <c r="D66" s="256"/>
      <c r="E66" s="198"/>
      <c r="F66" s="255"/>
      <c r="G66" s="198"/>
      <c r="H66" s="198"/>
      <c r="I66" s="202"/>
    </row>
    <row r="67">
      <c r="A67" s="257"/>
      <c r="B67" s="258"/>
      <c r="C67" s="206"/>
      <c r="D67" s="259"/>
      <c r="E67" s="206"/>
      <c r="F67" s="258"/>
      <c r="G67" s="206"/>
      <c r="H67" s="206"/>
      <c r="I67" s="210"/>
    </row>
    <row r="68">
      <c r="A68" s="254"/>
      <c r="B68" s="255"/>
      <c r="C68" s="198"/>
      <c r="D68" s="256"/>
      <c r="E68" s="198"/>
      <c r="F68" s="255"/>
      <c r="G68" s="198"/>
      <c r="H68" s="198"/>
      <c r="I68" s="202"/>
    </row>
    <row r="69">
      <c r="A69" s="257"/>
      <c r="B69" s="258"/>
      <c r="C69" s="206"/>
      <c r="D69" s="259"/>
      <c r="E69" s="206"/>
      <c r="F69" s="258"/>
      <c r="G69" s="206"/>
      <c r="H69" s="206"/>
      <c r="I69" s="210"/>
    </row>
    <row r="70">
      <c r="A70" s="254"/>
      <c r="B70" s="255"/>
      <c r="C70" s="198"/>
      <c r="D70" s="256"/>
      <c r="E70" s="198"/>
      <c r="F70" s="255"/>
      <c r="G70" s="198"/>
      <c r="H70" s="198"/>
      <c r="I70" s="202"/>
    </row>
    <row r="71">
      <c r="A71" s="257"/>
      <c r="B71" s="258"/>
      <c r="C71" s="206"/>
      <c r="D71" s="259"/>
      <c r="E71" s="206"/>
      <c r="F71" s="258"/>
      <c r="G71" s="206"/>
      <c r="H71" s="206"/>
      <c r="I71" s="210"/>
    </row>
    <row r="72">
      <c r="A72" s="254"/>
      <c r="B72" s="255"/>
      <c r="C72" s="198"/>
      <c r="D72" s="256"/>
      <c r="E72" s="198"/>
      <c r="F72" s="255"/>
      <c r="G72" s="198"/>
      <c r="H72" s="198"/>
      <c r="I72" s="202"/>
    </row>
    <row r="73">
      <c r="A73" s="257"/>
      <c r="B73" s="258"/>
      <c r="C73" s="206"/>
      <c r="D73" s="259"/>
      <c r="E73" s="206"/>
      <c r="F73" s="258"/>
      <c r="G73" s="206"/>
      <c r="H73" s="206"/>
      <c r="I73" s="210"/>
    </row>
    <row r="74">
      <c r="A74" s="254"/>
      <c r="B74" s="255"/>
      <c r="C74" s="198"/>
      <c r="D74" s="256"/>
      <c r="E74" s="198"/>
      <c r="F74" s="255"/>
      <c r="G74" s="198"/>
      <c r="H74" s="198"/>
      <c r="I74" s="202"/>
    </row>
    <row r="75">
      <c r="A75" s="257"/>
      <c r="B75" s="258"/>
      <c r="C75" s="206"/>
      <c r="D75" s="259"/>
      <c r="E75" s="206"/>
      <c r="F75" s="258"/>
      <c r="G75" s="206"/>
      <c r="H75" s="206"/>
      <c r="I75" s="210"/>
    </row>
    <row r="76">
      <c r="A76" s="254"/>
      <c r="B76" s="255"/>
      <c r="C76" s="198"/>
      <c r="D76" s="256"/>
      <c r="E76" s="198"/>
      <c r="F76" s="255"/>
      <c r="G76" s="198"/>
      <c r="H76" s="198"/>
      <c r="I76" s="202"/>
    </row>
    <row r="77">
      <c r="A77" s="257"/>
      <c r="B77" s="258"/>
      <c r="C77" s="206"/>
      <c r="D77" s="259"/>
      <c r="E77" s="206"/>
      <c r="F77" s="258"/>
      <c r="G77" s="206"/>
      <c r="H77" s="206"/>
      <c r="I77" s="210"/>
    </row>
    <row r="78">
      <c r="A78" s="254"/>
      <c r="B78" s="255"/>
      <c r="C78" s="198"/>
      <c r="D78" s="256"/>
      <c r="E78" s="198"/>
      <c r="F78" s="255"/>
      <c r="G78" s="198"/>
      <c r="H78" s="198"/>
      <c r="I78" s="202"/>
    </row>
    <row r="79">
      <c r="A79" s="257"/>
      <c r="B79" s="258"/>
      <c r="C79" s="206"/>
      <c r="D79" s="259"/>
      <c r="E79" s="206"/>
      <c r="F79" s="258"/>
      <c r="G79" s="206"/>
      <c r="H79" s="206"/>
      <c r="I79" s="210"/>
    </row>
    <row r="80">
      <c r="A80" s="254"/>
      <c r="B80" s="255"/>
      <c r="C80" s="198"/>
      <c r="D80" s="256"/>
      <c r="E80" s="198"/>
      <c r="F80" s="255"/>
      <c r="G80" s="198"/>
      <c r="H80" s="198"/>
      <c r="I80" s="202"/>
    </row>
    <row r="81">
      <c r="A81" s="257"/>
      <c r="B81" s="258"/>
      <c r="C81" s="206"/>
      <c r="D81" s="259"/>
      <c r="E81" s="206"/>
      <c r="F81" s="258"/>
      <c r="G81" s="206"/>
      <c r="H81" s="206"/>
      <c r="I81" s="210"/>
    </row>
    <row r="82">
      <c r="A82" s="254"/>
      <c r="B82" s="255"/>
      <c r="C82" s="198"/>
      <c r="D82" s="256"/>
      <c r="E82" s="198"/>
      <c r="F82" s="255"/>
      <c r="G82" s="198"/>
      <c r="H82" s="198"/>
      <c r="I82" s="202"/>
    </row>
    <row r="83">
      <c r="A83" s="257"/>
      <c r="B83" s="258"/>
      <c r="C83" s="206"/>
      <c r="D83" s="259"/>
      <c r="E83" s="206"/>
      <c r="F83" s="258"/>
      <c r="G83" s="206"/>
      <c r="H83" s="206"/>
      <c r="I83" s="210"/>
    </row>
    <row r="84">
      <c r="A84" s="254"/>
      <c r="B84" s="255"/>
      <c r="C84" s="198"/>
      <c r="D84" s="256"/>
      <c r="E84" s="198"/>
      <c r="F84" s="255"/>
      <c r="G84" s="198"/>
      <c r="H84" s="198"/>
      <c r="I84" s="202"/>
    </row>
    <row r="85">
      <c r="A85" s="257"/>
      <c r="B85" s="258"/>
      <c r="C85" s="206"/>
      <c r="D85" s="259"/>
      <c r="E85" s="206"/>
      <c r="F85" s="258"/>
      <c r="G85" s="206"/>
      <c r="H85" s="206"/>
      <c r="I85" s="210"/>
    </row>
    <row r="86">
      <c r="A86" s="254"/>
      <c r="B86" s="255"/>
      <c r="C86" s="198"/>
      <c r="D86" s="256"/>
      <c r="E86" s="198"/>
      <c r="F86" s="255"/>
      <c r="G86" s="198"/>
      <c r="H86" s="198"/>
      <c r="I86" s="202"/>
    </row>
    <row r="87">
      <c r="A87" s="257"/>
      <c r="B87" s="258"/>
      <c r="C87" s="206"/>
      <c r="D87" s="259"/>
      <c r="E87" s="206"/>
      <c r="F87" s="258"/>
      <c r="G87" s="206"/>
      <c r="H87" s="206"/>
      <c r="I87" s="210"/>
    </row>
    <row r="88">
      <c r="A88" s="254"/>
      <c r="B88" s="255"/>
      <c r="C88" s="198"/>
      <c r="D88" s="256"/>
      <c r="E88" s="198"/>
      <c r="F88" s="255"/>
      <c r="G88" s="198"/>
      <c r="H88" s="198"/>
      <c r="I88" s="202"/>
    </row>
    <row r="89">
      <c r="A89" s="257"/>
      <c r="B89" s="258"/>
      <c r="C89" s="206"/>
      <c r="D89" s="259"/>
      <c r="E89" s="206"/>
      <c r="F89" s="258"/>
      <c r="G89" s="206"/>
      <c r="H89" s="206"/>
      <c r="I89" s="210"/>
    </row>
    <row r="90">
      <c r="A90" s="254"/>
      <c r="B90" s="255"/>
      <c r="C90" s="198"/>
      <c r="D90" s="256"/>
      <c r="E90" s="198"/>
      <c r="F90" s="255"/>
      <c r="G90" s="198"/>
      <c r="H90" s="198"/>
      <c r="I90" s="202"/>
    </row>
    <row r="91">
      <c r="A91" s="257"/>
      <c r="B91" s="258"/>
      <c r="C91" s="206"/>
      <c r="D91" s="259"/>
      <c r="E91" s="206"/>
      <c r="F91" s="258"/>
      <c r="G91" s="206"/>
      <c r="H91" s="206"/>
      <c r="I91" s="210"/>
    </row>
    <row r="92">
      <c r="A92" s="254"/>
      <c r="B92" s="255"/>
      <c r="C92" s="198"/>
      <c r="D92" s="256"/>
      <c r="E92" s="198"/>
      <c r="F92" s="255"/>
      <c r="G92" s="198"/>
      <c r="H92" s="198"/>
      <c r="I92" s="202"/>
    </row>
    <row r="93">
      <c r="A93" s="257"/>
      <c r="B93" s="258"/>
      <c r="C93" s="206"/>
      <c r="D93" s="259"/>
      <c r="E93" s="206"/>
      <c r="F93" s="258"/>
      <c r="G93" s="206"/>
      <c r="H93" s="206"/>
      <c r="I93" s="210"/>
    </row>
    <row r="94">
      <c r="A94" s="254"/>
      <c r="B94" s="255"/>
      <c r="C94" s="198"/>
      <c r="D94" s="256"/>
      <c r="E94" s="198"/>
      <c r="F94" s="255"/>
      <c r="G94" s="198"/>
      <c r="H94" s="198"/>
      <c r="I94" s="202"/>
    </row>
    <row r="95">
      <c r="A95" s="257"/>
      <c r="B95" s="258"/>
      <c r="C95" s="206"/>
      <c r="D95" s="259"/>
      <c r="E95" s="206"/>
      <c r="F95" s="258"/>
      <c r="G95" s="206"/>
      <c r="H95" s="206"/>
      <c r="I95" s="210"/>
    </row>
    <row r="96">
      <c r="A96" s="254"/>
      <c r="B96" s="255"/>
      <c r="C96" s="198"/>
      <c r="D96" s="256"/>
      <c r="E96" s="198"/>
      <c r="F96" s="255"/>
      <c r="G96" s="198"/>
      <c r="H96" s="198"/>
      <c r="I96" s="202"/>
    </row>
    <row r="97">
      <c r="A97" s="257"/>
      <c r="B97" s="258"/>
      <c r="C97" s="206"/>
      <c r="D97" s="259"/>
      <c r="E97" s="206"/>
      <c r="F97" s="258"/>
      <c r="G97" s="206"/>
      <c r="H97" s="206"/>
      <c r="I97" s="210"/>
    </row>
    <row r="98">
      <c r="A98" s="254"/>
      <c r="B98" s="255"/>
      <c r="C98" s="198"/>
      <c r="D98" s="256"/>
      <c r="E98" s="198"/>
      <c r="F98" s="255"/>
      <c r="G98" s="198"/>
      <c r="H98" s="198"/>
      <c r="I98" s="202"/>
    </row>
    <row r="99">
      <c r="A99" s="257"/>
      <c r="B99" s="258"/>
      <c r="C99" s="206"/>
      <c r="D99" s="259"/>
      <c r="E99" s="206"/>
      <c r="F99" s="258"/>
      <c r="G99" s="206"/>
      <c r="H99" s="206"/>
      <c r="I99" s="210"/>
    </row>
    <row r="100">
      <c r="A100" s="254"/>
      <c r="B100" s="255"/>
      <c r="C100" s="198"/>
      <c r="D100" s="256"/>
      <c r="E100" s="198"/>
      <c r="F100" s="255"/>
      <c r="G100" s="198"/>
      <c r="H100" s="198"/>
      <c r="I100" s="202"/>
    </row>
    <row r="101">
      <c r="A101" s="257"/>
      <c r="B101" s="258"/>
      <c r="C101" s="206"/>
      <c r="D101" s="259"/>
      <c r="E101" s="206"/>
      <c r="F101" s="258"/>
      <c r="G101" s="206"/>
      <c r="H101" s="206"/>
      <c r="I101" s="210"/>
    </row>
    <row r="102">
      <c r="A102" s="254"/>
      <c r="B102" s="255"/>
      <c r="C102" s="198"/>
      <c r="D102" s="256"/>
      <c r="E102" s="198"/>
      <c r="F102" s="255"/>
      <c r="G102" s="198"/>
      <c r="H102" s="198"/>
      <c r="I102" s="202"/>
    </row>
    <row r="103">
      <c r="A103" s="257"/>
      <c r="B103" s="258"/>
      <c r="C103" s="206"/>
      <c r="D103" s="259"/>
      <c r="E103" s="206"/>
      <c r="F103" s="258"/>
      <c r="G103" s="206"/>
      <c r="H103" s="206"/>
      <c r="I103" s="210"/>
    </row>
    <row r="104">
      <c r="A104" s="254"/>
      <c r="B104" s="255"/>
      <c r="C104" s="198"/>
      <c r="D104" s="256"/>
      <c r="E104" s="198"/>
      <c r="F104" s="255"/>
      <c r="G104" s="198"/>
      <c r="H104" s="198"/>
      <c r="I104" s="202"/>
    </row>
    <row r="105">
      <c r="A105" s="257"/>
      <c r="B105" s="258"/>
      <c r="C105" s="206"/>
      <c r="D105" s="259"/>
      <c r="E105" s="206"/>
      <c r="F105" s="258"/>
      <c r="G105" s="206"/>
      <c r="H105" s="206"/>
      <c r="I105" s="210"/>
    </row>
    <row r="106">
      <c r="A106" s="254"/>
      <c r="B106" s="255"/>
      <c r="C106" s="198"/>
      <c r="D106" s="256"/>
      <c r="E106" s="198"/>
      <c r="F106" s="255"/>
      <c r="G106" s="198"/>
      <c r="H106" s="198"/>
      <c r="I106" s="202"/>
    </row>
    <row r="107">
      <c r="A107" s="257"/>
      <c r="B107" s="258"/>
      <c r="C107" s="206"/>
      <c r="D107" s="259"/>
      <c r="E107" s="206"/>
      <c r="F107" s="258"/>
      <c r="G107" s="206"/>
      <c r="H107" s="206"/>
      <c r="I107" s="210"/>
    </row>
    <row r="108">
      <c r="A108" s="254"/>
      <c r="B108" s="255"/>
      <c r="C108" s="198"/>
      <c r="D108" s="256"/>
      <c r="E108" s="198"/>
      <c r="F108" s="255"/>
      <c r="G108" s="198"/>
      <c r="H108" s="198"/>
      <c r="I108" s="202"/>
    </row>
    <row r="109">
      <c r="A109" s="257"/>
      <c r="B109" s="258"/>
      <c r="C109" s="206"/>
      <c r="D109" s="259"/>
      <c r="E109" s="206"/>
      <c r="F109" s="258"/>
      <c r="G109" s="206"/>
      <c r="H109" s="206"/>
      <c r="I109" s="210"/>
    </row>
    <row r="110">
      <c r="A110" s="254"/>
      <c r="B110" s="255"/>
      <c r="C110" s="198"/>
      <c r="D110" s="256"/>
      <c r="E110" s="198"/>
      <c r="F110" s="255"/>
      <c r="G110" s="198"/>
      <c r="H110" s="198"/>
      <c r="I110" s="202"/>
    </row>
    <row r="111">
      <c r="A111" s="257"/>
      <c r="B111" s="258"/>
      <c r="C111" s="206"/>
      <c r="D111" s="259"/>
      <c r="E111" s="206"/>
      <c r="F111" s="258"/>
      <c r="G111" s="206"/>
      <c r="H111" s="206"/>
      <c r="I111" s="210"/>
    </row>
    <row r="112">
      <c r="A112" s="254"/>
      <c r="B112" s="255"/>
      <c r="C112" s="198"/>
      <c r="D112" s="256"/>
      <c r="E112" s="198"/>
      <c r="F112" s="255"/>
      <c r="G112" s="198"/>
      <c r="H112" s="198"/>
      <c r="I112" s="202"/>
    </row>
    <row r="113">
      <c r="A113" s="257"/>
      <c r="B113" s="258"/>
      <c r="C113" s="206"/>
      <c r="D113" s="259"/>
      <c r="E113" s="206"/>
      <c r="F113" s="258"/>
      <c r="G113" s="206"/>
      <c r="H113" s="206"/>
      <c r="I113" s="210"/>
    </row>
    <row r="114">
      <c r="A114" s="254"/>
      <c r="B114" s="255"/>
      <c r="C114" s="198"/>
      <c r="D114" s="256"/>
      <c r="E114" s="198"/>
      <c r="F114" s="255"/>
      <c r="G114" s="198"/>
      <c r="H114" s="198"/>
      <c r="I114" s="202"/>
    </row>
    <row r="115">
      <c r="A115" s="257"/>
      <c r="B115" s="258"/>
      <c r="C115" s="206"/>
      <c r="D115" s="259"/>
      <c r="E115" s="206"/>
      <c r="F115" s="258"/>
      <c r="G115" s="206"/>
      <c r="H115" s="206"/>
      <c r="I115" s="210"/>
    </row>
    <row r="116">
      <c r="A116" s="254"/>
      <c r="B116" s="255"/>
      <c r="C116" s="198"/>
      <c r="D116" s="256"/>
      <c r="E116" s="198"/>
      <c r="F116" s="255"/>
      <c r="G116" s="198"/>
      <c r="H116" s="198"/>
      <c r="I116" s="202"/>
    </row>
    <row r="117">
      <c r="A117" s="257"/>
      <c r="B117" s="258"/>
      <c r="C117" s="206"/>
      <c r="D117" s="259"/>
      <c r="E117" s="206"/>
      <c r="F117" s="258"/>
      <c r="G117" s="206"/>
      <c r="H117" s="206"/>
      <c r="I117" s="210"/>
    </row>
    <row r="118">
      <c r="A118" s="254"/>
      <c r="B118" s="255"/>
      <c r="C118" s="198"/>
      <c r="D118" s="256"/>
      <c r="E118" s="198"/>
      <c r="F118" s="255"/>
      <c r="G118" s="198"/>
      <c r="H118" s="198"/>
      <c r="I118" s="202"/>
    </row>
    <row r="119">
      <c r="A119" s="257"/>
      <c r="B119" s="258"/>
      <c r="C119" s="206"/>
      <c r="D119" s="259"/>
      <c r="E119" s="206"/>
      <c r="F119" s="258"/>
      <c r="G119" s="206"/>
      <c r="H119" s="206"/>
      <c r="I119" s="210"/>
    </row>
    <row r="120">
      <c r="A120" s="254"/>
      <c r="B120" s="255"/>
      <c r="C120" s="198"/>
      <c r="D120" s="256"/>
      <c r="E120" s="198"/>
      <c r="F120" s="255"/>
      <c r="G120" s="198"/>
      <c r="H120" s="198"/>
      <c r="I120" s="202"/>
    </row>
    <row r="121">
      <c r="A121" s="257"/>
      <c r="B121" s="258"/>
      <c r="C121" s="206"/>
      <c r="D121" s="259"/>
      <c r="E121" s="206"/>
      <c r="F121" s="258"/>
      <c r="G121" s="206"/>
      <c r="H121" s="206"/>
      <c r="I121" s="210"/>
    </row>
    <row r="122">
      <c r="A122" s="254"/>
      <c r="B122" s="255"/>
      <c r="C122" s="198"/>
      <c r="D122" s="256"/>
      <c r="E122" s="198"/>
      <c r="F122" s="255"/>
      <c r="G122" s="198"/>
      <c r="H122" s="198"/>
      <c r="I122" s="202"/>
    </row>
    <row r="123">
      <c r="A123" s="257"/>
      <c r="B123" s="258"/>
      <c r="C123" s="206"/>
      <c r="D123" s="259"/>
      <c r="E123" s="206"/>
      <c r="F123" s="258"/>
      <c r="G123" s="206"/>
      <c r="H123" s="206"/>
      <c r="I123" s="210"/>
    </row>
    <row r="124">
      <c r="A124" s="254"/>
      <c r="B124" s="255"/>
      <c r="C124" s="198"/>
      <c r="D124" s="256"/>
      <c r="E124" s="198"/>
      <c r="F124" s="255"/>
      <c r="G124" s="198"/>
      <c r="H124" s="198"/>
      <c r="I124" s="202"/>
    </row>
    <row r="125">
      <c r="A125" s="257"/>
      <c r="B125" s="258"/>
      <c r="C125" s="206"/>
      <c r="D125" s="259"/>
      <c r="E125" s="206"/>
      <c r="F125" s="258"/>
      <c r="G125" s="206"/>
      <c r="H125" s="206"/>
      <c r="I125" s="210"/>
    </row>
    <row r="126">
      <c r="A126" s="254"/>
      <c r="B126" s="255"/>
      <c r="C126" s="198"/>
      <c r="D126" s="256"/>
      <c r="E126" s="198"/>
      <c r="F126" s="255"/>
      <c r="G126" s="198"/>
      <c r="H126" s="198"/>
      <c r="I126" s="202"/>
    </row>
    <row r="127">
      <c r="A127" s="257"/>
      <c r="B127" s="258"/>
      <c r="C127" s="206"/>
      <c r="D127" s="259"/>
      <c r="E127" s="206"/>
      <c r="F127" s="258"/>
      <c r="G127" s="206"/>
      <c r="H127" s="206"/>
      <c r="I127" s="210"/>
    </row>
    <row r="128">
      <c r="A128" s="254"/>
      <c r="B128" s="255"/>
      <c r="C128" s="198"/>
      <c r="D128" s="256"/>
      <c r="E128" s="198"/>
      <c r="F128" s="255"/>
      <c r="G128" s="198"/>
      <c r="H128" s="198"/>
      <c r="I128" s="202"/>
    </row>
    <row r="129">
      <c r="A129" s="257"/>
      <c r="B129" s="258"/>
      <c r="C129" s="206"/>
      <c r="D129" s="259"/>
      <c r="E129" s="206"/>
      <c r="F129" s="258"/>
      <c r="G129" s="206"/>
      <c r="H129" s="206"/>
      <c r="I129" s="210"/>
    </row>
    <row r="130">
      <c r="A130" s="254"/>
      <c r="B130" s="255"/>
      <c r="C130" s="198"/>
      <c r="D130" s="256"/>
      <c r="E130" s="198"/>
      <c r="F130" s="255"/>
      <c r="G130" s="198"/>
      <c r="H130" s="198"/>
      <c r="I130" s="202"/>
    </row>
    <row r="131">
      <c r="A131" s="257"/>
      <c r="B131" s="258"/>
      <c r="C131" s="206"/>
      <c r="D131" s="259"/>
      <c r="E131" s="206"/>
      <c r="F131" s="258"/>
      <c r="G131" s="206"/>
      <c r="H131" s="206"/>
      <c r="I131" s="210"/>
    </row>
    <row r="132">
      <c r="A132" s="254"/>
      <c r="B132" s="255"/>
      <c r="C132" s="198"/>
      <c r="D132" s="256"/>
      <c r="E132" s="198"/>
      <c r="F132" s="255"/>
      <c r="G132" s="198"/>
      <c r="H132" s="198"/>
      <c r="I132" s="202"/>
    </row>
    <row r="133">
      <c r="A133" s="257"/>
      <c r="B133" s="258"/>
      <c r="C133" s="206"/>
      <c r="D133" s="259"/>
      <c r="E133" s="206"/>
      <c r="F133" s="258"/>
      <c r="G133" s="206"/>
      <c r="H133" s="206"/>
      <c r="I133" s="210"/>
    </row>
    <row r="134">
      <c r="A134" s="254"/>
      <c r="B134" s="255"/>
      <c r="C134" s="198"/>
      <c r="D134" s="256"/>
      <c r="E134" s="198"/>
      <c r="F134" s="255"/>
      <c r="G134" s="198"/>
      <c r="H134" s="198"/>
      <c r="I134" s="202"/>
    </row>
    <row r="135">
      <c r="A135" s="257"/>
      <c r="B135" s="258"/>
      <c r="C135" s="206"/>
      <c r="D135" s="259"/>
      <c r="E135" s="206"/>
      <c r="F135" s="258"/>
      <c r="G135" s="206"/>
      <c r="H135" s="206"/>
      <c r="I135" s="210"/>
    </row>
    <row r="136">
      <c r="A136" s="254"/>
      <c r="B136" s="255"/>
      <c r="C136" s="198"/>
      <c r="D136" s="256"/>
      <c r="E136" s="198"/>
      <c r="F136" s="255"/>
      <c r="G136" s="198"/>
      <c r="H136" s="198"/>
      <c r="I136" s="202"/>
    </row>
    <row r="137">
      <c r="A137" s="257"/>
      <c r="B137" s="258"/>
      <c r="C137" s="206"/>
      <c r="D137" s="259"/>
      <c r="E137" s="206"/>
      <c r="F137" s="258"/>
      <c r="G137" s="206"/>
      <c r="H137" s="206"/>
      <c r="I137" s="210"/>
    </row>
    <row r="138">
      <c r="A138" s="254"/>
      <c r="B138" s="255"/>
      <c r="C138" s="198"/>
      <c r="D138" s="256"/>
      <c r="E138" s="198"/>
      <c r="F138" s="255"/>
      <c r="G138" s="198"/>
      <c r="H138" s="198"/>
      <c r="I138" s="202"/>
    </row>
    <row r="139">
      <c r="A139" s="257"/>
      <c r="B139" s="258"/>
      <c r="C139" s="206"/>
      <c r="D139" s="259"/>
      <c r="E139" s="206"/>
      <c r="F139" s="258"/>
      <c r="G139" s="206"/>
      <c r="H139" s="206"/>
      <c r="I139" s="210"/>
    </row>
    <row r="140">
      <c r="A140" s="254"/>
      <c r="B140" s="255"/>
      <c r="C140" s="198"/>
      <c r="D140" s="256"/>
      <c r="E140" s="198"/>
      <c r="F140" s="255"/>
      <c r="G140" s="198"/>
      <c r="H140" s="198"/>
      <c r="I140" s="202"/>
    </row>
    <row r="141">
      <c r="A141" s="257"/>
      <c r="B141" s="258"/>
      <c r="C141" s="206"/>
      <c r="D141" s="259"/>
      <c r="E141" s="206"/>
      <c r="F141" s="258"/>
      <c r="G141" s="206"/>
      <c r="H141" s="206"/>
      <c r="I141" s="210"/>
    </row>
    <row r="142">
      <c r="A142" s="254"/>
      <c r="B142" s="255"/>
      <c r="C142" s="198"/>
      <c r="D142" s="256"/>
      <c r="E142" s="198"/>
      <c r="F142" s="255"/>
      <c r="G142" s="198"/>
      <c r="H142" s="198"/>
      <c r="I142" s="202"/>
    </row>
    <row r="143">
      <c r="A143" s="257"/>
      <c r="B143" s="258"/>
      <c r="C143" s="206"/>
      <c r="D143" s="259"/>
      <c r="E143" s="206"/>
      <c r="F143" s="258"/>
      <c r="G143" s="206"/>
      <c r="H143" s="206"/>
      <c r="I143" s="210"/>
    </row>
    <row r="144">
      <c r="A144" s="254"/>
      <c r="B144" s="255"/>
      <c r="C144" s="198"/>
      <c r="D144" s="256"/>
      <c r="E144" s="198"/>
      <c r="F144" s="255"/>
      <c r="G144" s="198"/>
      <c r="H144" s="198"/>
      <c r="I144" s="202"/>
    </row>
    <row r="145">
      <c r="A145" s="257"/>
      <c r="B145" s="258"/>
      <c r="C145" s="206"/>
      <c r="D145" s="259"/>
      <c r="E145" s="206"/>
      <c r="F145" s="258"/>
      <c r="G145" s="206"/>
      <c r="H145" s="206"/>
      <c r="I145" s="210"/>
    </row>
    <row r="146">
      <c r="A146" s="254"/>
      <c r="B146" s="255"/>
      <c r="C146" s="198"/>
      <c r="D146" s="256"/>
      <c r="E146" s="198"/>
      <c r="F146" s="255"/>
      <c r="G146" s="198"/>
      <c r="H146" s="198"/>
      <c r="I146" s="202"/>
    </row>
    <row r="147">
      <c r="A147" s="257"/>
      <c r="B147" s="258"/>
      <c r="C147" s="206"/>
      <c r="D147" s="259"/>
      <c r="E147" s="206"/>
      <c r="F147" s="258"/>
      <c r="G147" s="206"/>
      <c r="H147" s="206"/>
      <c r="I147" s="210"/>
    </row>
    <row r="148">
      <c r="A148" s="254"/>
      <c r="B148" s="255"/>
      <c r="C148" s="198"/>
      <c r="D148" s="256"/>
      <c r="E148" s="198"/>
      <c r="F148" s="255"/>
      <c r="G148" s="198"/>
      <c r="H148" s="198"/>
      <c r="I148" s="202"/>
    </row>
    <row r="149">
      <c r="A149" s="257"/>
      <c r="B149" s="258"/>
      <c r="C149" s="206"/>
      <c r="D149" s="259"/>
      <c r="E149" s="206"/>
      <c r="F149" s="258"/>
      <c r="G149" s="206"/>
      <c r="H149" s="206"/>
      <c r="I149" s="210"/>
    </row>
    <row r="150">
      <c r="A150" s="254"/>
      <c r="B150" s="255"/>
      <c r="C150" s="198"/>
      <c r="D150" s="256"/>
      <c r="E150" s="198"/>
      <c r="F150" s="255"/>
      <c r="G150" s="198"/>
      <c r="H150" s="198"/>
      <c r="I150" s="202"/>
    </row>
    <row r="151">
      <c r="A151" s="257"/>
      <c r="B151" s="258"/>
      <c r="C151" s="206"/>
      <c r="D151" s="259"/>
      <c r="E151" s="206"/>
      <c r="F151" s="258"/>
      <c r="G151" s="206"/>
      <c r="H151" s="206"/>
      <c r="I151" s="210"/>
    </row>
    <row r="152">
      <c r="A152" s="254"/>
      <c r="B152" s="255"/>
      <c r="C152" s="198"/>
      <c r="D152" s="256"/>
      <c r="E152" s="198"/>
      <c r="F152" s="255"/>
      <c r="G152" s="198"/>
      <c r="H152" s="198"/>
      <c r="I152" s="202"/>
    </row>
    <row r="153">
      <c r="A153" s="257"/>
      <c r="B153" s="258"/>
      <c r="C153" s="206"/>
      <c r="D153" s="259"/>
      <c r="E153" s="206"/>
      <c r="F153" s="258"/>
      <c r="G153" s="206"/>
      <c r="H153" s="206"/>
      <c r="I153" s="210"/>
    </row>
    <row r="154">
      <c r="A154" s="254"/>
      <c r="B154" s="255"/>
      <c r="C154" s="198"/>
      <c r="D154" s="256"/>
      <c r="E154" s="198"/>
      <c r="F154" s="255"/>
      <c r="G154" s="198"/>
      <c r="H154" s="198"/>
      <c r="I154" s="202"/>
    </row>
    <row r="155">
      <c r="A155" s="257"/>
      <c r="B155" s="258"/>
      <c r="C155" s="206"/>
      <c r="D155" s="259"/>
      <c r="E155" s="206"/>
      <c r="F155" s="258"/>
      <c r="G155" s="206"/>
      <c r="H155" s="206"/>
      <c r="I155" s="210"/>
    </row>
    <row r="156">
      <c r="A156" s="254"/>
      <c r="B156" s="255"/>
      <c r="C156" s="198"/>
      <c r="D156" s="256"/>
      <c r="E156" s="198"/>
      <c r="F156" s="255"/>
      <c r="G156" s="198"/>
      <c r="H156" s="198"/>
      <c r="I156" s="202"/>
    </row>
    <row r="157">
      <c r="A157" s="257"/>
      <c r="B157" s="258"/>
      <c r="C157" s="206"/>
      <c r="D157" s="259"/>
      <c r="E157" s="206"/>
      <c r="F157" s="258"/>
      <c r="G157" s="206"/>
      <c r="H157" s="206"/>
      <c r="I157" s="210"/>
    </row>
    <row r="158">
      <c r="A158" s="254"/>
      <c r="B158" s="255"/>
      <c r="C158" s="198"/>
      <c r="D158" s="256"/>
      <c r="E158" s="198"/>
      <c r="F158" s="255"/>
      <c r="G158" s="198"/>
      <c r="H158" s="198"/>
      <c r="I158" s="202"/>
    </row>
    <row r="159">
      <c r="A159" s="257"/>
      <c r="B159" s="258"/>
      <c r="C159" s="206"/>
      <c r="D159" s="259"/>
      <c r="E159" s="206"/>
      <c r="F159" s="258"/>
      <c r="G159" s="206"/>
      <c r="H159" s="206"/>
      <c r="I159" s="210"/>
    </row>
    <row r="160">
      <c r="A160" s="254"/>
      <c r="B160" s="255"/>
      <c r="C160" s="198"/>
      <c r="D160" s="256"/>
      <c r="E160" s="198"/>
      <c r="F160" s="255"/>
      <c r="G160" s="198"/>
      <c r="H160" s="198"/>
      <c r="I160" s="202"/>
    </row>
    <row r="161">
      <c r="A161" s="257"/>
      <c r="B161" s="258"/>
      <c r="C161" s="206"/>
      <c r="D161" s="259"/>
      <c r="E161" s="206"/>
      <c r="F161" s="258"/>
      <c r="G161" s="206"/>
      <c r="H161" s="206"/>
      <c r="I161" s="210"/>
    </row>
    <row r="162">
      <c r="A162" s="254"/>
      <c r="B162" s="255"/>
      <c r="C162" s="198"/>
      <c r="D162" s="256"/>
      <c r="E162" s="198"/>
      <c r="F162" s="255"/>
      <c r="G162" s="198"/>
      <c r="H162" s="198"/>
      <c r="I162" s="202"/>
    </row>
    <row r="163">
      <c r="A163" s="257"/>
      <c r="B163" s="258"/>
      <c r="C163" s="206"/>
      <c r="D163" s="259"/>
      <c r="E163" s="206"/>
      <c r="F163" s="258"/>
      <c r="G163" s="206"/>
      <c r="H163" s="206"/>
      <c r="I163" s="210"/>
    </row>
    <row r="164">
      <c r="A164" s="254"/>
      <c r="B164" s="255"/>
      <c r="C164" s="198"/>
      <c r="D164" s="256"/>
      <c r="E164" s="198"/>
      <c r="F164" s="255"/>
      <c r="G164" s="198"/>
      <c r="H164" s="198"/>
      <c r="I164" s="202"/>
    </row>
    <row r="165">
      <c r="A165" s="257"/>
      <c r="B165" s="258"/>
      <c r="C165" s="206"/>
      <c r="D165" s="259"/>
      <c r="E165" s="206"/>
      <c r="F165" s="258"/>
      <c r="G165" s="206"/>
      <c r="H165" s="206"/>
      <c r="I165" s="210"/>
    </row>
    <row r="166">
      <c r="A166" s="254"/>
      <c r="B166" s="255"/>
      <c r="C166" s="198"/>
      <c r="D166" s="256"/>
      <c r="E166" s="198"/>
      <c r="F166" s="255"/>
      <c r="G166" s="198"/>
      <c r="H166" s="198"/>
      <c r="I166" s="202"/>
    </row>
    <row r="167">
      <c r="A167" s="257"/>
      <c r="B167" s="258"/>
      <c r="C167" s="206"/>
      <c r="D167" s="259"/>
      <c r="E167" s="206"/>
      <c r="F167" s="258"/>
      <c r="G167" s="206"/>
      <c r="H167" s="206"/>
      <c r="I167" s="210"/>
    </row>
    <row r="168">
      <c r="A168" s="254"/>
      <c r="B168" s="255"/>
      <c r="C168" s="198"/>
      <c r="D168" s="256"/>
      <c r="E168" s="198"/>
      <c r="F168" s="255"/>
      <c r="G168" s="198"/>
      <c r="H168" s="198"/>
      <c r="I168" s="202"/>
    </row>
    <row r="169">
      <c r="A169" s="257"/>
      <c r="B169" s="258"/>
      <c r="C169" s="206"/>
      <c r="D169" s="259"/>
      <c r="E169" s="206"/>
      <c r="F169" s="258"/>
      <c r="G169" s="206"/>
      <c r="H169" s="206"/>
      <c r="I169" s="210"/>
    </row>
    <row r="170">
      <c r="A170" s="254"/>
      <c r="B170" s="255"/>
      <c r="C170" s="198"/>
      <c r="D170" s="256"/>
      <c r="E170" s="198"/>
      <c r="F170" s="255"/>
      <c r="G170" s="198"/>
      <c r="H170" s="198"/>
      <c r="I170" s="202"/>
    </row>
    <row r="171">
      <c r="A171" s="257"/>
      <c r="B171" s="258"/>
      <c r="C171" s="206"/>
      <c r="D171" s="259"/>
      <c r="E171" s="206"/>
      <c r="F171" s="258"/>
      <c r="G171" s="206"/>
      <c r="H171" s="206"/>
      <c r="I171" s="210"/>
    </row>
    <row r="172">
      <c r="A172" s="254"/>
      <c r="B172" s="255"/>
      <c r="C172" s="198"/>
      <c r="D172" s="256"/>
      <c r="E172" s="198"/>
      <c r="F172" s="255"/>
      <c r="G172" s="198"/>
      <c r="H172" s="198"/>
      <c r="I172" s="202"/>
    </row>
    <row r="173">
      <c r="A173" s="257"/>
      <c r="B173" s="258"/>
      <c r="C173" s="206"/>
      <c r="D173" s="259"/>
      <c r="E173" s="206"/>
      <c r="F173" s="258"/>
      <c r="G173" s="206"/>
      <c r="H173" s="206"/>
      <c r="I173" s="210"/>
    </row>
    <row r="174">
      <c r="A174" s="254"/>
      <c r="B174" s="255"/>
      <c r="C174" s="198"/>
      <c r="D174" s="256"/>
      <c r="E174" s="198"/>
      <c r="F174" s="255"/>
      <c r="G174" s="198"/>
      <c r="H174" s="198"/>
      <c r="I174" s="202"/>
    </row>
    <row r="175">
      <c r="A175" s="257"/>
      <c r="B175" s="258"/>
      <c r="C175" s="206"/>
      <c r="D175" s="259"/>
      <c r="E175" s="206"/>
      <c r="F175" s="258"/>
      <c r="G175" s="206"/>
      <c r="H175" s="206"/>
      <c r="I175" s="210"/>
    </row>
    <row r="176">
      <c r="A176" s="254"/>
      <c r="B176" s="255"/>
      <c r="C176" s="198"/>
      <c r="D176" s="256"/>
      <c r="E176" s="198"/>
      <c r="F176" s="255"/>
      <c r="G176" s="198"/>
      <c r="H176" s="198"/>
      <c r="I176" s="202"/>
    </row>
    <row r="177">
      <c r="A177" s="257"/>
      <c r="B177" s="258"/>
      <c r="C177" s="206"/>
      <c r="D177" s="259"/>
      <c r="E177" s="206"/>
      <c r="F177" s="258"/>
      <c r="G177" s="206"/>
      <c r="H177" s="206"/>
      <c r="I177" s="210"/>
    </row>
    <row r="178">
      <c r="A178" s="254"/>
      <c r="B178" s="255"/>
      <c r="C178" s="198"/>
      <c r="D178" s="256"/>
      <c r="E178" s="198"/>
      <c r="F178" s="255"/>
      <c r="G178" s="198"/>
      <c r="H178" s="198"/>
      <c r="I178" s="202"/>
    </row>
    <row r="179">
      <c r="A179" s="257"/>
      <c r="B179" s="258"/>
      <c r="C179" s="206"/>
      <c r="D179" s="259"/>
      <c r="E179" s="206"/>
      <c r="F179" s="258"/>
      <c r="G179" s="206"/>
      <c r="H179" s="206"/>
      <c r="I179" s="210"/>
    </row>
    <row r="180">
      <c r="A180" s="254"/>
      <c r="B180" s="255"/>
      <c r="C180" s="198"/>
      <c r="D180" s="256"/>
      <c r="E180" s="198"/>
      <c r="F180" s="255"/>
      <c r="G180" s="198"/>
      <c r="H180" s="198"/>
      <c r="I180" s="202"/>
    </row>
    <row r="181">
      <c r="A181" s="257"/>
      <c r="B181" s="258"/>
      <c r="C181" s="206"/>
      <c r="D181" s="259"/>
      <c r="E181" s="206"/>
      <c r="F181" s="258"/>
      <c r="G181" s="206"/>
      <c r="H181" s="206"/>
      <c r="I181" s="210"/>
    </row>
    <row r="182">
      <c r="A182" s="254"/>
      <c r="B182" s="255"/>
      <c r="C182" s="198"/>
      <c r="D182" s="256"/>
      <c r="E182" s="198"/>
      <c r="F182" s="255"/>
      <c r="G182" s="198"/>
      <c r="H182" s="198"/>
      <c r="I182" s="202"/>
    </row>
    <row r="183">
      <c r="A183" s="257"/>
      <c r="B183" s="258"/>
      <c r="C183" s="206"/>
      <c r="D183" s="259"/>
      <c r="E183" s="206"/>
      <c r="F183" s="258"/>
      <c r="G183" s="206"/>
      <c r="H183" s="206"/>
      <c r="I183" s="210"/>
    </row>
    <row r="184">
      <c r="A184" s="254"/>
      <c r="B184" s="255"/>
      <c r="C184" s="198"/>
      <c r="D184" s="256"/>
      <c r="E184" s="198"/>
      <c r="F184" s="255"/>
      <c r="G184" s="198"/>
      <c r="H184" s="198"/>
      <c r="I184" s="202"/>
    </row>
    <row r="185">
      <c r="A185" s="257"/>
      <c r="B185" s="258"/>
      <c r="C185" s="206"/>
      <c r="D185" s="259"/>
      <c r="E185" s="206"/>
      <c r="F185" s="258"/>
      <c r="G185" s="206"/>
      <c r="H185" s="206"/>
      <c r="I185" s="210"/>
    </row>
    <row r="186">
      <c r="A186" s="254"/>
      <c r="B186" s="255"/>
      <c r="C186" s="198"/>
      <c r="D186" s="256"/>
      <c r="E186" s="198"/>
      <c r="F186" s="255"/>
      <c r="G186" s="198"/>
      <c r="H186" s="198"/>
      <c r="I186" s="202"/>
    </row>
    <row r="187">
      <c r="A187" s="257"/>
      <c r="B187" s="258"/>
      <c r="C187" s="206"/>
      <c r="D187" s="259"/>
      <c r="E187" s="206"/>
      <c r="F187" s="258"/>
      <c r="G187" s="206"/>
      <c r="H187" s="206"/>
      <c r="I187" s="210"/>
    </row>
    <row r="188">
      <c r="A188" s="254"/>
      <c r="B188" s="255"/>
      <c r="C188" s="198"/>
      <c r="D188" s="256"/>
      <c r="E188" s="198"/>
      <c r="F188" s="255"/>
      <c r="G188" s="198"/>
      <c r="H188" s="198"/>
      <c r="I188" s="202"/>
    </row>
    <row r="189">
      <c r="A189" s="257"/>
      <c r="B189" s="258"/>
      <c r="C189" s="206"/>
      <c r="D189" s="259"/>
      <c r="E189" s="206"/>
      <c r="F189" s="258"/>
      <c r="G189" s="206"/>
      <c r="H189" s="206"/>
      <c r="I189" s="210"/>
    </row>
    <row r="190">
      <c r="A190" s="254"/>
      <c r="B190" s="255"/>
      <c r="C190" s="198"/>
      <c r="D190" s="256"/>
      <c r="E190" s="198"/>
      <c r="F190" s="255"/>
      <c r="G190" s="198"/>
      <c r="H190" s="198"/>
      <c r="I190" s="202"/>
    </row>
    <row r="191">
      <c r="A191" s="257"/>
      <c r="B191" s="258"/>
      <c r="C191" s="206"/>
      <c r="D191" s="259"/>
      <c r="E191" s="206"/>
      <c r="F191" s="258"/>
      <c r="G191" s="206"/>
      <c r="H191" s="206"/>
      <c r="I191" s="210"/>
    </row>
    <row r="192">
      <c r="A192" s="254"/>
      <c r="B192" s="255"/>
      <c r="C192" s="198"/>
      <c r="D192" s="256"/>
      <c r="E192" s="198"/>
      <c r="F192" s="255"/>
      <c r="G192" s="198"/>
      <c r="H192" s="198"/>
      <c r="I192" s="202"/>
    </row>
    <row r="193">
      <c r="A193" s="257"/>
      <c r="B193" s="258"/>
      <c r="C193" s="206"/>
      <c r="D193" s="259"/>
      <c r="E193" s="206"/>
      <c r="F193" s="258"/>
      <c r="G193" s="206"/>
      <c r="H193" s="206"/>
      <c r="I193" s="210"/>
    </row>
    <row r="194">
      <c r="A194" s="254"/>
      <c r="B194" s="255"/>
      <c r="C194" s="198"/>
      <c r="D194" s="256"/>
      <c r="E194" s="198"/>
      <c r="F194" s="255"/>
      <c r="G194" s="198"/>
      <c r="H194" s="198"/>
      <c r="I194" s="202"/>
    </row>
    <row r="195">
      <c r="A195" s="257"/>
      <c r="B195" s="258"/>
      <c r="C195" s="206"/>
      <c r="D195" s="259"/>
      <c r="E195" s="206"/>
      <c r="F195" s="258"/>
      <c r="G195" s="206"/>
      <c r="H195" s="206"/>
      <c r="I195" s="210"/>
    </row>
    <row r="196">
      <c r="A196" s="254"/>
      <c r="B196" s="255"/>
      <c r="C196" s="198"/>
      <c r="D196" s="256"/>
      <c r="E196" s="198"/>
      <c r="F196" s="255"/>
      <c r="G196" s="198"/>
      <c r="H196" s="198"/>
      <c r="I196" s="202"/>
    </row>
    <row r="197">
      <c r="A197" s="257"/>
      <c r="B197" s="258"/>
      <c r="C197" s="206"/>
      <c r="D197" s="259"/>
      <c r="E197" s="206"/>
      <c r="F197" s="258"/>
      <c r="G197" s="206"/>
      <c r="H197" s="206"/>
      <c r="I197" s="210"/>
    </row>
    <row r="198">
      <c r="A198" s="254"/>
      <c r="B198" s="255"/>
      <c r="C198" s="198"/>
      <c r="D198" s="256"/>
      <c r="E198" s="198"/>
      <c r="F198" s="255"/>
      <c r="G198" s="198"/>
      <c r="H198" s="198"/>
      <c r="I198" s="202"/>
    </row>
    <row r="199">
      <c r="A199" s="257"/>
      <c r="B199" s="258"/>
      <c r="C199" s="206"/>
      <c r="D199" s="259"/>
      <c r="E199" s="206"/>
      <c r="F199" s="258"/>
      <c r="G199" s="206"/>
      <c r="H199" s="206"/>
      <c r="I199" s="210"/>
    </row>
    <row r="200">
      <c r="A200" s="254"/>
      <c r="B200" s="255"/>
      <c r="C200" s="198"/>
      <c r="D200" s="256"/>
      <c r="E200" s="198"/>
      <c r="F200" s="255"/>
      <c r="G200" s="198"/>
      <c r="H200" s="198"/>
      <c r="I200" s="202"/>
    </row>
    <row r="201">
      <c r="A201" s="257"/>
      <c r="B201" s="258"/>
      <c r="C201" s="206"/>
      <c r="D201" s="259"/>
      <c r="E201" s="206"/>
      <c r="F201" s="258"/>
      <c r="G201" s="206"/>
      <c r="H201" s="206"/>
      <c r="I201" s="210"/>
    </row>
    <row r="202">
      <c r="A202" s="254"/>
      <c r="B202" s="255"/>
      <c r="C202" s="198"/>
      <c r="D202" s="256"/>
      <c r="E202" s="198"/>
      <c r="F202" s="255"/>
      <c r="G202" s="198"/>
      <c r="H202" s="198"/>
      <c r="I202" s="202"/>
    </row>
    <row r="203">
      <c r="A203" s="257"/>
      <c r="B203" s="258"/>
      <c r="C203" s="206"/>
      <c r="D203" s="259"/>
      <c r="E203" s="206"/>
      <c r="F203" s="258"/>
      <c r="G203" s="206"/>
      <c r="H203" s="206"/>
      <c r="I203" s="210"/>
    </row>
    <row r="204">
      <c r="A204" s="254"/>
      <c r="B204" s="255"/>
      <c r="C204" s="198"/>
      <c r="D204" s="256"/>
      <c r="E204" s="198"/>
      <c r="F204" s="255"/>
      <c r="G204" s="198"/>
      <c r="H204" s="198"/>
      <c r="I204" s="202"/>
    </row>
    <row r="205">
      <c r="A205" s="257"/>
      <c r="B205" s="258"/>
      <c r="C205" s="206"/>
      <c r="D205" s="259"/>
      <c r="E205" s="206"/>
      <c r="F205" s="258"/>
      <c r="G205" s="206"/>
      <c r="H205" s="206"/>
      <c r="I205" s="210"/>
    </row>
    <row r="206">
      <c r="A206" s="254"/>
      <c r="B206" s="255"/>
      <c r="C206" s="198"/>
      <c r="D206" s="256"/>
      <c r="E206" s="198"/>
      <c r="F206" s="255"/>
      <c r="G206" s="198"/>
      <c r="H206" s="198"/>
      <c r="I206" s="202"/>
    </row>
    <row r="207">
      <c r="A207" s="257"/>
      <c r="B207" s="258"/>
      <c r="C207" s="206"/>
      <c r="D207" s="259"/>
      <c r="E207" s="206"/>
      <c r="F207" s="258"/>
      <c r="G207" s="206"/>
      <c r="H207" s="206"/>
      <c r="I207" s="210"/>
    </row>
    <row r="208">
      <c r="A208" s="254"/>
      <c r="B208" s="255"/>
      <c r="C208" s="198"/>
      <c r="D208" s="256"/>
      <c r="E208" s="198"/>
      <c r="F208" s="255"/>
      <c r="G208" s="198"/>
      <c r="H208" s="198"/>
      <c r="I208" s="202"/>
    </row>
    <row r="209">
      <c r="A209" s="257"/>
      <c r="B209" s="258"/>
      <c r="C209" s="206"/>
      <c r="D209" s="259"/>
      <c r="E209" s="206"/>
      <c r="F209" s="258"/>
      <c r="G209" s="206"/>
      <c r="H209" s="206"/>
      <c r="I209" s="210"/>
    </row>
    <row r="210">
      <c r="A210" s="254"/>
      <c r="B210" s="255"/>
      <c r="C210" s="198"/>
      <c r="D210" s="256"/>
      <c r="E210" s="198"/>
      <c r="F210" s="255"/>
      <c r="G210" s="198"/>
      <c r="H210" s="198"/>
      <c r="I210" s="202"/>
    </row>
    <row r="211">
      <c r="A211" s="257"/>
      <c r="B211" s="258"/>
      <c r="C211" s="206"/>
      <c r="D211" s="259"/>
      <c r="E211" s="206"/>
      <c r="F211" s="258"/>
      <c r="G211" s="206"/>
      <c r="H211" s="206"/>
      <c r="I211" s="210"/>
    </row>
    <row r="212">
      <c r="A212" s="254"/>
      <c r="B212" s="255"/>
      <c r="C212" s="198"/>
      <c r="D212" s="256"/>
      <c r="E212" s="198"/>
      <c r="F212" s="255"/>
      <c r="G212" s="198"/>
      <c r="H212" s="198"/>
      <c r="I212" s="202"/>
    </row>
    <row r="213">
      <c r="A213" s="257"/>
      <c r="B213" s="258"/>
      <c r="C213" s="206"/>
      <c r="D213" s="259"/>
      <c r="E213" s="206"/>
      <c r="F213" s="258"/>
      <c r="G213" s="206"/>
      <c r="H213" s="206"/>
      <c r="I213" s="210"/>
    </row>
    <row r="214">
      <c r="A214" s="254"/>
      <c r="B214" s="255"/>
      <c r="C214" s="198"/>
      <c r="D214" s="256"/>
      <c r="E214" s="198"/>
      <c r="F214" s="255"/>
      <c r="G214" s="198"/>
      <c r="H214" s="198"/>
      <c r="I214" s="202"/>
    </row>
    <row r="215">
      <c r="A215" s="257"/>
      <c r="B215" s="258"/>
      <c r="C215" s="206"/>
      <c r="D215" s="259"/>
      <c r="E215" s="206"/>
      <c r="F215" s="258"/>
      <c r="G215" s="206"/>
      <c r="H215" s="206"/>
      <c r="I215" s="210"/>
    </row>
    <row r="216">
      <c r="A216" s="254"/>
      <c r="B216" s="255"/>
      <c r="C216" s="198"/>
      <c r="D216" s="256"/>
      <c r="E216" s="198"/>
      <c r="F216" s="255"/>
      <c r="G216" s="198"/>
      <c r="H216" s="198"/>
      <c r="I216" s="202"/>
    </row>
    <row r="217">
      <c r="A217" s="260"/>
      <c r="B217" s="261"/>
      <c r="C217" s="262"/>
      <c r="D217" s="263"/>
      <c r="E217" s="262"/>
      <c r="F217" s="261"/>
      <c r="G217" s="262"/>
      <c r="H217" s="262"/>
      <c r="I217" s="264"/>
    </row>
  </sheetData>
  <dataValidations>
    <dataValidation type="list" allowBlank="1" sqref="H4:H217">
      <formula1>"✅,❌"</formula1>
    </dataValidation>
    <dataValidation allowBlank="1" showDropDown="1" sqref="A4:B217"/>
    <dataValidation type="list" allowBlank="1" sqref="C4:C217">
      <formula1>"P0,P1,P2,P3"</formula1>
    </dataValidation>
    <dataValidation type="list" allowBlank="1" sqref="E4:E217">
      <formula1>"Bajo,Medio,Alto"</formula1>
    </dataValidation>
    <dataValidation type="list" allowBlank="1" sqref="G4:G217">
      <formula1>"Not started,In progress,Blocked,Completed"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8"/>
    <hyperlink r:id="rId13" ref="F19"/>
    <hyperlink r:id="rId14" ref="F20"/>
    <hyperlink r:id="rId15" ref="F21"/>
    <hyperlink r:id="rId16" ref="F22"/>
    <hyperlink r:id="rId17" ref="F23"/>
    <hyperlink r:id="rId18" ref="F24"/>
    <hyperlink r:id="rId19" ref="F25"/>
    <hyperlink r:id="rId20" ref="F26"/>
  </hyperlinks>
  <drawing r:id="rId21"/>
  <tableParts count="1">
    <tablePart r:id="rId23"/>
  </tableParts>
</worksheet>
</file>