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 (2)" sheetId="1" r:id="rId1"/>
  </sheets>
  <definedNames>
    <definedName name="_xlnm._FilterDatabase" localSheetId="0" hidden="1">'Hoja1 (2)'!$A$9:$L$38</definedName>
  </definedNames>
  <calcPr calcId="145621"/>
</workbook>
</file>

<file path=xl/calcChain.xml><?xml version="1.0" encoding="utf-8"?>
<calcChain xmlns="http://schemas.openxmlformats.org/spreadsheetml/2006/main">
  <c r="J10" i="1" l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 l="1"/>
  <c r="J40" i="1" s="1"/>
</calcChain>
</file>

<file path=xl/sharedStrings.xml><?xml version="1.0" encoding="utf-8"?>
<sst xmlns="http://schemas.openxmlformats.org/spreadsheetml/2006/main" count="47" uniqueCount="47">
  <si>
    <t xml:space="preserve">PLACA DE AGAR CHOCOLATE  </t>
  </si>
  <si>
    <t xml:space="preserve">TUBOS DE AGAR  MIO </t>
  </si>
  <si>
    <t xml:space="preserve">PLACA DE AGAR  TAHYER  MARTIN </t>
  </si>
  <si>
    <t>SUEROS ANTI-B   FCO. 10ml   BIO RAD</t>
  </si>
  <si>
    <t>SUEROS ANTI-D   FCO. 10ml   BIO RAD</t>
  </si>
  <si>
    <t>SUEROS ANTI-A  FCO. 10ml   BIO RAD</t>
  </si>
  <si>
    <t>SUEROS ANTI-AB  FCO. 10ml   BIO RAD</t>
  </si>
  <si>
    <t>TUBOS DE WINTROBE</t>
  </si>
  <si>
    <t>TUBOS DE AGAR TSI</t>
  </si>
  <si>
    <t>TUBOS DE AGAR SIM</t>
  </si>
  <si>
    <t>TUBOS DE AGAR LIA</t>
  </si>
  <si>
    <t>TUBOS DE AGAR CITRATO DE SIMONS</t>
  </si>
  <si>
    <t>RPR CAJA C/200 PRUEBAS</t>
  </si>
  <si>
    <t>REACTIVO H.I.V. PRUEBAS RAPIDAS</t>
  </si>
  <si>
    <t>PRUEBA DE EMBARAZO DE 200 MU/MI</t>
  </si>
  <si>
    <t>PORTA OBJETOS C/50 CORNIN</t>
  </si>
  <si>
    <t>PLACA DE BD CHROMAGAR ORIENTADOR</t>
  </si>
  <si>
    <t>PLACA DE AGAR XLD</t>
  </si>
  <si>
    <t>PLACA DE AGAR SANGRE CON AZIDA</t>
  </si>
  <si>
    <t>PLACA DE AGAR SANGRE</t>
  </si>
  <si>
    <t>PLACA DE AGAR SALMONELLA-SHIGELLA</t>
  </si>
  <si>
    <t>PLACA DE AGAR EMB</t>
  </si>
  <si>
    <t>HELICOBACTER PYLORI (HECES) PRUEBA C/20</t>
  </si>
  <si>
    <t>DEXTROSA ANHIDRA FCO. 100 GRS ANALITYKA</t>
  </si>
  <si>
    <t>CUBREOBJETOS 22X22</t>
  </si>
  <si>
    <t>ANTIGENO TIFICO "O" FCO. 5ML</t>
  </si>
  <si>
    <t>ANTIGENO TEÑIDO ROSA BENGALA FCO. 5ML</t>
  </si>
  <si>
    <t>ANTIGENO PROTEUX OX-19 FCO. 5ML</t>
  </si>
  <si>
    <t>ANTIGENO PARATIFICO "A" FCO. 5ML</t>
  </si>
  <si>
    <t>PRECIO UNIDAD EMPAQUE</t>
  </si>
  <si>
    <t>UNIDAD EMPAQUE</t>
  </si>
  <si>
    <t>ID AGRUPADOR</t>
  </si>
  <si>
    <t>DESCRIPCION AGRUPADOR</t>
  </si>
  <si>
    <t>FECHA</t>
  </si>
  <si>
    <t>IMPUESTO</t>
  </si>
  <si>
    <t>PRECIO</t>
  </si>
  <si>
    <t>CANTIDAD</t>
  </si>
  <si>
    <t>STOCK ID</t>
  </si>
  <si>
    <t>Luis  Reza</t>
  </si>
  <si>
    <t xml:space="preserve">SME  </t>
  </si>
  <si>
    <t>ELABORADO POR:</t>
  </si>
  <si>
    <t>DESTINO:</t>
  </si>
  <si>
    <t>A8</t>
  </si>
  <si>
    <t>FECHA:</t>
  </si>
  <si>
    <t>FOLIO:</t>
  </si>
  <si>
    <t>(RAZON SOCIAL)</t>
  </si>
  <si>
    <t>FORMATO DE REQUISICIÓN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</si>
</sst>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1"/>
      <name val="Century Gothic"/>
      <family val="2"/>
    </font>
    <font>
      <sz val="10"/>
      <name val="Arial"/>
      <family val="2"/>
    </font>
    <font>
      <b/>
      <sz val="11"/>
      <name val="Century Gothic"/>
      <family val="2"/>
    </font>
    <font>
      <sz val="11"/>
      <color theme="1"/>
      <name val="Century Gothic"/>
      <family val="2"/>
    </font>
    <font>
      <b/>
      <sz val="18"/>
      <color theme="1"/>
      <name val="Century Gothic"/>
      <family val="2"/>
    </font>
    <font>
      <b/>
      <sz val="16"/>
      <color theme="1"/>
      <name val="Century Gothic"/>
      <family val="2"/>
    </font>
    <font>
      <b/>
      <sz val="22"/>
      <color theme="1"/>
      <name val="Century Gothic"/>
      <family val="2"/>
    </font>
    <font>
      <sz val="36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/>
    <xf numFmtId="0" fontId="5" fillId="0" borderId="0"/>
  </cellStyleXfs>
  <cellXfs count="44">
    <xf numFmtId="0" fontId="0" fillId="0" borderId="0" xfId="0"/>
    <xf numFmtId="0" fontId="2" fillId="0" borderId="0" xfId="0" applyFont="1"/>
    <xf numFmtId="44" fontId="2" fillId="0" borderId="0" xfId="1" applyFont="1"/>
    <xf numFmtId="44" fontId="3" fillId="0" borderId="0" xfId="1" applyFont="1"/>
    <xf numFmtId="44" fontId="2" fillId="0" borderId="0" xfId="1" applyFont="1" applyBorder="1" applyAlignment="1">
      <alignment horizontal="center"/>
    </xf>
    <xf numFmtId="44" fontId="4" fillId="2" borderId="1" xfId="1" applyFont="1" applyFill="1" applyBorder="1" applyAlignment="1" applyProtection="1">
      <alignment horizontal="center"/>
      <protection locked="0"/>
    </xf>
    <xf numFmtId="0" fontId="4" fillId="2" borderId="1" xfId="2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/>
    <xf numFmtId="0" fontId="6" fillId="2" borderId="1" xfId="3" applyNumberFormat="1" applyFont="1" applyFill="1" applyBorder="1" applyAlignment="1"/>
    <xf numFmtId="44" fontId="2" fillId="0" borderId="0" xfId="1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44" fontId="2" fillId="0" borderId="0" xfId="1" applyFont="1" applyFill="1" applyAlignment="1">
      <alignment horizontal="center"/>
    </xf>
    <xf numFmtId="44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5" borderId="2" xfId="0" applyNumberFormat="1" applyFont="1" applyFill="1" applyBorder="1" applyAlignment="1">
      <alignment horizontal="center" vertical="center"/>
    </xf>
    <xf numFmtId="0" fontId="3" fillId="5" borderId="3" xfId="0" applyNumberFormat="1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44" fontId="2" fillId="0" borderId="0" xfId="1" applyFont="1" applyFill="1"/>
    <xf numFmtId="0" fontId="10" fillId="5" borderId="2" xfId="0" applyNumberFormat="1" applyFont="1" applyFill="1" applyBorder="1" applyAlignment="1">
      <alignment horizontal="center" vertical="center"/>
    </xf>
    <xf numFmtId="0" fontId="10" fillId="5" borderId="4" xfId="0" applyNumberFormat="1" applyFont="1" applyFill="1" applyBorder="1" applyAlignment="1">
      <alignment horizontal="center" vertical="center"/>
    </xf>
    <xf numFmtId="0" fontId="10" fillId="5" borderId="3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/>
    </xf>
    <xf numFmtId="0" fontId="7" fillId="2" borderId="1" xfId="1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14" fontId="7" fillId="2" borderId="1" xfId="0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2" borderId="1" xfId="0" applyFont="1" applyFill="1" applyBorder="1" applyAlignment="1"/>
  </cellXfs>
  <cellStyles count="4">
    <cellStyle name="Moneda" xfId="1" builtinId="4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90" zoomScaleNormal="90" workbookViewId="0">
      <selection activeCell="D5" sqref="D5"/>
    </sheetView>
  </sheetViews>
  <sheetFormatPr baseColWidth="10" defaultRowHeight="13.5" x14ac:dyDescent="0.25"/>
  <cols>
    <col min="1" max="1" width="9.5703125" style="1" bestFit="1" customWidth="1"/>
    <col min="2" max="2" width="11" style="1" bestFit="1" customWidth="1"/>
    <col min="3" max="3" width="7.85546875" style="1" bestFit="1" customWidth="1"/>
    <col min="4" max="4" width="10.28515625" style="1" bestFit="1" customWidth="1"/>
    <col min="5" max="5" width="12.140625" style="1" bestFit="1" customWidth="1"/>
    <col min="6" max="6" width="48.7109375" style="1" bestFit="1" customWidth="1"/>
    <col min="7" max="7" width="13" style="1" bestFit="1" customWidth="1"/>
    <col min="8" max="8" width="10.140625" style="1" bestFit="1" customWidth="1"/>
    <col min="9" max="9" width="11.5703125" style="2" customWidth="1"/>
    <col min="10" max="10" width="12.5703125" style="2" bestFit="1" customWidth="1"/>
    <col min="11" max="16384" width="11.42578125" style="1"/>
  </cols>
  <sheetData>
    <row r="1" spans="1:10" ht="45.75" x14ac:dyDescent="0.6">
      <c r="A1" s="35" t="s">
        <v>46</v>
      </c>
      <c r="B1" s="35"/>
      <c r="C1" s="35"/>
      <c r="D1" s="35"/>
      <c r="E1" s="35"/>
      <c r="F1" s="35"/>
      <c r="G1" s="35"/>
      <c r="H1" s="35"/>
      <c r="I1" s="35"/>
    </row>
    <row r="2" spans="1:10" ht="28.5" x14ac:dyDescent="0.25">
      <c r="A2" s="34" t="s">
        <v>45</v>
      </c>
      <c r="B2" s="33"/>
      <c r="C2" s="33"/>
      <c r="D2" s="33"/>
      <c r="E2" s="33"/>
      <c r="F2" s="33"/>
      <c r="G2" s="33"/>
      <c r="H2" s="33"/>
      <c r="I2" s="32"/>
      <c r="J2" s="31"/>
    </row>
    <row r="3" spans="1:10" x14ac:dyDescent="0.25">
      <c r="J3" s="16"/>
    </row>
    <row r="4" spans="1:10" x14ac:dyDescent="0.25">
      <c r="A4" s="27" t="s">
        <v>44</v>
      </c>
      <c r="B4" s="26"/>
      <c r="D4" s="25"/>
      <c r="E4" s="25"/>
      <c r="G4" s="24" t="s">
        <v>43</v>
      </c>
      <c r="H4" s="23"/>
      <c r="I4" s="22"/>
      <c r="J4" s="16"/>
    </row>
    <row r="5" spans="1:10" ht="28.5" x14ac:dyDescent="0.4">
      <c r="A5" s="30" t="s">
        <v>42</v>
      </c>
      <c r="B5" s="29"/>
      <c r="E5" s="25"/>
      <c r="G5" s="28">
        <v>42258</v>
      </c>
      <c r="H5" s="19"/>
      <c r="I5" s="19"/>
      <c r="J5" s="16"/>
    </row>
    <row r="6" spans="1:10" x14ac:dyDescent="0.25">
      <c r="A6" s="27" t="s">
        <v>41</v>
      </c>
      <c r="B6" s="26"/>
      <c r="E6" s="25"/>
      <c r="G6" s="24" t="s">
        <v>40</v>
      </c>
      <c r="H6" s="23"/>
      <c r="I6" s="22"/>
      <c r="J6" s="16"/>
    </row>
    <row r="7" spans="1:10" ht="22.5" x14ac:dyDescent="0.3">
      <c r="A7" s="21" t="s">
        <v>39</v>
      </c>
      <c r="B7" s="20"/>
      <c r="G7" s="19" t="s">
        <v>38</v>
      </c>
      <c r="H7" s="19"/>
      <c r="I7" s="19"/>
      <c r="J7" s="16"/>
    </row>
    <row r="8" spans="1:10" x14ac:dyDescent="0.25">
      <c r="G8" s="18"/>
      <c r="H8" s="18"/>
      <c r="I8" s="17"/>
      <c r="J8" s="16"/>
    </row>
    <row r="9" spans="1:10" ht="38.25" x14ac:dyDescent="0.25">
      <c r="A9" s="13" t="s">
        <v>37</v>
      </c>
      <c r="B9" s="13" t="s">
        <v>36</v>
      </c>
      <c r="C9" s="14" t="s">
        <v>35</v>
      </c>
      <c r="D9" s="15" t="s">
        <v>34</v>
      </c>
      <c r="E9" s="14" t="s">
        <v>33</v>
      </c>
      <c r="F9" s="13" t="s">
        <v>32</v>
      </c>
      <c r="G9" s="12" t="s">
        <v>31</v>
      </c>
      <c r="H9" s="11" t="s">
        <v>30</v>
      </c>
      <c r="I9" s="10" t="s">
        <v>29</v>
      </c>
      <c r="J9" s="9"/>
    </row>
    <row r="10" spans="1:10" ht="16.5" x14ac:dyDescent="0.3">
      <c r="A10" s="37"/>
      <c r="B10" s="38">
        <v>5</v>
      </c>
      <c r="C10" s="36">
        <v>84</v>
      </c>
      <c r="D10" s="6">
        <v>16</v>
      </c>
      <c r="E10" s="39">
        <v>42258</v>
      </c>
      <c r="F10" s="40" t="s">
        <v>28</v>
      </c>
      <c r="G10" s="8"/>
      <c r="H10" s="6">
        <v>1</v>
      </c>
      <c r="I10" s="5">
        <v>84</v>
      </c>
      <c r="J10" s="4">
        <f>B10*C10</f>
        <v>420</v>
      </c>
    </row>
    <row r="11" spans="1:10" ht="16.5" x14ac:dyDescent="0.3">
      <c r="A11" s="37"/>
      <c r="B11" s="38">
        <v>5</v>
      </c>
      <c r="C11" s="36">
        <v>84</v>
      </c>
      <c r="D11" s="6">
        <v>16</v>
      </c>
      <c r="E11" s="39">
        <v>42258</v>
      </c>
      <c r="F11" s="40" t="s">
        <v>27</v>
      </c>
      <c r="G11" s="8"/>
      <c r="H11" s="6">
        <v>1</v>
      </c>
      <c r="I11" s="5">
        <v>84</v>
      </c>
      <c r="J11" s="4">
        <f>B11*C11</f>
        <v>420</v>
      </c>
    </row>
    <row r="12" spans="1:10" ht="16.5" x14ac:dyDescent="0.3">
      <c r="A12" s="37"/>
      <c r="B12" s="38">
        <v>2</v>
      </c>
      <c r="C12" s="36">
        <v>783.36</v>
      </c>
      <c r="D12" s="6">
        <v>16</v>
      </c>
      <c r="E12" s="39">
        <v>42258</v>
      </c>
      <c r="F12" s="41" t="s">
        <v>26</v>
      </c>
      <c r="G12" s="8"/>
      <c r="H12" s="6">
        <v>1</v>
      </c>
      <c r="I12" s="5">
        <v>783.36</v>
      </c>
      <c r="J12" s="4">
        <f>B12*C12</f>
        <v>1566.72</v>
      </c>
    </row>
    <row r="13" spans="1:10" ht="16.5" x14ac:dyDescent="0.3">
      <c r="A13" s="37"/>
      <c r="B13" s="38">
        <v>5</v>
      </c>
      <c r="C13" s="36">
        <v>84</v>
      </c>
      <c r="D13" s="6">
        <v>16</v>
      </c>
      <c r="E13" s="39">
        <v>42258</v>
      </c>
      <c r="F13" s="40" t="s">
        <v>25</v>
      </c>
      <c r="G13" s="7"/>
      <c r="H13" s="6">
        <v>1</v>
      </c>
      <c r="I13" s="5">
        <v>84</v>
      </c>
      <c r="J13" s="4">
        <f>B13*C13</f>
        <v>420</v>
      </c>
    </row>
    <row r="14" spans="1:10" ht="16.5" x14ac:dyDescent="0.3">
      <c r="A14" s="37"/>
      <c r="B14" s="38">
        <v>5000</v>
      </c>
      <c r="C14" s="36">
        <v>0.26</v>
      </c>
      <c r="D14" s="6">
        <v>16</v>
      </c>
      <c r="E14" s="39">
        <v>42258</v>
      </c>
      <c r="F14" s="40" t="s">
        <v>24</v>
      </c>
      <c r="G14" s="7"/>
      <c r="H14" s="6">
        <v>100</v>
      </c>
      <c r="I14" s="5">
        <v>26</v>
      </c>
      <c r="J14" s="4">
        <f>B14*C14</f>
        <v>1300</v>
      </c>
    </row>
    <row r="15" spans="1:10" ht="16.5" x14ac:dyDescent="0.3">
      <c r="A15" s="37"/>
      <c r="B15" s="38">
        <v>2</v>
      </c>
      <c r="C15" s="36">
        <v>125</v>
      </c>
      <c r="D15" s="6">
        <v>16</v>
      </c>
      <c r="E15" s="39">
        <v>42258</v>
      </c>
      <c r="F15" s="40" t="s">
        <v>23</v>
      </c>
      <c r="G15" s="7"/>
      <c r="H15" s="6">
        <v>1</v>
      </c>
      <c r="I15" s="5">
        <v>125</v>
      </c>
      <c r="J15" s="4">
        <f>B15*C15</f>
        <v>250</v>
      </c>
    </row>
    <row r="16" spans="1:10" ht="16.5" x14ac:dyDescent="0.3">
      <c r="A16" s="37"/>
      <c r="B16" s="38">
        <v>20</v>
      </c>
      <c r="C16" s="36">
        <v>92.94</v>
      </c>
      <c r="D16" s="6">
        <v>16</v>
      </c>
      <c r="E16" s="39">
        <v>42258</v>
      </c>
      <c r="F16" s="40" t="s">
        <v>22</v>
      </c>
      <c r="G16" s="7"/>
      <c r="H16" s="6">
        <v>20</v>
      </c>
      <c r="I16" s="5">
        <v>1858.8</v>
      </c>
      <c r="J16" s="4">
        <f>B16*C16</f>
        <v>1858.8</v>
      </c>
    </row>
    <row r="17" spans="1:10" ht="16.5" x14ac:dyDescent="0.3">
      <c r="A17" s="37"/>
      <c r="B17" s="38">
        <v>350</v>
      </c>
      <c r="C17" s="36">
        <v>11.92</v>
      </c>
      <c r="D17" s="6">
        <v>16</v>
      </c>
      <c r="E17" s="39">
        <v>42258</v>
      </c>
      <c r="F17" s="42" t="s">
        <v>21</v>
      </c>
      <c r="G17" s="7"/>
      <c r="H17" s="6">
        <v>10</v>
      </c>
      <c r="I17" s="5">
        <v>119.2</v>
      </c>
      <c r="J17" s="4">
        <f>B17*C17</f>
        <v>4172</v>
      </c>
    </row>
    <row r="18" spans="1:10" ht="16.5" x14ac:dyDescent="0.3">
      <c r="A18" s="37"/>
      <c r="B18" s="38">
        <v>10</v>
      </c>
      <c r="C18" s="36">
        <v>9.4160000000000004</v>
      </c>
      <c r="D18" s="6">
        <v>16</v>
      </c>
      <c r="E18" s="39">
        <v>42258</v>
      </c>
      <c r="F18" s="42" t="s">
        <v>20</v>
      </c>
      <c r="G18" s="7"/>
      <c r="H18" s="6">
        <v>10</v>
      </c>
      <c r="I18" s="5">
        <v>94.16</v>
      </c>
      <c r="J18" s="4">
        <f>B18*C18</f>
        <v>94.16</v>
      </c>
    </row>
    <row r="19" spans="1:10" ht="16.5" x14ac:dyDescent="0.3">
      <c r="A19" s="37"/>
      <c r="B19" s="38">
        <v>300</v>
      </c>
      <c r="C19" s="36">
        <v>14.98</v>
      </c>
      <c r="D19" s="6">
        <v>16</v>
      </c>
      <c r="E19" s="39">
        <v>42258</v>
      </c>
      <c r="F19" s="42" t="s">
        <v>19</v>
      </c>
      <c r="G19" s="7"/>
      <c r="H19" s="6">
        <v>10</v>
      </c>
      <c r="I19" s="5">
        <v>149.80000000000001</v>
      </c>
      <c r="J19" s="4">
        <f>B19*C19</f>
        <v>4494</v>
      </c>
    </row>
    <row r="20" spans="1:10" ht="16.5" x14ac:dyDescent="0.3">
      <c r="A20" s="37"/>
      <c r="B20" s="38">
        <v>350</v>
      </c>
      <c r="C20" s="36">
        <v>14.98</v>
      </c>
      <c r="D20" s="6">
        <v>16</v>
      </c>
      <c r="E20" s="39">
        <v>42258</v>
      </c>
      <c r="F20" s="42" t="s">
        <v>18</v>
      </c>
      <c r="G20" s="7"/>
      <c r="H20" s="6">
        <v>10</v>
      </c>
      <c r="I20" s="5">
        <v>149.80000000000001</v>
      </c>
      <c r="J20" s="4">
        <f>B20*C20</f>
        <v>5243</v>
      </c>
    </row>
    <row r="21" spans="1:10" ht="16.5" x14ac:dyDescent="0.3">
      <c r="A21" s="37"/>
      <c r="B21" s="38">
        <v>10</v>
      </c>
      <c r="C21" s="36">
        <v>11.809999999999999</v>
      </c>
      <c r="D21" s="6">
        <v>16</v>
      </c>
      <c r="E21" s="39">
        <v>42258</v>
      </c>
      <c r="F21" s="42" t="s">
        <v>17</v>
      </c>
      <c r="G21" s="7"/>
      <c r="H21" s="6">
        <v>10</v>
      </c>
      <c r="I21" s="5">
        <v>118.1</v>
      </c>
      <c r="J21" s="4">
        <f>B21*C21</f>
        <v>118.1</v>
      </c>
    </row>
    <row r="22" spans="1:10" ht="16.5" x14ac:dyDescent="0.3">
      <c r="A22" s="37"/>
      <c r="B22" s="38">
        <v>10</v>
      </c>
      <c r="C22" s="36">
        <v>29.4</v>
      </c>
      <c r="D22" s="6">
        <v>16</v>
      </c>
      <c r="E22" s="39">
        <v>42258</v>
      </c>
      <c r="F22" s="42" t="s">
        <v>16</v>
      </c>
      <c r="G22" s="7"/>
      <c r="H22" s="6">
        <v>10</v>
      </c>
      <c r="I22" s="5">
        <v>294</v>
      </c>
      <c r="J22" s="4">
        <f>B22*C22</f>
        <v>294</v>
      </c>
    </row>
    <row r="23" spans="1:10" ht="16.5" x14ac:dyDescent="0.3">
      <c r="A23" s="37"/>
      <c r="B23" s="38">
        <v>800</v>
      </c>
      <c r="C23" s="36">
        <v>0.4</v>
      </c>
      <c r="D23" s="6">
        <v>16</v>
      </c>
      <c r="E23" s="39">
        <v>42258</v>
      </c>
      <c r="F23" s="40" t="s">
        <v>15</v>
      </c>
      <c r="G23" s="7"/>
      <c r="H23" s="6">
        <v>50</v>
      </c>
      <c r="I23" s="5">
        <v>20</v>
      </c>
      <c r="J23" s="4">
        <f>B23*C23</f>
        <v>320</v>
      </c>
    </row>
    <row r="24" spans="1:10" ht="16.5" x14ac:dyDescent="0.3">
      <c r="A24" s="37"/>
      <c r="B24" s="38">
        <v>300</v>
      </c>
      <c r="C24" s="36">
        <v>3.8</v>
      </c>
      <c r="D24" s="6">
        <v>16</v>
      </c>
      <c r="E24" s="39">
        <v>42258</v>
      </c>
      <c r="F24" s="40" t="s">
        <v>14</v>
      </c>
      <c r="G24" s="7"/>
      <c r="H24" s="6">
        <v>50</v>
      </c>
      <c r="I24" s="5">
        <v>190</v>
      </c>
      <c r="J24" s="4">
        <f>B24*C24</f>
        <v>1140</v>
      </c>
    </row>
    <row r="25" spans="1:10" ht="16.5" x14ac:dyDescent="0.3">
      <c r="A25" s="37"/>
      <c r="B25" s="38">
        <v>690</v>
      </c>
      <c r="C25" s="36">
        <v>26.4</v>
      </c>
      <c r="D25" s="6">
        <v>16</v>
      </c>
      <c r="E25" s="39">
        <v>42258</v>
      </c>
      <c r="F25" s="40" t="s">
        <v>13</v>
      </c>
      <c r="G25" s="7"/>
      <c r="H25" s="6">
        <v>30</v>
      </c>
      <c r="I25" s="5">
        <v>792</v>
      </c>
      <c r="J25" s="4">
        <f>B25*C25</f>
        <v>18216</v>
      </c>
    </row>
    <row r="26" spans="1:10" ht="16.5" x14ac:dyDescent="0.3">
      <c r="A26" s="37"/>
      <c r="B26" s="38">
        <v>600</v>
      </c>
      <c r="C26" s="36">
        <v>3.03</v>
      </c>
      <c r="D26" s="6">
        <v>16</v>
      </c>
      <c r="E26" s="39">
        <v>42258</v>
      </c>
      <c r="F26" s="40" t="s">
        <v>12</v>
      </c>
      <c r="G26" s="7"/>
      <c r="H26" s="6">
        <v>200</v>
      </c>
      <c r="I26" s="5">
        <v>606</v>
      </c>
      <c r="J26" s="4">
        <f>B26*C26</f>
        <v>1817.9999999999998</v>
      </c>
    </row>
    <row r="27" spans="1:10" ht="16.5" x14ac:dyDescent="0.3">
      <c r="A27" s="37"/>
      <c r="B27" s="38">
        <v>20</v>
      </c>
      <c r="C27" s="36">
        <v>12.6</v>
      </c>
      <c r="D27" s="6">
        <v>16</v>
      </c>
      <c r="E27" s="39">
        <v>42258</v>
      </c>
      <c r="F27" s="41" t="s">
        <v>11</v>
      </c>
      <c r="G27" s="7"/>
      <c r="H27" s="6">
        <v>10</v>
      </c>
      <c r="I27" s="5">
        <v>126</v>
      </c>
      <c r="J27" s="4">
        <f>B27*C27</f>
        <v>252</v>
      </c>
    </row>
    <row r="28" spans="1:10" ht="16.5" x14ac:dyDescent="0.3">
      <c r="A28" s="37"/>
      <c r="B28" s="38">
        <v>20</v>
      </c>
      <c r="C28" s="36">
        <v>12.6</v>
      </c>
      <c r="D28" s="6">
        <v>16</v>
      </c>
      <c r="E28" s="39">
        <v>42258</v>
      </c>
      <c r="F28" s="41" t="s">
        <v>10</v>
      </c>
      <c r="G28" s="7"/>
      <c r="H28" s="6">
        <v>10</v>
      </c>
      <c r="I28" s="5">
        <v>126</v>
      </c>
      <c r="J28" s="4">
        <f>B28*C28</f>
        <v>252</v>
      </c>
    </row>
    <row r="29" spans="1:10" ht="16.5" x14ac:dyDescent="0.3">
      <c r="A29" s="37"/>
      <c r="B29" s="38">
        <v>20</v>
      </c>
      <c r="C29" s="36">
        <v>12.6</v>
      </c>
      <c r="D29" s="6">
        <v>16</v>
      </c>
      <c r="E29" s="39">
        <v>42258</v>
      </c>
      <c r="F29" s="40" t="s">
        <v>9</v>
      </c>
      <c r="G29" s="7"/>
      <c r="H29" s="6">
        <v>10</v>
      </c>
      <c r="I29" s="5">
        <v>126</v>
      </c>
      <c r="J29" s="4">
        <f>B29*C29</f>
        <v>252</v>
      </c>
    </row>
    <row r="30" spans="1:10" ht="16.5" x14ac:dyDescent="0.3">
      <c r="A30" s="37"/>
      <c r="B30" s="38">
        <v>20</v>
      </c>
      <c r="C30" s="36">
        <v>12.6</v>
      </c>
      <c r="D30" s="6">
        <v>16</v>
      </c>
      <c r="E30" s="39">
        <v>42258</v>
      </c>
      <c r="F30" s="41" t="s">
        <v>8</v>
      </c>
      <c r="G30" s="7"/>
      <c r="H30" s="6">
        <v>10</v>
      </c>
      <c r="I30" s="5">
        <v>126</v>
      </c>
      <c r="J30" s="4">
        <f>B30*C30</f>
        <v>252</v>
      </c>
    </row>
    <row r="31" spans="1:10" ht="16.5" x14ac:dyDescent="0.3">
      <c r="A31" s="37"/>
      <c r="B31" s="38">
        <v>20</v>
      </c>
      <c r="C31" s="36">
        <v>35</v>
      </c>
      <c r="D31" s="6">
        <v>16</v>
      </c>
      <c r="E31" s="39">
        <v>42258</v>
      </c>
      <c r="F31" s="40" t="s">
        <v>7</v>
      </c>
      <c r="G31" s="7"/>
      <c r="H31" s="6">
        <v>1</v>
      </c>
      <c r="I31" s="5">
        <v>35</v>
      </c>
      <c r="J31" s="4">
        <f>B31*C31</f>
        <v>700</v>
      </c>
    </row>
    <row r="32" spans="1:10" ht="16.5" x14ac:dyDescent="0.3">
      <c r="A32" s="37"/>
      <c r="B32" s="38">
        <v>1</v>
      </c>
      <c r="C32" s="36">
        <v>135</v>
      </c>
      <c r="D32" s="6">
        <v>16</v>
      </c>
      <c r="E32" s="39">
        <v>42258</v>
      </c>
      <c r="F32" s="43" t="s">
        <v>6</v>
      </c>
      <c r="G32" s="7"/>
      <c r="H32" s="6">
        <v>1</v>
      </c>
      <c r="I32" s="5">
        <v>135</v>
      </c>
      <c r="J32" s="4">
        <f>B32*C32</f>
        <v>135</v>
      </c>
    </row>
    <row r="33" spans="1:10" ht="16.5" x14ac:dyDescent="0.3">
      <c r="A33" s="37"/>
      <c r="B33" s="38">
        <v>2</v>
      </c>
      <c r="C33" s="36">
        <v>85.8</v>
      </c>
      <c r="D33" s="6">
        <v>16</v>
      </c>
      <c r="E33" s="39">
        <v>42258</v>
      </c>
      <c r="F33" s="43" t="s">
        <v>5</v>
      </c>
      <c r="G33" s="7"/>
      <c r="H33" s="6">
        <v>1</v>
      </c>
      <c r="I33" s="5">
        <v>85.8</v>
      </c>
      <c r="J33" s="4">
        <f>B33*C33</f>
        <v>171.6</v>
      </c>
    </row>
    <row r="34" spans="1:10" ht="16.5" x14ac:dyDescent="0.3">
      <c r="A34" s="37"/>
      <c r="B34" s="38">
        <v>2</v>
      </c>
      <c r="C34" s="36">
        <v>195</v>
      </c>
      <c r="D34" s="6">
        <v>16</v>
      </c>
      <c r="E34" s="39">
        <v>42258</v>
      </c>
      <c r="F34" s="43" t="s">
        <v>4</v>
      </c>
      <c r="G34" s="7"/>
      <c r="H34" s="6">
        <v>1</v>
      </c>
      <c r="I34" s="5">
        <v>195</v>
      </c>
      <c r="J34" s="4">
        <f>B34*C34</f>
        <v>390</v>
      </c>
    </row>
    <row r="35" spans="1:10" ht="16.5" x14ac:dyDescent="0.3">
      <c r="A35" s="37"/>
      <c r="B35" s="38">
        <v>3</v>
      </c>
      <c r="C35" s="36">
        <v>85.8</v>
      </c>
      <c r="D35" s="6">
        <v>16</v>
      </c>
      <c r="E35" s="39">
        <v>42258</v>
      </c>
      <c r="F35" s="43" t="s">
        <v>3</v>
      </c>
      <c r="G35" s="7"/>
      <c r="H35" s="6">
        <v>1</v>
      </c>
      <c r="I35" s="5">
        <v>85.8</v>
      </c>
      <c r="J35" s="4">
        <f>B35*C35</f>
        <v>257.39999999999998</v>
      </c>
    </row>
    <row r="36" spans="1:10" ht="16.5" x14ac:dyDescent="0.3">
      <c r="A36" s="37"/>
      <c r="B36" s="38">
        <v>20</v>
      </c>
      <c r="C36" s="36">
        <v>14.98</v>
      </c>
      <c r="D36" s="6">
        <v>16</v>
      </c>
      <c r="E36" s="39">
        <v>42258</v>
      </c>
      <c r="F36" s="42" t="s">
        <v>2</v>
      </c>
      <c r="G36" s="7"/>
      <c r="H36" s="6">
        <v>10</v>
      </c>
      <c r="I36" s="5">
        <v>149.80000000000001</v>
      </c>
      <c r="J36" s="4">
        <f>B36*C36</f>
        <v>299.60000000000002</v>
      </c>
    </row>
    <row r="37" spans="1:10" ht="16.5" x14ac:dyDescent="0.3">
      <c r="A37" s="37"/>
      <c r="B37" s="38">
        <v>20</v>
      </c>
      <c r="C37" s="36">
        <v>12.6</v>
      </c>
      <c r="D37" s="6">
        <v>16</v>
      </c>
      <c r="E37" s="39">
        <v>42258</v>
      </c>
      <c r="F37" s="41" t="s">
        <v>1</v>
      </c>
      <c r="G37" s="7"/>
      <c r="H37" s="6">
        <v>10</v>
      </c>
      <c r="I37" s="5">
        <v>126</v>
      </c>
      <c r="J37" s="4">
        <f>B37*C37</f>
        <v>252</v>
      </c>
    </row>
    <row r="38" spans="1:10" ht="16.5" x14ac:dyDescent="0.3">
      <c r="A38" s="37"/>
      <c r="B38" s="38">
        <v>90</v>
      </c>
      <c r="C38" s="36">
        <v>11.92</v>
      </c>
      <c r="D38" s="6">
        <v>16</v>
      </c>
      <c r="E38" s="39">
        <v>42258</v>
      </c>
      <c r="F38" s="42" t="s">
        <v>0</v>
      </c>
      <c r="G38" s="7"/>
      <c r="H38" s="6">
        <v>10</v>
      </c>
      <c r="I38" s="5">
        <v>119.2</v>
      </c>
      <c r="J38" s="4">
        <f>B38*C38</f>
        <v>1072.8</v>
      </c>
    </row>
    <row r="39" spans="1:10" x14ac:dyDescent="0.25">
      <c r="J39" s="2">
        <f>SUM(J10:J38)</f>
        <v>46431.18</v>
      </c>
    </row>
    <row r="40" spans="1:10" x14ac:dyDescent="0.25">
      <c r="J40" s="3">
        <f>J39*1.16</f>
        <v>53860.168799999999</v>
      </c>
    </row>
  </sheetData>
  <mergeCells count="10">
    <mergeCell ref="A6:B6"/>
    <mergeCell ref="G6:I6"/>
    <mergeCell ref="A7:B7"/>
    <mergeCell ref="G7:I7"/>
    <mergeCell ref="A1:I1"/>
    <mergeCell ref="A2:I2"/>
    <mergeCell ref="A4:B4"/>
    <mergeCell ref="G4:I4"/>
    <mergeCell ref="A5:B5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Geovana Escobedo</dc:creator>
  <cp:lastModifiedBy>Geovana Escobedo</cp:lastModifiedBy>
  <dcterms:created xsi:type="dcterms:W3CDTF">2015-09-23T18:32:02Z</dcterms:created>
  <dcterms:modified xsi:type="dcterms:W3CDTF">2015-09-23T18:34:34Z</dcterms:modified>
</cp:coreProperties>
</file>