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benefic" sheetId="1" r:id="rId1"/>
  </sheets>
  <definedNames>
    <definedName name="_xlnm._FilterDatabase" localSheetId="0" hidden="1">benefic!$B$13:$K$24</definedName>
    <definedName name="_xlnm.Print_Area" localSheetId="0">benefic!$A$4:$K$13</definedName>
  </definedNames>
  <calcPr calcId="145621"/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18" i="1"/>
  <c r="M17" i="1"/>
  <c r="M16" i="1"/>
  <c r="M15" i="1"/>
  <c r="M14" i="1"/>
  <c r="M25" i="1" s="1"/>
</calcChain>
</file>

<file path=xl/sharedStrings.xml><?xml version="1.0" encoding="utf-8"?>
<sst xmlns="http://schemas.openxmlformats.org/spreadsheetml/2006/main" count="47" uniqueCount="42">
  <si>
    <t>FORMATO DE REQUISICIÓN</t>
  </si>
  <si>
    <t>(RAZON SOCIAL)</t>
  </si>
  <si>
    <t>FOLIO:</t>
  </si>
  <si>
    <t>FECHA:</t>
  </si>
  <si>
    <t>DESTINO:</t>
  </si>
  <si>
    <t>ELABORADO POR:</t>
  </si>
  <si>
    <t>DANA</t>
  </si>
  <si>
    <t>DANIEL ACOSTA</t>
  </si>
  <si>
    <t>BENEFIC</t>
  </si>
  <si>
    <t>STOCK ID</t>
  </si>
  <si>
    <t>CANTIDAD</t>
  </si>
  <si>
    <t>PRECIO</t>
  </si>
  <si>
    <t>IMPUESTO</t>
  </si>
  <si>
    <t>FECHA</t>
  </si>
  <si>
    <t>DESCRIPCION AGRUPADOR</t>
  </si>
  <si>
    <t>ID AGRUPADOR</t>
  </si>
  <si>
    <t>GEN/PAT</t>
  </si>
  <si>
    <t>UNIDAD EMPAQUE</t>
  </si>
  <si>
    <t>PRECIO UNIDAD EMPAQUE</t>
  </si>
  <si>
    <t>MED0073</t>
  </si>
  <si>
    <t>CEFALEXINA TAB 500 MG</t>
  </si>
  <si>
    <t>generico</t>
  </si>
  <si>
    <t>MED1031</t>
  </si>
  <si>
    <t>LEVOFLOXACINO 500 MG TAB</t>
  </si>
  <si>
    <t>MED0210</t>
  </si>
  <si>
    <t>KAOMYCYN TAB</t>
  </si>
  <si>
    <t>MED0150</t>
  </si>
  <si>
    <t>ESPAVEN ENZIMATICO</t>
  </si>
  <si>
    <t>MED1009</t>
  </si>
  <si>
    <t>FENAZOPIRIDINA/AC NALIDIXICO</t>
  </si>
  <si>
    <t>MED1079</t>
  </si>
  <si>
    <t>ISORBIDE TAB SUBLINGUALES 10 MG</t>
  </si>
  <si>
    <t>MAT2066</t>
  </si>
  <si>
    <t>SOLUCION FISIOLOGICA 100 ML</t>
  </si>
  <si>
    <t>MAT2079</t>
  </si>
  <si>
    <t>CREMA LUBRIDERM</t>
  </si>
  <si>
    <t>MED0185</t>
  </si>
  <si>
    <t>SOLUCION HARTAMAN 500ML</t>
  </si>
  <si>
    <t>MAT0495</t>
  </si>
  <si>
    <t>SOLUCION GLUCOSADA 5% 500ML</t>
  </si>
  <si>
    <t>MED0178</t>
  </si>
  <si>
    <t>SOLUCION GLUCOSADA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</si>
</sst>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1"/>
      <name val="Century Gothic"/>
      <family val="2"/>
    </font>
    <font>
      <b/>
      <sz val="14"/>
      <color indexed="8"/>
      <name val="Century Gothic"/>
      <family val="2"/>
    </font>
    <font>
      <sz val="14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7" fillId="0" borderId="0"/>
    <xf numFmtId="0" fontId="7" fillId="0" borderId="0"/>
  </cellStyleXfs>
  <cellXfs count="49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5" fillId="4" borderId="4" xfId="1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44" fontId="5" fillId="4" borderId="4" xfId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6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/>
    </xf>
    <xf numFmtId="0" fontId="6" fillId="0" borderId="4" xfId="2" applyFont="1" applyFill="1" applyBorder="1" applyAlignment="1">
      <alignment horizontal="left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44" fontId="2" fillId="0" borderId="4" xfId="1" applyFont="1" applyBorder="1"/>
    <xf numFmtId="44" fontId="2" fillId="0" borderId="0" xfId="0" applyNumberFormat="1" applyFont="1"/>
    <xf numFmtId="0" fontId="6" fillId="0" borderId="4" xfId="2" applyNumberFormat="1" applyFont="1" applyBorder="1" applyAlignment="1"/>
    <xf numFmtId="0" fontId="2" fillId="0" borderId="4" xfId="0" applyFont="1" applyBorder="1"/>
    <xf numFmtId="0" fontId="6" fillId="0" borderId="4" xfId="2" applyFont="1" applyBorder="1" applyAlignment="1">
      <alignment horizontal="left"/>
    </xf>
    <xf numFmtId="0" fontId="6" fillId="5" borderId="4" xfId="2" applyFont="1" applyFill="1" applyBorder="1" applyAlignment="1">
      <alignment horizontal="left"/>
    </xf>
    <xf numFmtId="0" fontId="6" fillId="6" borderId="4" xfId="2" applyFont="1" applyFill="1" applyBorder="1" applyAlignment="1">
      <alignment horizontal="center"/>
    </xf>
    <xf numFmtId="44" fontId="6" fillId="6" borderId="4" xfId="1" applyFont="1" applyFill="1" applyBorder="1" applyAlignment="1">
      <alignment horizontal="left"/>
    </xf>
    <xf numFmtId="0" fontId="6" fillId="0" borderId="4" xfId="3" applyNumberFormat="1" applyFont="1" applyBorder="1" applyAlignment="1" applyProtection="1">
      <alignment horizontal="center"/>
      <protection locked="0"/>
    </xf>
    <xf numFmtId="44" fontId="6" fillId="0" borderId="4" xfId="1" applyFont="1" applyBorder="1" applyAlignment="1" applyProtection="1">
      <alignment horizontal="center"/>
      <protection locked="0"/>
    </xf>
    <xf numFmtId="0" fontId="2" fillId="0" borderId="4" xfId="0" applyFont="1" applyFill="1" applyBorder="1" applyAlignment="1">
      <alignment horizontal="center"/>
    </xf>
    <xf numFmtId="44" fontId="2" fillId="0" borderId="0" xfId="0" applyNumberFormat="1" applyFont="1" applyAlignment="1">
      <alignment horizontal="center"/>
    </xf>
  </cellXfs>
  <cellStyles count="9">
    <cellStyle name="Millares 2" xfId="4"/>
    <cellStyle name="Millares 3" xfId="5"/>
    <cellStyle name="Moneda" xfId="1" builtinId="4"/>
    <cellStyle name="Moneda 2" xfId="6"/>
    <cellStyle name="Normal" xfId="0" builtinId="0"/>
    <cellStyle name="Normal 2" xfId="2"/>
    <cellStyle name="Normal 3" xfId="3"/>
    <cellStyle name="Normal 3 2" xfId="7"/>
    <cellStyle name="Normal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S25"/>
  <sheetViews>
    <sheetView tabSelected="1" topLeftCell="A7" zoomScale="60" zoomScaleNormal="60" workbookViewId="0">
      <selection activeCell="E21" sqref="E21"/>
    </sheetView>
  </sheetViews>
  <sheetFormatPr baseColWidth="10" defaultRowHeight="18" x14ac:dyDescent="0.25"/>
  <cols>
    <col min="1" max="1" width="4.7109375" style="2" customWidth="1"/>
    <col min="2" max="2" width="13.42578125" style="2" bestFit="1" customWidth="1"/>
    <col min="3" max="3" width="15" style="3" bestFit="1" customWidth="1"/>
    <col min="4" max="4" width="17.85546875" style="2" bestFit="1" customWidth="1"/>
    <col min="5" max="5" width="14.140625" style="7" bestFit="1" customWidth="1"/>
    <col min="6" max="6" width="15.5703125" style="2" bestFit="1" customWidth="1"/>
    <col min="7" max="7" width="48.7109375" style="2" bestFit="1" customWidth="1"/>
    <col min="8" max="8" width="15.140625" style="2" customWidth="1"/>
    <col min="9" max="9" width="13.28515625" style="2" bestFit="1" customWidth="1"/>
    <col min="10" max="10" width="25.5703125" style="3" bestFit="1" customWidth="1"/>
    <col min="11" max="11" width="37.140625" style="3" bestFit="1" customWidth="1"/>
    <col min="12" max="12" width="0" style="2" hidden="1" customWidth="1"/>
    <col min="13" max="13" width="13.140625" style="3" bestFit="1" customWidth="1"/>
    <col min="14" max="16384" width="11.42578125" style="2"/>
  </cols>
  <sheetData>
    <row r="5" spans="2:13" ht="35.25" customHeight="1" x14ac:dyDescent="0.25">
      <c r="B5" s="1" t="s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2:13" ht="36" customHeight="1" x14ac:dyDescent="0.25">
      <c r="B6" s="4" t="s">
        <v>1</v>
      </c>
      <c r="C6" s="5"/>
      <c r="D6" s="5"/>
      <c r="E6" s="5"/>
      <c r="F6" s="5"/>
      <c r="G6" s="5"/>
      <c r="H6" s="5"/>
      <c r="I6" s="5"/>
      <c r="J6" s="5"/>
      <c r="K6" s="6"/>
    </row>
    <row r="7" spans="2:13" ht="26.25" customHeight="1" x14ac:dyDescent="0.25"/>
    <row r="8" spans="2:13" ht="24.75" customHeight="1" x14ac:dyDescent="0.25">
      <c r="B8" s="4" t="s">
        <v>2</v>
      </c>
      <c r="C8" s="6"/>
      <c r="E8" s="8"/>
      <c r="F8" s="3"/>
      <c r="H8" s="9" t="s">
        <v>3</v>
      </c>
      <c r="I8" s="10"/>
      <c r="J8" s="10"/>
      <c r="K8" s="11"/>
    </row>
    <row r="9" spans="2:13" ht="27.75" customHeight="1" x14ac:dyDescent="0.25">
      <c r="B9" s="12">
        <v>39</v>
      </c>
      <c r="C9" s="13"/>
      <c r="F9" s="3"/>
      <c r="H9" s="14">
        <v>42234</v>
      </c>
      <c r="I9" s="14"/>
      <c r="J9" s="15"/>
      <c r="K9" s="15"/>
    </row>
    <row r="10" spans="2:13" ht="24.75" customHeight="1" x14ac:dyDescent="0.25">
      <c r="B10" s="4" t="s">
        <v>4</v>
      </c>
      <c r="C10" s="6"/>
      <c r="F10" s="3"/>
      <c r="H10" s="9" t="s">
        <v>5</v>
      </c>
      <c r="I10" s="10"/>
      <c r="J10" s="10"/>
      <c r="K10" s="11"/>
    </row>
    <row r="11" spans="2:13" ht="30" customHeight="1" x14ac:dyDescent="0.35">
      <c r="B11" s="16" t="s">
        <v>6</v>
      </c>
      <c r="C11" s="17"/>
      <c r="H11" s="15" t="s">
        <v>7</v>
      </c>
      <c r="I11" s="15"/>
      <c r="J11" s="15"/>
      <c r="K11" s="15"/>
    </row>
    <row r="12" spans="2:13" s="18" customFormat="1" ht="52.5" customHeight="1" x14ac:dyDescent="0.25">
      <c r="C12" s="19"/>
      <c r="E12" s="20"/>
      <c r="H12" s="21"/>
      <c r="I12" s="21"/>
      <c r="J12" s="22"/>
      <c r="K12" s="23" t="s">
        <v>8</v>
      </c>
    </row>
    <row r="13" spans="2:13" s="29" customFormat="1" ht="33" customHeight="1" x14ac:dyDescent="0.25">
      <c r="B13" s="24" t="s">
        <v>9</v>
      </c>
      <c r="C13" s="24" t="s">
        <v>10</v>
      </c>
      <c r="D13" s="25" t="s">
        <v>11</v>
      </c>
      <c r="E13" s="26" t="s">
        <v>12</v>
      </c>
      <c r="F13" s="25" t="s">
        <v>13</v>
      </c>
      <c r="G13" s="24" t="s">
        <v>14</v>
      </c>
      <c r="H13" s="25" t="s">
        <v>15</v>
      </c>
      <c r="I13" s="24" t="s">
        <v>16</v>
      </c>
      <c r="J13" s="27" t="s">
        <v>17</v>
      </c>
      <c r="K13" s="28" t="s">
        <v>18</v>
      </c>
    </row>
    <row r="14" spans="2:13" ht="29.25" customHeight="1" x14ac:dyDescent="0.25">
      <c r="B14" s="30" t="s">
        <v>19</v>
      </c>
      <c r="C14" s="31">
        <v>100</v>
      </c>
      <c r="D14" s="32">
        <v>1.5</v>
      </c>
      <c r="E14" s="32">
        <v>0</v>
      </c>
      <c r="F14" s="33">
        <v>42242</v>
      </c>
      <c r="G14" s="34" t="s">
        <v>20</v>
      </c>
      <c r="H14" s="35"/>
      <c r="I14" s="36" t="s">
        <v>21</v>
      </c>
      <c r="J14" s="31">
        <v>20</v>
      </c>
      <c r="K14" s="37">
        <v>30</v>
      </c>
      <c r="M14" s="38">
        <f>C14*D14</f>
        <v>150</v>
      </c>
    </row>
    <row r="15" spans="2:13" ht="29.25" customHeight="1" x14ac:dyDescent="0.25">
      <c r="B15" s="39" t="s">
        <v>22</v>
      </c>
      <c r="C15" s="31">
        <v>21</v>
      </c>
      <c r="D15" s="32">
        <v>5.8571428571428568</v>
      </c>
      <c r="E15" s="32">
        <v>0</v>
      </c>
      <c r="F15" s="33">
        <v>42242</v>
      </c>
      <c r="G15" s="34" t="s">
        <v>23</v>
      </c>
      <c r="H15" s="40"/>
      <c r="I15" s="36" t="s">
        <v>21</v>
      </c>
      <c r="J15" s="31">
        <v>7</v>
      </c>
      <c r="K15" s="37">
        <v>41</v>
      </c>
      <c r="M15" s="38">
        <f t="shared" ref="M15:M23" si="0">C15*D15</f>
        <v>122.99999999999999</v>
      </c>
    </row>
    <row r="16" spans="2:13" ht="29.25" customHeight="1" x14ac:dyDescent="0.25">
      <c r="B16" s="39" t="s">
        <v>24</v>
      </c>
      <c r="C16" s="31">
        <v>100</v>
      </c>
      <c r="D16" s="32">
        <v>2.6</v>
      </c>
      <c r="E16" s="32">
        <v>0</v>
      </c>
      <c r="F16" s="33">
        <v>42242</v>
      </c>
      <c r="G16" s="41" t="s">
        <v>25</v>
      </c>
      <c r="H16" s="42"/>
      <c r="I16" s="36" t="s">
        <v>21</v>
      </c>
      <c r="J16" s="43">
        <v>20</v>
      </c>
      <c r="K16" s="44">
        <v>52</v>
      </c>
      <c r="M16" s="38">
        <f t="shared" si="0"/>
        <v>260</v>
      </c>
    </row>
    <row r="17" spans="2:13" ht="29.25" customHeight="1" x14ac:dyDescent="0.25">
      <c r="B17" s="39" t="s">
        <v>26</v>
      </c>
      <c r="C17" s="31">
        <v>50</v>
      </c>
      <c r="D17" s="32">
        <v>3.2</v>
      </c>
      <c r="E17" s="32">
        <v>0</v>
      </c>
      <c r="F17" s="33">
        <v>42242</v>
      </c>
      <c r="G17" s="34" t="s">
        <v>27</v>
      </c>
      <c r="H17" s="39"/>
      <c r="I17" s="36" t="s">
        <v>21</v>
      </c>
      <c r="J17" s="45">
        <v>50</v>
      </c>
      <c r="K17" s="46">
        <v>160</v>
      </c>
      <c r="M17" s="38">
        <f t="shared" si="0"/>
        <v>160</v>
      </c>
    </row>
    <row r="18" spans="2:13" ht="29.25" customHeight="1" x14ac:dyDescent="0.25">
      <c r="B18" s="39" t="s">
        <v>28</v>
      </c>
      <c r="C18" s="31">
        <v>40</v>
      </c>
      <c r="D18" s="32">
        <v>1.9300000000000002</v>
      </c>
      <c r="E18" s="32">
        <v>0</v>
      </c>
      <c r="F18" s="33">
        <v>42242</v>
      </c>
      <c r="G18" s="34" t="s">
        <v>29</v>
      </c>
      <c r="H18" s="39"/>
      <c r="I18" s="36" t="s">
        <v>21</v>
      </c>
      <c r="J18" s="45">
        <v>20</v>
      </c>
      <c r="K18" s="46">
        <v>38.6</v>
      </c>
      <c r="M18" s="38">
        <f t="shared" si="0"/>
        <v>77.2</v>
      </c>
    </row>
    <row r="19" spans="2:13" ht="29.25" customHeight="1" x14ac:dyDescent="0.25">
      <c r="B19" s="39" t="s">
        <v>30</v>
      </c>
      <c r="C19" s="31">
        <v>20</v>
      </c>
      <c r="D19" s="32">
        <v>0.375</v>
      </c>
      <c r="E19" s="32">
        <v>0</v>
      </c>
      <c r="F19" s="33">
        <v>42242</v>
      </c>
      <c r="G19" s="34" t="s">
        <v>31</v>
      </c>
      <c r="H19" s="39"/>
      <c r="I19" s="36" t="s">
        <v>21</v>
      </c>
      <c r="J19" s="45">
        <v>20</v>
      </c>
      <c r="K19" s="46">
        <v>7.5</v>
      </c>
      <c r="M19" s="38">
        <f t="shared" si="0"/>
        <v>7.5</v>
      </c>
    </row>
    <row r="20" spans="2:13" ht="29.25" customHeight="1" x14ac:dyDescent="0.25">
      <c r="B20" s="39" t="s">
        <v>32</v>
      </c>
      <c r="C20" s="47">
        <v>6</v>
      </c>
      <c r="D20" s="32">
        <v>9.4</v>
      </c>
      <c r="E20" s="32">
        <v>0</v>
      </c>
      <c r="F20" s="33">
        <v>42242</v>
      </c>
      <c r="G20" s="34" t="s">
        <v>33</v>
      </c>
      <c r="H20" s="39"/>
      <c r="I20" s="39"/>
      <c r="J20" s="45">
        <v>1</v>
      </c>
      <c r="K20" s="46">
        <v>9.4</v>
      </c>
      <c r="M20" s="38">
        <f t="shared" si="0"/>
        <v>56.400000000000006</v>
      </c>
    </row>
    <row r="21" spans="2:13" ht="29.25" customHeight="1" x14ac:dyDescent="0.25">
      <c r="B21" s="39" t="s">
        <v>34</v>
      </c>
      <c r="C21" s="47">
        <v>1</v>
      </c>
      <c r="D21" s="32">
        <v>22</v>
      </c>
      <c r="E21" s="32">
        <v>16</v>
      </c>
      <c r="F21" s="33">
        <v>42242</v>
      </c>
      <c r="G21" s="34" t="s">
        <v>35</v>
      </c>
      <c r="H21" s="39"/>
      <c r="I21" s="39"/>
      <c r="J21" s="45">
        <v>1</v>
      </c>
      <c r="K21" s="46">
        <v>22</v>
      </c>
      <c r="M21" s="38">
        <f t="shared" si="0"/>
        <v>22</v>
      </c>
    </row>
    <row r="22" spans="2:13" ht="29.25" customHeight="1" x14ac:dyDescent="0.25">
      <c r="B22" s="39" t="s">
        <v>36</v>
      </c>
      <c r="C22" s="47">
        <v>1</v>
      </c>
      <c r="D22" s="32">
        <v>15</v>
      </c>
      <c r="E22" s="32">
        <v>0</v>
      </c>
      <c r="F22" s="33">
        <v>42242</v>
      </c>
      <c r="G22" s="34" t="s">
        <v>37</v>
      </c>
      <c r="H22" s="39"/>
      <c r="I22" s="39"/>
      <c r="J22" s="45">
        <v>1</v>
      </c>
      <c r="K22" s="46">
        <v>15</v>
      </c>
      <c r="M22" s="38">
        <f t="shared" si="0"/>
        <v>15</v>
      </c>
    </row>
    <row r="23" spans="2:13" ht="29.25" customHeight="1" x14ac:dyDescent="0.25">
      <c r="B23" s="39" t="s">
        <v>38</v>
      </c>
      <c r="C23" s="47">
        <v>1</v>
      </c>
      <c r="D23" s="32">
        <v>15</v>
      </c>
      <c r="E23" s="32">
        <v>0</v>
      </c>
      <c r="F23" s="33">
        <v>42242</v>
      </c>
      <c r="G23" s="34" t="s">
        <v>39</v>
      </c>
      <c r="H23" s="39"/>
      <c r="I23" s="39"/>
      <c r="J23" s="45">
        <v>1</v>
      </c>
      <c r="K23" s="46">
        <v>15</v>
      </c>
      <c r="M23" s="38">
        <f t="shared" si="0"/>
        <v>15</v>
      </c>
    </row>
    <row r="24" spans="2:13" ht="29.25" customHeight="1" x14ac:dyDescent="0.25">
      <c r="B24" s="39" t="s">
        <v>40</v>
      </c>
      <c r="C24" s="47">
        <v>1</v>
      </c>
      <c r="D24" s="32">
        <v>25</v>
      </c>
      <c r="E24" s="32">
        <v>0</v>
      </c>
      <c r="F24" s="33">
        <v>42242</v>
      </c>
      <c r="G24" s="34" t="s">
        <v>41</v>
      </c>
      <c r="H24" s="39"/>
      <c r="I24" s="39"/>
      <c r="J24" s="45">
        <v>1</v>
      </c>
      <c r="K24" s="46">
        <v>25</v>
      </c>
      <c r="M24" s="38">
        <f>C24*D24</f>
        <v>25</v>
      </c>
    </row>
    <row r="25" spans="2:13" x14ac:dyDescent="0.25">
      <c r="M25" s="48">
        <f>SUM(M14:M24)</f>
        <v>911.1</v>
      </c>
    </row>
  </sheetData>
  <mergeCells count="10">
    <mergeCell ref="B10:C10"/>
    <mergeCell ref="H10:K10"/>
    <mergeCell ref="B11:C11"/>
    <mergeCell ref="H11:K11"/>
    <mergeCell ref="B5:K5"/>
    <mergeCell ref="B6:K6"/>
    <mergeCell ref="B8:C8"/>
    <mergeCell ref="H8:K8"/>
    <mergeCell ref="B9:C9"/>
    <mergeCell ref="H9:K9"/>
  </mergeCells>
  <pageMargins left="0" right="0" top="0.59055118110236227" bottom="0" header="0" footer="0"/>
  <pageSetup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benefic</vt:lpstr>
      <vt:lpstr>benefic!Área_de_impresión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Geovana Escobedo</cp:lastModifiedBy>
  <dcterms:created xsi:type="dcterms:W3CDTF">2015-08-27T13:27:29Z</dcterms:created>
  <dcterms:modified xsi:type="dcterms:W3CDTF">2015-08-27T13:28:48Z</dcterms:modified>
</cp:coreProperties>
</file>