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95" windowHeight="7890"/>
  </bookViews>
  <sheets>
    <sheet name="BENEFIC" sheetId="1" r:id="rId1"/>
  </sheets>
  <definedNames>
    <definedName name="_xlnm._FilterDatabase" localSheetId="0" hidden="1">BENEFIC!$A$10:$L$20</definedName>
    <definedName name="_xlnm.Print_Area" localSheetId="0">BENEFIC!$A$1:$K$10</definedName>
  </definedNames>
  <calcPr calcId="145621"/>
</workbook>
</file>

<file path=xl/calcChain.xml><?xml version="1.0" encoding="utf-8"?>
<calcChain xmlns="http://schemas.openxmlformats.org/spreadsheetml/2006/main">
  <c r="L20" i="1" l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K21" i="1" l="1"/>
</calcChain>
</file>

<file path=xl/sharedStrings.xml><?xml version="1.0" encoding="utf-8"?>
<sst xmlns="http://schemas.openxmlformats.org/spreadsheetml/2006/main" count="28" uniqueCount="28">
  <si>
    <t>FORMATO DE REQUISICIÓN</t>
  </si>
  <si>
    <t>(RAZON SOCIAL)</t>
  </si>
  <si>
    <t>FOLIO:</t>
  </si>
  <si>
    <t>FECHA:</t>
  </si>
  <si>
    <t>DESTINO:</t>
  </si>
  <si>
    <t>ELABORADO POR:</t>
  </si>
  <si>
    <t>FORZA STEEL</t>
  </si>
  <si>
    <t>DANIEL ACOSTA</t>
  </si>
  <si>
    <t>benefic</t>
  </si>
  <si>
    <t>STOCK ID</t>
  </si>
  <si>
    <t>CANTIDAD</t>
  </si>
  <si>
    <t>PRECIO</t>
  </si>
  <si>
    <t>IMPUESTO</t>
  </si>
  <si>
    <t>FECHA</t>
  </si>
  <si>
    <t>DESCRIPCION AGRUPADOR</t>
  </si>
  <si>
    <t>ID AGRUPADOR</t>
  </si>
  <si>
    <t>UNIDAD EMPAQUE</t>
  </si>
  <si>
    <t>PRECIO UNIDAD EMPAQUE</t>
  </si>
  <si>
    <t>KAOMYCIN 129MG/280MG TABS. CAJA NEOMICINA + CAOLIN + PECTINA</t>
  </si>
  <si>
    <t>AMIFARIN CAPS. 500 MG DICLOXACILINA</t>
  </si>
  <si>
    <t>PASMODIL GRAGEAS 10 MG/250 MG BROMURO DE BUTILHIOSCINA + METAMIZOL</t>
  </si>
  <si>
    <t>NAPROXENO GI TABS. DE 500MG C/12</t>
  </si>
  <si>
    <t>SOL. FISIOL. CLORURO DE SODIO 0.9% FCO 250ML</t>
  </si>
  <si>
    <t>SOL. FISIOL. CLORURO DE SODIO 0.9% FCO 500ML</t>
  </si>
  <si>
    <t>VENDA ELASTICA 10 CM</t>
  </si>
  <si>
    <t>VENDA ELASTICA 15 CM</t>
  </si>
  <si>
    <t>ABATELENGUAS PAQ.25</t>
  </si>
  <si>
    <t>GEL ANTIBACTERIAL 3600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</si>
</sst>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4"/>
      <name val="Arial"/>
      <family val="2"/>
    </font>
    <font>
      <sz val="14"/>
      <color theme="1"/>
      <name val="Century Gothic"/>
      <family val="2"/>
    </font>
    <font>
      <sz val="16"/>
      <name val="Arial"/>
      <family val="2"/>
    </font>
    <font>
      <sz val="14"/>
      <name val="Century Gothic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4" fillId="0" borderId="0"/>
  </cellStyleXfs>
  <cellXfs count="50">
    <xf numFmtId="0" fontId="0" fillId="0" borderId="0" xfId="0"/>
    <xf numFmtId="0" fontId="0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/>
    <xf numFmtId="0" fontId="9" fillId="0" borderId="4" xfId="2" applyNumberFormat="1" applyFont="1" applyBorder="1" applyAlignment="1">
      <alignment horizontal="center"/>
    </xf>
    <xf numFmtId="3" fontId="10" fillId="0" borderId="4" xfId="3" applyNumberFormat="1" applyFont="1" applyBorder="1" applyAlignment="1" applyProtection="1">
      <alignment horizontal="center"/>
      <protection locked="0"/>
    </xf>
    <xf numFmtId="0" fontId="7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Border="1" applyAlignment="1">
      <alignment horizontal="center"/>
    </xf>
    <xf numFmtId="0" fontId="10" fillId="0" borderId="4" xfId="3" applyFont="1" applyBorder="1" applyAlignment="1"/>
    <xf numFmtId="0" fontId="11" fillId="0" borderId="4" xfId="0" applyFont="1" applyFill="1" applyBorder="1" applyAlignment="1">
      <alignment horizontal="center"/>
    </xf>
    <xf numFmtId="44" fontId="11" fillId="0" borderId="4" xfId="1" applyFont="1" applyFill="1" applyBorder="1" applyAlignment="1">
      <alignment horizontal="center"/>
    </xf>
    <xf numFmtId="44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4" xfId="3" applyFont="1" applyBorder="1" applyAlignment="1" applyProtection="1">
      <alignment horizontal="center"/>
      <protection locked="0"/>
    </xf>
    <xf numFmtId="0" fontId="0" fillId="0" borderId="4" xfId="0" applyBorder="1"/>
    <xf numFmtId="0" fontId="10" fillId="0" borderId="4" xfId="3" applyFont="1" applyBorder="1" applyAlignment="1">
      <alignment horizontal="left"/>
    </xf>
    <xf numFmtId="0" fontId="4" fillId="0" borderId="4" xfId="0" applyFont="1" applyBorder="1"/>
    <xf numFmtId="0" fontId="10" fillId="5" borderId="4" xfId="3" applyFont="1" applyFill="1" applyBorder="1" applyAlignment="1" applyProtection="1">
      <alignment horizontal="center"/>
      <protection locked="0"/>
    </xf>
    <xf numFmtId="0" fontId="4" fillId="0" borderId="4" xfId="0" applyNumberFormat="1" applyFont="1" applyFill="1" applyBorder="1" applyAlignment="1">
      <alignment horizontal="center" wrapText="1"/>
    </xf>
    <xf numFmtId="0" fontId="12" fillId="0" borderId="4" xfId="2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44" fontId="11" fillId="0" borderId="4" xfId="1" applyFont="1" applyBorder="1" applyAlignment="1">
      <alignment horizontal="center"/>
    </xf>
    <xf numFmtId="0" fontId="9" fillId="0" borderId="4" xfId="4" applyNumberFormat="1" applyFont="1" applyBorder="1" applyAlignment="1" applyProtection="1">
      <alignment horizontal="center"/>
      <protection locked="0"/>
    </xf>
    <xf numFmtId="0" fontId="12" fillId="0" borderId="4" xfId="2" applyFont="1" applyFill="1" applyBorder="1" applyAlignment="1">
      <alignment horizontal="left"/>
    </xf>
    <xf numFmtId="0" fontId="13" fillId="0" borderId="4" xfId="2" applyFont="1" applyFill="1" applyBorder="1" applyAlignment="1">
      <alignment horizontal="center"/>
    </xf>
    <xf numFmtId="44" fontId="13" fillId="0" borderId="4" xfId="1" applyFont="1" applyFill="1" applyBorder="1" applyAlignment="1">
      <alignment horizontal="center"/>
    </xf>
    <xf numFmtId="44" fontId="7" fillId="0" borderId="0" xfId="0" applyNumberFormat="1" applyFont="1"/>
  </cellXfs>
  <cellStyles count="9">
    <cellStyle name="Millares 2" xfId="5"/>
    <cellStyle name="Millares 3" xfId="6"/>
    <cellStyle name="Moneda" xfId="1" builtinId="4"/>
    <cellStyle name="Normal" xfId="0" builtinId="0"/>
    <cellStyle name="Normal 2" xfId="2"/>
    <cellStyle name="Normal 3" xfId="4"/>
    <cellStyle name="Normal 4" xfId="7"/>
    <cellStyle name="Normal 5" xfId="3"/>
    <cellStyle name="Normal 6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1"/>
  <sheetViews>
    <sheetView tabSelected="1" zoomScale="60" zoomScaleNormal="60" workbookViewId="0">
      <selection activeCell="D4" sqref="D4"/>
    </sheetView>
  </sheetViews>
  <sheetFormatPr baseColWidth="10" defaultRowHeight="15" x14ac:dyDescent="0.25"/>
  <cols>
    <col min="1" max="1" width="8.28515625" style="1" customWidth="1"/>
    <col min="2" max="2" width="11.5703125" style="1" bestFit="1" customWidth="1"/>
    <col min="3" max="3" width="15.140625" style="1" bestFit="1" customWidth="1"/>
    <col min="4" max="4" width="10.42578125" style="1" bestFit="1" customWidth="1"/>
    <col min="5" max="5" width="13.28515625" style="1" bestFit="1" customWidth="1"/>
    <col min="6" max="6" width="14.42578125" style="1" bestFit="1" customWidth="1"/>
    <col min="7" max="7" width="103.140625" style="1" customWidth="1"/>
    <col min="8" max="8" width="19.42578125" style="1" bestFit="1" customWidth="1"/>
    <col min="9" max="9" width="23.28515625" style="1" bestFit="1" customWidth="1"/>
    <col min="10" max="10" width="32.42578125" style="1" bestFit="1" customWidth="1"/>
    <col min="11" max="11" width="12.7109375" style="1" customWidth="1"/>
    <col min="12" max="12" width="11.42578125" style="3"/>
    <col min="13" max="16384" width="11.42578125" style="1"/>
  </cols>
  <sheetData>
    <row r="2" spans="2:12" ht="35.25" customHeight="1" x14ac:dyDescent="0.55000000000000004">
      <c r="B2" s="2" t="s">
        <v>0</v>
      </c>
      <c r="C2" s="2"/>
      <c r="D2" s="2"/>
      <c r="E2" s="2"/>
      <c r="F2" s="2"/>
      <c r="G2" s="2"/>
      <c r="H2" s="2"/>
      <c r="I2" s="2"/>
      <c r="J2" s="2"/>
    </row>
    <row r="3" spans="2:12" ht="36" customHeight="1" x14ac:dyDescent="0.25">
      <c r="B3" s="4" t="s">
        <v>1</v>
      </c>
      <c r="C3" s="5"/>
      <c r="D3" s="5"/>
      <c r="E3" s="5"/>
      <c r="F3" s="5"/>
      <c r="G3" s="5"/>
      <c r="H3" s="5"/>
      <c r="I3" s="5"/>
      <c r="J3" s="6"/>
      <c r="K3" s="7"/>
    </row>
    <row r="4" spans="2:12" ht="26.25" customHeight="1" x14ac:dyDescent="0.25">
      <c r="K4" s="8"/>
    </row>
    <row r="5" spans="2:12" ht="24.75" customHeight="1" x14ac:dyDescent="0.35">
      <c r="B5" s="4" t="s">
        <v>2</v>
      </c>
      <c r="C5" s="6"/>
      <c r="E5" s="9"/>
      <c r="F5" s="9"/>
      <c r="H5" s="10" t="s">
        <v>3</v>
      </c>
      <c r="I5" s="11"/>
      <c r="J5" s="12"/>
      <c r="K5" s="8"/>
    </row>
    <row r="6" spans="2:12" ht="27.75" customHeight="1" x14ac:dyDescent="0.35">
      <c r="B6" s="13">
        <v>77</v>
      </c>
      <c r="C6" s="14"/>
      <c r="F6" s="9"/>
      <c r="H6" s="15">
        <v>42299</v>
      </c>
      <c r="I6" s="16"/>
      <c r="J6" s="16"/>
      <c r="K6" s="8"/>
    </row>
    <row r="7" spans="2:12" ht="24.75" customHeight="1" x14ac:dyDescent="0.35">
      <c r="B7" s="4" t="s">
        <v>4</v>
      </c>
      <c r="C7" s="6"/>
      <c r="F7" s="9"/>
      <c r="H7" s="10" t="s">
        <v>5</v>
      </c>
      <c r="I7" s="11"/>
      <c r="J7" s="12"/>
      <c r="K7" s="8"/>
    </row>
    <row r="8" spans="2:12" ht="30" customHeight="1" x14ac:dyDescent="0.3">
      <c r="B8" s="13" t="s">
        <v>6</v>
      </c>
      <c r="C8" s="14"/>
      <c r="H8" s="16" t="s">
        <v>7</v>
      </c>
      <c r="I8" s="16"/>
      <c r="J8" s="16"/>
      <c r="K8" s="8"/>
    </row>
    <row r="9" spans="2:12" ht="26.25" customHeight="1" x14ac:dyDescent="0.25">
      <c r="H9" s="17"/>
      <c r="I9" s="17"/>
      <c r="J9" s="17" t="s">
        <v>8</v>
      </c>
      <c r="K9" s="8"/>
    </row>
    <row r="10" spans="2:12" ht="33" customHeight="1" x14ac:dyDescent="0.25">
      <c r="B10" s="18" t="s">
        <v>9</v>
      </c>
      <c r="C10" s="19" t="s">
        <v>10</v>
      </c>
      <c r="D10" s="20" t="s">
        <v>11</v>
      </c>
      <c r="E10" s="21" t="s">
        <v>12</v>
      </c>
      <c r="F10" s="20" t="s">
        <v>13</v>
      </c>
      <c r="G10" s="22" t="s">
        <v>14</v>
      </c>
      <c r="H10" s="23" t="s">
        <v>15</v>
      </c>
      <c r="I10" s="24" t="s">
        <v>16</v>
      </c>
      <c r="J10" s="24" t="s">
        <v>17</v>
      </c>
      <c r="K10" s="25"/>
    </row>
    <row r="11" spans="2:12" s="26" customFormat="1" ht="29.25" customHeight="1" x14ac:dyDescent="0.3">
      <c r="B11" s="27"/>
      <c r="C11" s="28">
        <v>20</v>
      </c>
      <c r="D11" s="29">
        <v>2.6</v>
      </c>
      <c r="E11" s="29">
        <v>0</v>
      </c>
      <c r="F11" s="30">
        <v>42306</v>
      </c>
      <c r="G11" s="31" t="s">
        <v>18</v>
      </c>
      <c r="H11" s="31"/>
      <c r="I11" s="32">
        <v>20</v>
      </c>
      <c r="J11" s="33">
        <v>52</v>
      </c>
      <c r="K11" s="34">
        <f>C11*D11</f>
        <v>52</v>
      </c>
      <c r="L11" s="35">
        <f>C11/I11</f>
        <v>1</v>
      </c>
    </row>
    <row r="12" spans="2:12" s="26" customFormat="1" ht="29.25" customHeight="1" x14ac:dyDescent="0.3">
      <c r="B12" s="27"/>
      <c r="C12" s="36">
        <v>100</v>
      </c>
      <c r="D12" s="29">
        <v>1.2250000000000001</v>
      </c>
      <c r="E12" s="29">
        <v>0</v>
      </c>
      <c r="F12" s="30">
        <v>42306</v>
      </c>
      <c r="G12" s="31" t="s">
        <v>19</v>
      </c>
      <c r="H12" s="31"/>
      <c r="I12" s="32">
        <v>20</v>
      </c>
      <c r="J12" s="33">
        <v>24.5</v>
      </c>
      <c r="K12" s="34">
        <f t="shared" ref="K12:K20" si="0">C12*D12</f>
        <v>122.50000000000001</v>
      </c>
      <c r="L12" s="35">
        <f t="shared" ref="L12:L20" si="1">C12/I12</f>
        <v>5</v>
      </c>
    </row>
    <row r="13" spans="2:12" s="26" customFormat="1" ht="29.25" customHeight="1" x14ac:dyDescent="0.3">
      <c r="B13" s="27"/>
      <c r="C13" s="28">
        <v>50</v>
      </c>
      <c r="D13" s="29">
        <v>2.73</v>
      </c>
      <c r="E13" s="29">
        <v>0</v>
      </c>
      <c r="F13" s="30">
        <v>42306</v>
      </c>
      <c r="G13" s="37" t="s">
        <v>20</v>
      </c>
      <c r="H13" s="38"/>
      <c r="I13" s="32">
        <v>10</v>
      </c>
      <c r="J13" s="33">
        <v>27.3</v>
      </c>
      <c r="K13" s="34">
        <f t="shared" si="0"/>
        <v>136.5</v>
      </c>
      <c r="L13" s="35">
        <f t="shared" si="1"/>
        <v>5</v>
      </c>
    </row>
    <row r="14" spans="2:12" s="26" customFormat="1" ht="29.25" customHeight="1" x14ac:dyDescent="0.3">
      <c r="B14" s="27"/>
      <c r="C14" s="28">
        <v>60</v>
      </c>
      <c r="D14" s="29">
        <v>0.54</v>
      </c>
      <c r="E14" s="29">
        <v>0</v>
      </c>
      <c r="F14" s="30">
        <v>42306</v>
      </c>
      <c r="G14" s="31" t="s">
        <v>21</v>
      </c>
      <c r="H14" s="31"/>
      <c r="I14" s="32">
        <v>20</v>
      </c>
      <c r="J14" s="33">
        <v>10.8</v>
      </c>
      <c r="K14" s="34">
        <f t="shared" si="0"/>
        <v>32.400000000000006</v>
      </c>
      <c r="L14" s="35">
        <f t="shared" si="1"/>
        <v>3</v>
      </c>
    </row>
    <row r="15" spans="2:12" s="26" customFormat="1" ht="29.25" customHeight="1" x14ac:dyDescent="0.35">
      <c r="B15" s="27"/>
      <c r="C15" s="28">
        <v>4</v>
      </c>
      <c r="D15" s="29">
        <v>11.65</v>
      </c>
      <c r="E15" s="29">
        <v>0</v>
      </c>
      <c r="F15" s="30">
        <v>42306</v>
      </c>
      <c r="G15" s="39" t="s">
        <v>22</v>
      </c>
      <c r="H15" s="38"/>
      <c r="I15" s="32">
        <v>1</v>
      </c>
      <c r="J15" s="33">
        <v>11.65</v>
      </c>
      <c r="K15" s="34">
        <f t="shared" si="0"/>
        <v>46.6</v>
      </c>
      <c r="L15" s="35">
        <f t="shared" si="1"/>
        <v>4</v>
      </c>
    </row>
    <row r="16" spans="2:12" s="26" customFormat="1" ht="29.25" customHeight="1" x14ac:dyDescent="0.35">
      <c r="B16" s="27"/>
      <c r="C16" s="36">
        <v>4</v>
      </c>
      <c r="D16" s="29">
        <v>15</v>
      </c>
      <c r="E16" s="29">
        <v>0</v>
      </c>
      <c r="F16" s="30">
        <v>42306</v>
      </c>
      <c r="G16" s="39" t="s">
        <v>23</v>
      </c>
      <c r="H16" s="38"/>
      <c r="I16" s="32">
        <v>1</v>
      </c>
      <c r="J16" s="33">
        <v>15</v>
      </c>
      <c r="K16" s="34">
        <f t="shared" si="0"/>
        <v>60</v>
      </c>
      <c r="L16" s="35">
        <f t="shared" si="1"/>
        <v>4</v>
      </c>
    </row>
    <row r="17" spans="2:12" s="26" customFormat="1" ht="29.25" customHeight="1" x14ac:dyDescent="0.35">
      <c r="B17" s="27"/>
      <c r="C17" s="40">
        <v>12</v>
      </c>
      <c r="D17" s="29">
        <v>5</v>
      </c>
      <c r="E17" s="41">
        <v>16</v>
      </c>
      <c r="F17" s="30">
        <v>42306</v>
      </c>
      <c r="G17" s="39" t="s">
        <v>24</v>
      </c>
      <c r="H17" s="42"/>
      <c r="I17" s="43">
        <v>1</v>
      </c>
      <c r="J17" s="44">
        <v>5</v>
      </c>
      <c r="K17" s="34">
        <f t="shared" si="0"/>
        <v>60</v>
      </c>
      <c r="L17" s="35">
        <f t="shared" si="1"/>
        <v>12</v>
      </c>
    </row>
    <row r="18" spans="2:12" s="26" customFormat="1" ht="29.25" customHeight="1" x14ac:dyDescent="0.35">
      <c r="B18" s="27"/>
      <c r="C18" s="45">
        <v>12</v>
      </c>
      <c r="D18" s="29">
        <v>6</v>
      </c>
      <c r="E18" s="41">
        <v>16</v>
      </c>
      <c r="F18" s="30">
        <v>42306</v>
      </c>
      <c r="G18" s="39" t="s">
        <v>25</v>
      </c>
      <c r="H18" s="42"/>
      <c r="I18" s="43">
        <v>1</v>
      </c>
      <c r="J18" s="44">
        <v>6</v>
      </c>
      <c r="K18" s="34">
        <f t="shared" si="0"/>
        <v>72</v>
      </c>
      <c r="L18" s="35">
        <f t="shared" si="1"/>
        <v>12</v>
      </c>
    </row>
    <row r="19" spans="2:12" s="26" customFormat="1" ht="29.25" customHeight="1" x14ac:dyDescent="0.35">
      <c r="B19" s="27"/>
      <c r="C19" s="45">
        <v>25</v>
      </c>
      <c r="D19" s="29">
        <v>0.2</v>
      </c>
      <c r="E19" s="41">
        <v>16</v>
      </c>
      <c r="F19" s="30">
        <v>42306</v>
      </c>
      <c r="G19" s="39" t="s">
        <v>26</v>
      </c>
      <c r="H19" s="46"/>
      <c r="I19" s="47">
        <v>25</v>
      </c>
      <c r="J19" s="48">
        <v>5</v>
      </c>
      <c r="K19" s="34">
        <f t="shared" si="0"/>
        <v>5</v>
      </c>
      <c r="L19" s="35">
        <f t="shared" si="1"/>
        <v>1</v>
      </c>
    </row>
    <row r="20" spans="2:12" s="26" customFormat="1" ht="29.25" customHeight="1" x14ac:dyDescent="0.35">
      <c r="B20" s="27"/>
      <c r="C20" s="45">
        <v>4</v>
      </c>
      <c r="D20" s="29">
        <v>56</v>
      </c>
      <c r="E20" s="41">
        <v>16</v>
      </c>
      <c r="F20" s="30">
        <v>42306</v>
      </c>
      <c r="G20" s="39" t="s">
        <v>27</v>
      </c>
      <c r="H20" s="46"/>
      <c r="I20" s="43">
        <v>1</v>
      </c>
      <c r="J20" s="44">
        <v>56</v>
      </c>
      <c r="K20" s="34">
        <f t="shared" si="0"/>
        <v>224</v>
      </c>
      <c r="L20" s="35">
        <f t="shared" si="1"/>
        <v>4</v>
      </c>
    </row>
    <row r="21" spans="2:12" s="26" customFormat="1" ht="26.25" customHeight="1" x14ac:dyDescent="0.3">
      <c r="K21" s="49">
        <f>SUM(K11:K20)</f>
        <v>811</v>
      </c>
      <c r="L21" s="35"/>
    </row>
  </sheetData>
  <mergeCells count="10">
    <mergeCell ref="B7:C7"/>
    <mergeCell ref="H7:J7"/>
    <mergeCell ref="B8:C8"/>
    <mergeCell ref="H8:J8"/>
    <mergeCell ref="B2:J2"/>
    <mergeCell ref="B3:J3"/>
    <mergeCell ref="B5:C5"/>
    <mergeCell ref="H5:J5"/>
    <mergeCell ref="B6:C6"/>
    <mergeCell ref="H6:J6"/>
  </mergeCells>
  <pageMargins left="0" right="0" top="0.59055118110236227" bottom="0" header="0" footer="0"/>
  <pageSetup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BENEFIC</vt:lpstr>
      <vt:lpstr>BENEFIC!Área_de_impresión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Geovana Escobedo</cp:lastModifiedBy>
  <dcterms:created xsi:type="dcterms:W3CDTF">2015-10-29T17:31:59Z</dcterms:created>
  <dcterms:modified xsi:type="dcterms:W3CDTF">2015-10-29T17:47:51Z</dcterms:modified>
</cp:coreProperties>
</file>