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Hoja 1" sheetId="1" r:id="rId1"/>
  </sheets>
  <definedNames>
    <definedName name="_xlnm._FilterDatabase" localSheetId="0" hidden="1">'Hoja 1'!$B$10:$K$26</definedName>
    <definedName name="_xlnm.Print_Area" localSheetId="0">'Hoja 1'!$A$1:$K$11</definedName>
  </definedNames>
  <calcPr calcId="145621"/>
</workbook>
</file>

<file path=xl/calcChain.xml><?xml version="1.0" encoding="utf-8"?>
<calcChain xmlns="http://schemas.openxmlformats.org/spreadsheetml/2006/main">
  <c r="L26" i="1" l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27" i="1" l="1"/>
</calcChain>
</file>

<file path=xl/sharedStrings.xml><?xml version="1.0" encoding="utf-8"?>
<sst xmlns="http://schemas.openxmlformats.org/spreadsheetml/2006/main" count="36" uniqueCount="35">
  <si>
    <t>FORMATO DE REQUISICIÓN</t>
  </si>
  <si>
    <t>(RAZON SOCIAL)</t>
  </si>
  <si>
    <t>FOLIO:</t>
  </si>
  <si>
    <t>FECHA:</t>
  </si>
  <si>
    <t>DESTINO:</t>
  </si>
  <si>
    <t>ELABORADO POR:</t>
  </si>
  <si>
    <t>STOCK ID</t>
  </si>
  <si>
    <t>CANTIDAD</t>
  </si>
  <si>
    <t>PRECIO</t>
  </si>
  <si>
    <t>IMPUESTO</t>
  </si>
  <si>
    <t>FECHA</t>
  </si>
  <si>
    <t>DESCRIPCION AGRUPADOR</t>
  </si>
  <si>
    <t>ID AGRUPADOR</t>
  </si>
  <si>
    <t>GEN/PAT</t>
  </si>
  <si>
    <t>UNIDAD EMPAQUE</t>
  </si>
  <si>
    <t>PRECIO UNIDAD EMPAQUE</t>
  </si>
  <si>
    <t>ISSSTELEON</t>
  </si>
  <si>
    <t>Scandonest 2% especial</t>
  </si>
  <si>
    <t>Scandonest 3%</t>
  </si>
  <si>
    <t>Silicona pesada</t>
  </si>
  <si>
    <t>Activador universal</t>
  </si>
  <si>
    <t>radiografias</t>
  </si>
  <si>
    <t>revelador</t>
  </si>
  <si>
    <t>Ionomero de vidrio base</t>
  </si>
  <si>
    <t>Hilo retractor #000 negro</t>
  </si>
  <si>
    <t>Acido grabador</t>
  </si>
  <si>
    <t>Resina fluida A2</t>
  </si>
  <si>
    <t>Bolsas para esterilizar</t>
  </si>
  <si>
    <t>campos</t>
  </si>
  <si>
    <t>Mascara cubrebocas</t>
  </si>
  <si>
    <t>Vasos  desechables</t>
  </si>
  <si>
    <t>aspiradores</t>
  </si>
  <si>
    <t>Carlos Cantu</t>
  </si>
  <si>
    <t>Diciembre</t>
  </si>
  <si>
    <t>Subtotal sin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</si>
</sst>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b/>
      <sz val="20"/>
      <color theme="1"/>
      <name val="Century Gothic"/>
      <family val="2"/>
    </font>
    <font>
      <b/>
      <sz val="14"/>
      <color indexed="8"/>
      <name val="Century Gothic"/>
      <family val="2"/>
    </font>
    <font>
      <sz val="14"/>
      <name val="Century Gothic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7" fillId="0" borderId="0"/>
    <xf numFmtId="0" fontId="7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0" fontId="3" fillId="0" borderId="0" xfId="0" applyFont="1" applyFill="1" applyBorder="1" applyAlignment="1">
      <alignment horizont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5" fillId="4" borderId="4" xfId="1" applyNumberFormat="1" applyFont="1" applyFill="1" applyBorder="1" applyAlignment="1">
      <alignment horizontal="center" vertical="center" wrapText="1"/>
    </xf>
    <xf numFmtId="44" fontId="5" fillId="4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6" fillId="0" borderId="4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" xfId="0" applyNumberFormat="1" applyFont="1" applyFill="1" applyBorder="1" applyAlignment="1">
      <alignment horizontal="center" wrapText="1"/>
    </xf>
    <xf numFmtId="164" fontId="2" fillId="0" borderId="4" xfId="0" applyNumberFormat="1" applyFont="1" applyBorder="1" applyAlignment="1">
      <alignment horizontal="center"/>
    </xf>
    <xf numFmtId="0" fontId="6" fillId="0" borderId="4" xfId="2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8" fontId="2" fillId="0" borderId="4" xfId="0" applyNumberFormat="1" applyFont="1" applyBorder="1" applyAlignment="1">
      <alignment horizontal="center"/>
    </xf>
    <xf numFmtId="0" fontId="6" fillId="0" borderId="4" xfId="2" applyFont="1" applyFill="1" applyBorder="1" applyAlignment="1">
      <alignment horizontal="left"/>
    </xf>
    <xf numFmtId="0" fontId="6" fillId="0" borderId="4" xfId="2" applyNumberFormat="1" applyFont="1" applyBorder="1" applyAlignment="1"/>
    <xf numFmtId="8" fontId="6" fillId="5" borderId="4" xfId="2" applyNumberFormat="1" applyFont="1" applyFill="1" applyBorder="1" applyAlignment="1">
      <alignment horizontal="center"/>
    </xf>
    <xf numFmtId="8" fontId="6" fillId="0" borderId="4" xfId="3" applyNumberFormat="1" applyFont="1" applyBorder="1" applyAlignment="1" applyProtection="1">
      <alignment horizontal="center"/>
      <protection locked="0"/>
    </xf>
    <xf numFmtId="0" fontId="2" fillId="0" borderId="0" xfId="0" applyFont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0" borderId="4" xfId="0" applyFont="1" applyBorder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5" fontId="2" fillId="0" borderId="4" xfId="0" applyNumberFormat="1" applyFont="1" applyFill="1" applyBorder="1" applyAlignment="1">
      <alignment horizontal="center"/>
    </xf>
    <xf numFmtId="9" fontId="2" fillId="0" borderId="4" xfId="9" applyFont="1" applyFill="1" applyBorder="1" applyAlignment="1">
      <alignment horizont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5" borderId="1" xfId="2" applyFont="1" applyFill="1" applyBorder="1" applyAlignment="1">
      <alignment horizontal="center"/>
    </xf>
    <xf numFmtId="0" fontId="6" fillId="0" borderId="1" xfId="3" applyNumberFormat="1" applyFont="1" applyBorder="1" applyAlignment="1" applyProtection="1">
      <alignment horizontal="center"/>
      <protection locked="0"/>
    </xf>
    <xf numFmtId="8" fontId="2" fillId="0" borderId="4" xfId="0" applyNumberFormat="1" applyFont="1" applyBorder="1"/>
  </cellXfs>
  <cellStyles count="10">
    <cellStyle name="Millares 2" xfId="4"/>
    <cellStyle name="Millares 3" xfId="5"/>
    <cellStyle name="Moneda" xfId="1" builtinId="4"/>
    <cellStyle name="Moneda 2" xfId="6"/>
    <cellStyle name="Normal" xfId="0" builtinId="0"/>
    <cellStyle name="Normal 2" xfId="2"/>
    <cellStyle name="Normal 3" xfId="3"/>
    <cellStyle name="Normal 3 2" xfId="7"/>
    <cellStyle name="Normal 4" xfId="8"/>
    <cellStyle name="Porcentaje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7"/>
  <sheetViews>
    <sheetView tabSelected="1" zoomScale="60" zoomScaleNormal="60" workbookViewId="0">
      <selection activeCell="G19" sqref="G19"/>
    </sheetView>
  </sheetViews>
  <sheetFormatPr baseColWidth="10" defaultRowHeight="18" x14ac:dyDescent="0.25"/>
  <cols>
    <col min="1" max="1" width="4.7109375" style="1" customWidth="1"/>
    <col min="2" max="2" width="13.42578125" style="1" customWidth="1"/>
    <col min="3" max="3" width="15" style="2" bestFit="1" customWidth="1"/>
    <col min="4" max="4" width="11" style="1" bestFit="1" customWidth="1"/>
    <col min="5" max="5" width="14.140625" style="3" bestFit="1" customWidth="1"/>
    <col min="6" max="6" width="15.5703125" style="1" bestFit="1" customWidth="1"/>
    <col min="7" max="7" width="53" style="1" bestFit="1" customWidth="1"/>
    <col min="8" max="8" width="21.85546875" style="25" bestFit="1" customWidth="1"/>
    <col min="9" max="9" width="13.28515625" style="1" bestFit="1" customWidth="1"/>
    <col min="10" max="10" width="25.5703125" style="2" bestFit="1" customWidth="1"/>
    <col min="11" max="11" width="37.140625" style="2" bestFit="1" customWidth="1"/>
    <col min="12" max="12" width="17" style="1" bestFit="1" customWidth="1"/>
    <col min="13" max="16384" width="11.42578125" style="1"/>
  </cols>
  <sheetData>
    <row r="2" spans="2:12" ht="35.25" customHeight="1" x14ac:dyDescent="0.25">
      <c r="B2" s="36" t="s">
        <v>0</v>
      </c>
      <c r="C2" s="36"/>
      <c r="D2" s="36"/>
      <c r="E2" s="36"/>
      <c r="F2" s="36"/>
      <c r="G2" s="36"/>
      <c r="H2" s="36"/>
      <c r="I2" s="36"/>
      <c r="J2" s="36"/>
      <c r="K2" s="36"/>
    </row>
    <row r="3" spans="2:12" ht="36" customHeight="1" x14ac:dyDescent="0.25">
      <c r="B3" s="28" t="s">
        <v>1</v>
      </c>
      <c r="C3" s="37"/>
      <c r="D3" s="37"/>
      <c r="E3" s="37"/>
      <c r="F3" s="37"/>
      <c r="G3" s="37"/>
      <c r="H3" s="37"/>
      <c r="I3" s="37"/>
      <c r="J3" s="37"/>
      <c r="K3" s="29"/>
    </row>
    <row r="4" spans="2:12" ht="26.25" customHeight="1" x14ac:dyDescent="0.25"/>
    <row r="5" spans="2:12" ht="24.75" customHeight="1" x14ac:dyDescent="0.25">
      <c r="B5" s="28" t="s">
        <v>2</v>
      </c>
      <c r="C5" s="29"/>
      <c r="E5" s="4"/>
      <c r="F5" s="2"/>
      <c r="H5" s="30" t="s">
        <v>3</v>
      </c>
      <c r="I5" s="31"/>
      <c r="J5" s="31"/>
      <c r="K5" s="32"/>
    </row>
    <row r="6" spans="2:12" ht="27.75" customHeight="1" x14ac:dyDescent="0.25">
      <c r="B6" s="38" t="s">
        <v>33</v>
      </c>
      <c r="C6" s="39"/>
      <c r="F6" s="2"/>
      <c r="H6" s="40">
        <v>42360</v>
      </c>
      <c r="I6" s="40"/>
      <c r="J6" s="35"/>
      <c r="K6" s="35"/>
    </row>
    <row r="7" spans="2:12" ht="24.75" customHeight="1" x14ac:dyDescent="0.25">
      <c r="B7" s="28" t="s">
        <v>4</v>
      </c>
      <c r="C7" s="29"/>
      <c r="F7" s="2"/>
      <c r="H7" s="30" t="s">
        <v>5</v>
      </c>
      <c r="I7" s="31"/>
      <c r="J7" s="31"/>
      <c r="K7" s="32"/>
    </row>
    <row r="8" spans="2:12" ht="30" customHeight="1" x14ac:dyDescent="0.35">
      <c r="B8" s="33" t="s">
        <v>16</v>
      </c>
      <c r="C8" s="34"/>
      <c r="H8" s="35" t="s">
        <v>32</v>
      </c>
      <c r="I8" s="35"/>
      <c r="J8" s="35"/>
      <c r="K8" s="35"/>
    </row>
    <row r="9" spans="2:12" s="5" customFormat="1" ht="52.5" customHeight="1" x14ac:dyDescent="0.25">
      <c r="C9" s="6"/>
      <c r="E9" s="7"/>
      <c r="H9" s="26"/>
      <c r="I9" s="8"/>
      <c r="J9" s="8"/>
      <c r="K9" s="8"/>
    </row>
    <row r="10" spans="2:12" s="13" customFormat="1" ht="33" customHeight="1" x14ac:dyDescent="0.25">
      <c r="B10" s="9" t="s">
        <v>6</v>
      </c>
      <c r="C10" s="9" t="s">
        <v>7</v>
      </c>
      <c r="D10" s="10" t="s">
        <v>8</v>
      </c>
      <c r="E10" s="11" t="s">
        <v>9</v>
      </c>
      <c r="F10" s="10" t="s">
        <v>10</v>
      </c>
      <c r="G10" s="9" t="s">
        <v>11</v>
      </c>
      <c r="H10" s="10" t="s">
        <v>12</v>
      </c>
      <c r="I10" s="9" t="s">
        <v>13</v>
      </c>
      <c r="J10" s="42" t="s">
        <v>14</v>
      </c>
      <c r="K10" s="12" t="s">
        <v>15</v>
      </c>
      <c r="L10" s="12" t="s">
        <v>34</v>
      </c>
    </row>
    <row r="11" spans="2:12" ht="29.25" customHeight="1" x14ac:dyDescent="0.25">
      <c r="B11" s="14"/>
      <c r="C11" s="15">
        <v>100</v>
      </c>
      <c r="D11" s="16">
        <v>8.6310000000000002</v>
      </c>
      <c r="E11" s="41">
        <v>0</v>
      </c>
      <c r="F11" s="17">
        <v>42360</v>
      </c>
      <c r="G11" s="18" t="s">
        <v>17</v>
      </c>
      <c r="H11" s="27"/>
      <c r="I11" s="19"/>
      <c r="J11" s="43">
        <v>50</v>
      </c>
      <c r="K11" s="20">
        <v>431.55</v>
      </c>
      <c r="L11" s="46">
        <f>D11*C11</f>
        <v>863.1</v>
      </c>
    </row>
    <row r="12" spans="2:12" ht="29.25" customHeight="1" x14ac:dyDescent="0.25">
      <c r="B12" s="14"/>
      <c r="C12" s="15">
        <v>50</v>
      </c>
      <c r="D12" s="16">
        <v>8.6310000000000002</v>
      </c>
      <c r="E12" s="41">
        <v>0</v>
      </c>
      <c r="F12" s="17">
        <v>42360</v>
      </c>
      <c r="G12" s="18" t="s">
        <v>18</v>
      </c>
      <c r="H12" s="27"/>
      <c r="I12" s="19"/>
      <c r="J12" s="43">
        <v>50</v>
      </c>
      <c r="K12" s="20">
        <v>431.55</v>
      </c>
      <c r="L12" s="46">
        <f t="shared" ref="L12:L26" si="0">D12*C12</f>
        <v>431.55</v>
      </c>
    </row>
    <row r="13" spans="2:12" ht="29.25" customHeight="1" x14ac:dyDescent="0.25">
      <c r="B13" s="14"/>
      <c r="C13" s="15">
        <v>1</v>
      </c>
      <c r="D13" s="16">
        <v>460.27</v>
      </c>
      <c r="E13" s="41">
        <v>0.16</v>
      </c>
      <c r="F13" s="17">
        <v>42360</v>
      </c>
      <c r="G13" s="18" t="s">
        <v>19</v>
      </c>
      <c r="H13" s="27"/>
      <c r="I13" s="19"/>
      <c r="J13" s="43">
        <v>1</v>
      </c>
      <c r="K13" s="20">
        <v>460.27</v>
      </c>
      <c r="L13" s="46">
        <f t="shared" si="0"/>
        <v>460.27</v>
      </c>
    </row>
    <row r="14" spans="2:12" ht="29.25" customHeight="1" x14ac:dyDescent="0.25">
      <c r="B14" s="14"/>
      <c r="C14" s="15">
        <v>1</v>
      </c>
      <c r="D14" s="16">
        <v>223.43</v>
      </c>
      <c r="E14" s="41">
        <v>0.16</v>
      </c>
      <c r="F14" s="17">
        <v>42360</v>
      </c>
      <c r="G14" s="21" t="s">
        <v>20</v>
      </c>
      <c r="H14" s="27"/>
      <c r="I14" s="19"/>
      <c r="J14" s="43">
        <v>1</v>
      </c>
      <c r="K14" s="20">
        <v>223.43</v>
      </c>
      <c r="L14" s="46">
        <f t="shared" si="0"/>
        <v>223.43</v>
      </c>
    </row>
    <row r="15" spans="2:12" ht="29.25" customHeight="1" x14ac:dyDescent="0.25">
      <c r="B15" s="22"/>
      <c r="C15" s="15">
        <v>150</v>
      </c>
      <c r="D15" s="16">
        <v>4.7728000000000002</v>
      </c>
      <c r="E15" s="41">
        <v>0.16</v>
      </c>
      <c r="F15" s="17">
        <v>42360</v>
      </c>
      <c r="G15" s="18" t="s">
        <v>21</v>
      </c>
      <c r="H15" s="27"/>
      <c r="I15" s="19"/>
      <c r="J15" s="43">
        <v>150</v>
      </c>
      <c r="K15" s="20">
        <v>715.92</v>
      </c>
      <c r="L15" s="46">
        <f t="shared" si="0"/>
        <v>715.92000000000007</v>
      </c>
    </row>
    <row r="16" spans="2:12" ht="29.25" customHeight="1" x14ac:dyDescent="0.25">
      <c r="B16" s="22"/>
      <c r="C16" s="15">
        <v>1</v>
      </c>
      <c r="D16" s="16">
        <v>126.13</v>
      </c>
      <c r="E16" s="41">
        <v>0.16</v>
      </c>
      <c r="F16" s="17">
        <v>42360</v>
      </c>
      <c r="G16" s="18" t="s">
        <v>22</v>
      </c>
      <c r="H16" s="27"/>
      <c r="I16" s="19"/>
      <c r="J16" s="44">
        <v>1</v>
      </c>
      <c r="K16" s="23">
        <v>126.13</v>
      </c>
      <c r="L16" s="46">
        <f t="shared" si="0"/>
        <v>126.13</v>
      </c>
    </row>
    <row r="17" spans="2:12" ht="29.25" customHeight="1" x14ac:dyDescent="0.25">
      <c r="B17" s="22"/>
      <c r="C17" s="15">
        <v>1</v>
      </c>
      <c r="D17" s="16">
        <v>1703.83</v>
      </c>
      <c r="E17" s="41">
        <v>0.16</v>
      </c>
      <c r="F17" s="17">
        <v>42360</v>
      </c>
      <c r="G17" s="18" t="s">
        <v>23</v>
      </c>
      <c r="H17" s="27"/>
      <c r="I17" s="19"/>
      <c r="J17" s="43">
        <v>1</v>
      </c>
      <c r="K17" s="23">
        <v>1703.83</v>
      </c>
      <c r="L17" s="46">
        <f t="shared" si="0"/>
        <v>1703.83</v>
      </c>
    </row>
    <row r="18" spans="2:12" ht="29.25" customHeight="1" x14ac:dyDescent="0.25">
      <c r="B18" s="22"/>
      <c r="C18" s="15">
        <v>1</v>
      </c>
      <c r="D18" s="16">
        <v>215.86</v>
      </c>
      <c r="E18" s="41">
        <v>0.16</v>
      </c>
      <c r="F18" s="17">
        <v>42360</v>
      </c>
      <c r="G18" s="21" t="s">
        <v>24</v>
      </c>
      <c r="H18" s="27"/>
      <c r="I18" s="19"/>
      <c r="J18" s="45">
        <v>1</v>
      </c>
      <c r="K18" s="24">
        <v>215.86</v>
      </c>
      <c r="L18" s="46">
        <f t="shared" si="0"/>
        <v>215.86</v>
      </c>
    </row>
    <row r="19" spans="2:12" ht="29.25" customHeight="1" x14ac:dyDescent="0.25">
      <c r="B19" s="22"/>
      <c r="C19" s="15">
        <v>1</v>
      </c>
      <c r="D19" s="16">
        <v>41.1</v>
      </c>
      <c r="E19" s="41">
        <v>0.16</v>
      </c>
      <c r="F19" s="17">
        <v>42360</v>
      </c>
      <c r="G19" s="21" t="s">
        <v>25</v>
      </c>
      <c r="H19" s="27"/>
      <c r="I19" s="19"/>
      <c r="J19" s="45">
        <v>1</v>
      </c>
      <c r="K19" s="24">
        <v>41.1</v>
      </c>
      <c r="L19" s="46">
        <f t="shared" si="0"/>
        <v>41.1</v>
      </c>
    </row>
    <row r="20" spans="2:12" ht="29.25" customHeight="1" x14ac:dyDescent="0.25">
      <c r="B20" s="22"/>
      <c r="C20" s="15">
        <v>4</v>
      </c>
      <c r="D20" s="16">
        <v>163.33250000000001</v>
      </c>
      <c r="E20" s="41">
        <v>0.16</v>
      </c>
      <c r="F20" s="17">
        <v>42360</v>
      </c>
      <c r="G20" s="21" t="s">
        <v>26</v>
      </c>
      <c r="H20" s="27"/>
      <c r="I20" s="19"/>
      <c r="J20" s="45">
        <v>4</v>
      </c>
      <c r="K20" s="24">
        <v>653.33000000000004</v>
      </c>
      <c r="L20" s="46">
        <f t="shared" si="0"/>
        <v>653.33000000000004</v>
      </c>
    </row>
    <row r="21" spans="2:12" ht="29.25" customHeight="1" x14ac:dyDescent="0.25">
      <c r="B21" s="22"/>
      <c r="C21" s="15">
        <v>200</v>
      </c>
      <c r="D21" s="16">
        <v>0.81930000000000003</v>
      </c>
      <c r="E21" s="41">
        <v>0.16</v>
      </c>
      <c r="F21" s="17">
        <v>42360</v>
      </c>
      <c r="G21" s="21" t="s">
        <v>27</v>
      </c>
      <c r="H21" s="27"/>
      <c r="I21" s="19"/>
      <c r="J21" s="45">
        <v>200</v>
      </c>
      <c r="K21" s="24">
        <v>163.86</v>
      </c>
      <c r="L21" s="46">
        <f t="shared" si="0"/>
        <v>163.86</v>
      </c>
    </row>
    <row r="22" spans="2:12" ht="29.25" customHeight="1" x14ac:dyDescent="0.25">
      <c r="B22" s="22"/>
      <c r="C22" s="15">
        <v>200</v>
      </c>
      <c r="D22" s="16">
        <v>0.87334999999999996</v>
      </c>
      <c r="E22" s="41">
        <v>0.16</v>
      </c>
      <c r="F22" s="17">
        <v>42360</v>
      </c>
      <c r="G22" s="21" t="s">
        <v>27</v>
      </c>
      <c r="H22" s="27"/>
      <c r="I22" s="19"/>
      <c r="J22" s="45">
        <v>200</v>
      </c>
      <c r="K22" s="24">
        <v>174.67</v>
      </c>
      <c r="L22" s="46">
        <f t="shared" si="0"/>
        <v>174.67</v>
      </c>
    </row>
    <row r="23" spans="2:12" ht="29.25" customHeight="1" x14ac:dyDescent="0.25">
      <c r="B23" s="22"/>
      <c r="C23" s="15">
        <v>500</v>
      </c>
      <c r="D23" s="16">
        <v>0.56277999999999995</v>
      </c>
      <c r="E23" s="41">
        <v>0.16</v>
      </c>
      <c r="F23" s="17">
        <v>42360</v>
      </c>
      <c r="G23" s="21" t="s">
        <v>28</v>
      </c>
      <c r="H23" s="27"/>
      <c r="I23" s="19"/>
      <c r="J23" s="45">
        <v>500</v>
      </c>
      <c r="K23" s="24">
        <v>281.39</v>
      </c>
      <c r="L23" s="46">
        <f t="shared" si="0"/>
        <v>281.39</v>
      </c>
    </row>
    <row r="24" spans="2:12" ht="29.25" customHeight="1" x14ac:dyDescent="0.25">
      <c r="B24" s="22"/>
      <c r="C24" s="15">
        <v>50</v>
      </c>
      <c r="D24" s="16">
        <v>1.0216000000000001</v>
      </c>
      <c r="E24" s="41">
        <v>0.16</v>
      </c>
      <c r="F24" s="17">
        <v>42360</v>
      </c>
      <c r="G24" s="21" t="s">
        <v>29</v>
      </c>
      <c r="H24" s="27"/>
      <c r="I24" s="19"/>
      <c r="J24" s="45">
        <v>50</v>
      </c>
      <c r="K24" s="24">
        <v>51.08</v>
      </c>
      <c r="L24" s="46">
        <f t="shared" si="0"/>
        <v>51.080000000000005</v>
      </c>
    </row>
    <row r="25" spans="2:12" ht="29.25" customHeight="1" x14ac:dyDescent="0.25">
      <c r="B25" s="22"/>
      <c r="C25" s="15">
        <v>1000</v>
      </c>
      <c r="D25" s="16">
        <v>0.40558</v>
      </c>
      <c r="E25" s="41">
        <v>0.16</v>
      </c>
      <c r="F25" s="17">
        <v>42360</v>
      </c>
      <c r="G25" s="21" t="s">
        <v>30</v>
      </c>
      <c r="H25" s="27"/>
      <c r="I25" s="19"/>
      <c r="J25" s="45">
        <v>1000</v>
      </c>
      <c r="K25" s="24">
        <v>405.58</v>
      </c>
      <c r="L25" s="46">
        <f t="shared" si="0"/>
        <v>405.58</v>
      </c>
    </row>
    <row r="26" spans="2:12" ht="29.25" customHeight="1" x14ac:dyDescent="0.25">
      <c r="B26" s="22"/>
      <c r="C26" s="15">
        <v>200</v>
      </c>
      <c r="D26" s="16">
        <v>0.56240000000000001</v>
      </c>
      <c r="E26" s="41">
        <v>0.16</v>
      </c>
      <c r="F26" s="17">
        <v>42360</v>
      </c>
      <c r="G26" s="21" t="s">
        <v>31</v>
      </c>
      <c r="H26" s="27"/>
      <c r="I26" s="19"/>
      <c r="J26" s="45">
        <v>100</v>
      </c>
      <c r="K26" s="24">
        <v>56.24</v>
      </c>
      <c r="L26" s="46">
        <f t="shared" si="0"/>
        <v>112.48</v>
      </c>
    </row>
    <row r="27" spans="2:12" x14ac:dyDescent="0.25">
      <c r="L27" s="46">
        <f>SUM(L11:L26)</f>
        <v>6623.58</v>
      </c>
    </row>
  </sheetData>
  <mergeCells count="10">
    <mergeCell ref="B7:C7"/>
    <mergeCell ref="H7:K7"/>
    <mergeCell ref="B8:C8"/>
    <mergeCell ref="H8:K8"/>
    <mergeCell ref="B2:K2"/>
    <mergeCell ref="B3:K3"/>
    <mergeCell ref="B5:C5"/>
    <mergeCell ref="H5:K5"/>
    <mergeCell ref="B6:C6"/>
    <mergeCell ref="H6:K6"/>
  </mergeCells>
  <pageMargins left="0" right="0" top="0.59055118110236227" bottom="0" header="0" footer="0"/>
  <pageSetup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 1</vt:lpstr>
      <vt:lpstr>'Hoja 1'!Área_de_impresión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Geovana Escobedo</dc:creator>
  <cp:lastModifiedBy>Carlos Cantu</cp:lastModifiedBy>
  <dcterms:created xsi:type="dcterms:W3CDTF">2015-09-14T13:04:21Z</dcterms:created>
  <dcterms:modified xsi:type="dcterms:W3CDTF">2015-12-22T19:48:16Z</dcterms:modified>
</cp:coreProperties>
</file>