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drawings/drawing2.xml" ContentType="application/vnd.openxmlformats-officedocument.drawing+xml"/>
  <Override PartName="/xl/slicers/slicer2.bin" ContentType="application/vnd.ms-excel.slicer"/>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slicers/slicer3.bin" ContentType="application/vnd.ms-excel.slicer"/>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4.xml" ContentType="application/vnd.openxmlformats-officedocument.drawing+xml"/>
  <Override PartName="/xl/slicers/slicer4.bin" ContentType="application/vnd.ms-excel.slicer"/>
  <Override PartName="/xl/timelines/timeline2.xml" ContentType="application/vnd.ms-excel.timelin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26" Type="http://schemas.openxmlformats.org/officeDocument/2006/relationships/pivotCacheDefinition" Target="pivotCache/pivotCacheDefinition17.bin"/><Relationship Id="rId21" Type="http://schemas.openxmlformats.org/officeDocument/2006/relationships/pivotCacheDefinition" Target="pivotCache/pivotCacheDefinition12.bin"/><Relationship Id="rId42" Type="http://schemas.openxmlformats.org/officeDocument/2006/relationships/calcChain" Target="calcChain.bin"/><Relationship Id="rId47" Type="http://schemas.openxmlformats.org/officeDocument/2006/relationships/customXml" Target="../customXml/item5.xml"/><Relationship Id="rId63" Type="http://schemas.openxmlformats.org/officeDocument/2006/relationships/customXml" Target="../customXml/item21.xml"/><Relationship Id="rId68" Type="http://schemas.openxmlformats.org/officeDocument/2006/relationships/customXml" Target="../customXml/item26.xml"/><Relationship Id="rId84" Type="http://schemas.openxmlformats.org/officeDocument/2006/relationships/customXml" Target="../customXml/item42.xml"/><Relationship Id="rId89" Type="http://schemas.openxmlformats.org/officeDocument/2006/relationships/customXml" Target="../customXml/item47.xml"/><Relationship Id="rId16" Type="http://schemas.openxmlformats.org/officeDocument/2006/relationships/pivotCacheDefinition" Target="pivotCache/pivotCacheDefinition7.bin"/><Relationship Id="rId11" Type="http://schemas.openxmlformats.org/officeDocument/2006/relationships/pivotCacheDefinition" Target="pivotCache/pivotCacheDefinition2.bin"/><Relationship Id="rId32" Type="http://schemas.microsoft.com/office/2007/relationships/slicerCache" Target="slicerCaches/slicerCache4.bin"/><Relationship Id="rId37" Type="http://schemas.openxmlformats.org/officeDocument/2006/relationships/styles" Target="styles.bin"/><Relationship Id="rId53" Type="http://schemas.openxmlformats.org/officeDocument/2006/relationships/customXml" Target="../customXml/item11.xml"/><Relationship Id="rId58" Type="http://schemas.openxmlformats.org/officeDocument/2006/relationships/customXml" Target="../customXml/item16.xml"/><Relationship Id="rId74" Type="http://schemas.openxmlformats.org/officeDocument/2006/relationships/customXml" Target="../customXml/item32.xml"/><Relationship Id="rId79" Type="http://schemas.openxmlformats.org/officeDocument/2006/relationships/customXml" Target="../customXml/item37.xml"/><Relationship Id="rId5" Type="http://schemas.openxmlformats.org/officeDocument/2006/relationships/worksheet" Target="worksheets/sheet5.bin"/><Relationship Id="rId90" Type="http://schemas.openxmlformats.org/officeDocument/2006/relationships/customXml" Target="../customXml/item48.xml"/><Relationship Id="rId14" Type="http://schemas.openxmlformats.org/officeDocument/2006/relationships/pivotCacheDefinition" Target="pivotCache/pivotCacheDefinition5.bin"/><Relationship Id="rId22" Type="http://schemas.openxmlformats.org/officeDocument/2006/relationships/pivotCacheDefinition" Target="pivotCache/pivotCacheDefinition13.bin"/><Relationship Id="rId27" Type="http://schemas.openxmlformats.org/officeDocument/2006/relationships/pivotCacheDefinition" Target="pivotCache/pivotCacheDefinition18.bin"/><Relationship Id="rId30" Type="http://schemas.microsoft.com/office/2007/relationships/slicerCache" Target="slicerCaches/slicerCache2.bin"/><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56" Type="http://schemas.openxmlformats.org/officeDocument/2006/relationships/customXml" Target="../customXml/item14.xml"/><Relationship Id="rId64" Type="http://schemas.openxmlformats.org/officeDocument/2006/relationships/customXml" Target="../customXml/item22.xml"/><Relationship Id="rId69" Type="http://schemas.openxmlformats.org/officeDocument/2006/relationships/customXml" Target="../customXml/item27.xml"/><Relationship Id="rId77" Type="http://schemas.openxmlformats.org/officeDocument/2006/relationships/customXml" Target="../customXml/item35.xml"/><Relationship Id="rId8" Type="http://schemas.openxmlformats.org/officeDocument/2006/relationships/worksheet" Target="worksheets/sheet8.bin"/><Relationship Id="rId51" Type="http://schemas.openxmlformats.org/officeDocument/2006/relationships/customXml" Target="../customXml/item9.xml"/><Relationship Id="rId72" Type="http://schemas.openxmlformats.org/officeDocument/2006/relationships/customXml" Target="../customXml/item30.xml"/><Relationship Id="rId80" Type="http://schemas.openxmlformats.org/officeDocument/2006/relationships/customXml" Target="../customXml/item38.xml"/><Relationship Id="rId85" Type="http://schemas.openxmlformats.org/officeDocument/2006/relationships/customXml" Target="../customXml/item43.xml"/><Relationship Id="rId3" Type="http://schemas.openxmlformats.org/officeDocument/2006/relationships/worksheet" Target="worksheets/sheet3.bin"/><Relationship Id="rId12" Type="http://schemas.openxmlformats.org/officeDocument/2006/relationships/pivotCacheDefinition" Target="pivotCache/pivotCacheDefinition3.bin"/><Relationship Id="rId17" Type="http://schemas.openxmlformats.org/officeDocument/2006/relationships/pivotCacheDefinition" Target="pivotCache/pivotCacheDefinition8.bin"/><Relationship Id="rId25" Type="http://schemas.openxmlformats.org/officeDocument/2006/relationships/pivotCacheDefinition" Target="pivotCache/pivotCacheDefinition16.bin"/><Relationship Id="rId33" Type="http://schemas.microsoft.com/office/2007/relationships/slicerCache" Target="slicerCaches/slicerCache5.bin"/><Relationship Id="rId38" Type="http://schemas.openxmlformats.org/officeDocument/2006/relationships/sharedStrings" Target="sharedStrings.bin"/><Relationship Id="rId46" Type="http://schemas.openxmlformats.org/officeDocument/2006/relationships/customXml" Target="../customXml/item4.xml"/><Relationship Id="rId59" Type="http://schemas.openxmlformats.org/officeDocument/2006/relationships/customXml" Target="../customXml/item17.xml"/><Relationship Id="rId67" Type="http://schemas.openxmlformats.org/officeDocument/2006/relationships/customXml" Target="../customXml/item25.xml"/><Relationship Id="rId20" Type="http://schemas.openxmlformats.org/officeDocument/2006/relationships/pivotCacheDefinition" Target="pivotCache/pivotCacheDefinition11.bin"/><Relationship Id="rId41" Type="http://schemas.microsoft.com/office/2017/10/relationships/person" Target="persons/person.xml"/><Relationship Id="rId54" Type="http://schemas.openxmlformats.org/officeDocument/2006/relationships/customXml" Target="../customXml/item12.xml"/><Relationship Id="rId62" Type="http://schemas.openxmlformats.org/officeDocument/2006/relationships/customXml" Target="../customXml/item20.xml"/><Relationship Id="rId70" Type="http://schemas.openxmlformats.org/officeDocument/2006/relationships/customXml" Target="../customXml/item28.xml"/><Relationship Id="rId75" Type="http://schemas.openxmlformats.org/officeDocument/2006/relationships/customXml" Target="../customXml/item33.xml"/><Relationship Id="rId83" Type="http://schemas.openxmlformats.org/officeDocument/2006/relationships/customXml" Target="../customXml/item41.xml"/><Relationship Id="rId88" Type="http://schemas.openxmlformats.org/officeDocument/2006/relationships/customXml" Target="../customXml/item46.xml"/><Relationship Id="rId91" Type="http://schemas.openxmlformats.org/officeDocument/2006/relationships/customXml" Target="../customXml/item49.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6.bin"/><Relationship Id="rId23" Type="http://schemas.openxmlformats.org/officeDocument/2006/relationships/pivotCacheDefinition" Target="pivotCache/pivotCacheDefinition14.bin"/><Relationship Id="rId28" Type="http://schemas.openxmlformats.org/officeDocument/2006/relationships/pivotCacheDefinition" Target="pivotCache/pivotCacheDefinition19.bin"/><Relationship Id="rId36" Type="http://schemas.openxmlformats.org/officeDocument/2006/relationships/connections" Target="connections.bin"/><Relationship Id="rId49" Type="http://schemas.openxmlformats.org/officeDocument/2006/relationships/customXml" Target="../customXml/item7.xml"/><Relationship Id="rId57" Type="http://schemas.openxmlformats.org/officeDocument/2006/relationships/customXml" Target="../customXml/item15.xml"/><Relationship Id="rId10" Type="http://schemas.openxmlformats.org/officeDocument/2006/relationships/pivotCacheDefinition" Target="pivotCache/pivotCacheDefinition1.bin"/><Relationship Id="rId31" Type="http://schemas.microsoft.com/office/2007/relationships/slicerCache" Target="slicerCaches/slicerCache3.bin"/><Relationship Id="rId44" Type="http://schemas.openxmlformats.org/officeDocument/2006/relationships/customXml" Target="../customXml/item2.xml"/><Relationship Id="rId52" Type="http://schemas.openxmlformats.org/officeDocument/2006/relationships/customXml" Target="../customXml/item10.xml"/><Relationship Id="rId60" Type="http://schemas.openxmlformats.org/officeDocument/2006/relationships/customXml" Target="../customXml/item18.xml"/><Relationship Id="rId65" Type="http://schemas.openxmlformats.org/officeDocument/2006/relationships/customXml" Target="../customXml/item23.xml"/><Relationship Id="rId73" Type="http://schemas.openxmlformats.org/officeDocument/2006/relationships/customXml" Target="../customXml/item31.xml"/><Relationship Id="rId78" Type="http://schemas.openxmlformats.org/officeDocument/2006/relationships/customXml" Target="../customXml/item36.xml"/><Relationship Id="rId81" Type="http://schemas.openxmlformats.org/officeDocument/2006/relationships/customXml" Target="../customXml/item39.xml"/><Relationship Id="rId86" Type="http://schemas.openxmlformats.org/officeDocument/2006/relationships/customXml" Target="../customXml/item44.xml"/><Relationship Id="rId4" Type="http://schemas.openxmlformats.org/officeDocument/2006/relationships/worksheet" Target="worksheets/sheet4.bin"/><Relationship Id="rId9" Type="http://schemas.openxmlformats.org/officeDocument/2006/relationships/worksheet" Target="worksheets/sheet9.bin"/><Relationship Id="rId13" Type="http://schemas.openxmlformats.org/officeDocument/2006/relationships/pivotCacheDefinition" Target="pivotCache/pivotCacheDefinition4.bin"/><Relationship Id="rId18" Type="http://schemas.openxmlformats.org/officeDocument/2006/relationships/pivotCacheDefinition" Target="pivotCache/pivotCacheDefinition9.bin"/><Relationship Id="rId39" Type="http://schemas.openxmlformats.org/officeDocument/2006/relationships/sheetMetadata" Target="metadata.bin"/><Relationship Id="rId34" Type="http://schemas.microsoft.com/office/2011/relationships/timelineCache" Target="timelineCaches/timelineCache1.xml"/><Relationship Id="rId50" Type="http://schemas.openxmlformats.org/officeDocument/2006/relationships/customXml" Target="../customXml/item8.xml"/><Relationship Id="rId55" Type="http://schemas.openxmlformats.org/officeDocument/2006/relationships/customXml" Target="../customXml/item13.xml"/><Relationship Id="rId76" Type="http://schemas.openxmlformats.org/officeDocument/2006/relationships/customXml" Target="../customXml/item34.xml"/><Relationship Id="rId7" Type="http://schemas.openxmlformats.org/officeDocument/2006/relationships/worksheet" Target="worksheets/sheet7.bin"/><Relationship Id="rId71" Type="http://schemas.openxmlformats.org/officeDocument/2006/relationships/customXml" Target="../customXml/item29.xml"/><Relationship Id="rId92" Type="http://schemas.openxmlformats.org/officeDocument/2006/relationships/customXml" Target="../customXml/item50.xml"/><Relationship Id="rId2" Type="http://schemas.openxmlformats.org/officeDocument/2006/relationships/worksheet" Target="worksheets/sheet2.bin"/><Relationship Id="rId29" Type="http://schemas.microsoft.com/office/2007/relationships/slicerCache" Target="slicerCaches/slicerCache1.bin"/><Relationship Id="rId24" Type="http://schemas.openxmlformats.org/officeDocument/2006/relationships/pivotCacheDefinition" Target="pivotCache/pivotCacheDefinition15.bin"/><Relationship Id="rId40" Type="http://schemas.openxmlformats.org/officeDocument/2006/relationships/powerPivotData" Target="model/item.data"/><Relationship Id="rId45" Type="http://schemas.openxmlformats.org/officeDocument/2006/relationships/customXml" Target="../customXml/item3.xml"/><Relationship Id="rId66" Type="http://schemas.openxmlformats.org/officeDocument/2006/relationships/customXml" Target="../customXml/item24.xml"/><Relationship Id="rId87" Type="http://schemas.openxmlformats.org/officeDocument/2006/relationships/customXml" Target="../customXml/item45.xml"/><Relationship Id="rId61" Type="http://schemas.openxmlformats.org/officeDocument/2006/relationships/customXml" Target="../customXml/item19.xml"/><Relationship Id="rId82" Type="http://schemas.openxmlformats.org/officeDocument/2006/relationships/customXml" Target="../customXml/item40.xml"/><Relationship Id="rId19" Type="http://schemas.openxmlformats.org/officeDocument/2006/relationships/pivotCacheDefinition" Target="pivotCache/pivotCacheDefinition10.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file.xlsb]Opportunity Pivot!PivotTable10</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800" b="1"/>
              <a:t>Top</a:t>
            </a:r>
            <a:r>
              <a:rPr lang="en-US" sz="1800" b="1" baseline="0"/>
              <a:t> 5 Opportunity Type</a:t>
            </a:r>
            <a:r>
              <a:rPr lang="en-US" sz="1800" b="1"/>
              <a:t>l</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880953116154599"/>
          <c:y val="0.19845176890872956"/>
          <c:w val="0.51223193274705414"/>
          <c:h val="0.62895380396394562"/>
        </c:manualLayout>
      </c:layout>
      <c:barChart>
        <c:barDir val="bar"/>
        <c:grouping val="clustered"/>
        <c:varyColors val="0"/>
        <c:ser>
          <c:idx val="0"/>
          <c:order val="0"/>
          <c:tx>
            <c:strRef>
              <c:f>'Opportunity Pivot'!$B$7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'Opportunity Pivot'!$A$8:$A$13</c:f>
              <c:strCache>
                <c:ptCount val="5"/>
                <c:pt idx="0">
                  <c:v>Federal</c:v>
                </c:pt>
                <c:pt idx="1">
                  <c:v>International</c:v>
                </c:pt>
                <c:pt idx="3">
                  <c:v>State and Local</c:v>
                </c:pt>
                <c:pt idx="4">
                  <c:v>Biopharma/Pharmaceuticals</c:v>
                </c:pt>
              </c:strCache>
            </c:strRef>
          </c:cat>
          <c:val>
            <c:numRef>
              <c:f>'Opportunity Pivot'!$B$8:$B$13</c:f>
              <c:numCache>
                <c:formatCode>General</c:formatCode>
                <c:ptCount val="5"/>
                <c:pt idx="0">
                  <c:v>231</c:v>
                </c:pt>
                <c:pt idx="1">
                  <c:v>264</c:v>
                </c:pt>
                <c:pt idx="2">
                  <c:v>323</c:v>
                </c:pt>
                <c:pt idx="3">
                  <c:v>558</c:v>
                </c:pt>
                <c:pt idx="4">
                  <c:v>1141</c:v>
                </c:pt>
              </c:numCache>
            </c:numRef>
          </c:val>
          <c:extLst>
            <c:ext xmlns:c16="http://schemas.microsoft.com/office/drawing/2014/chart" uri="{C3380CC4-5D6E-409C-BE32-E72D297353CC}">
              <c16:uniqueId val="{00000000-DAF2-4C8F-8022-3B2A39FAC047}"/>
            </c:ext>
          </c:extLst>
        </c:ser>
        <c:dLbls>
          <c:dLblPos val="outEnd"/>
          <c:showLegendKey val="0"/>
          <c:showVal val="1"/>
          <c:showCatName val="0"/>
          <c:showSerName val="0"/>
          <c:showPercent val="0"/>
          <c:showBubbleSize val="0"/>
        </c:dLbls>
        <c:gapWidth val="115"/>
        <c:overlap val="-20"/>
        <c:axId val="1800662191"/>
        <c:axId val="1800655471"/>
      </c:barChart>
      <c:catAx>
        <c:axId val="1800662191"/>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0655471"/>
        <c:crosses val="autoZero"/>
        <c:auto val="1"/>
        <c:lblAlgn val="ctr"/>
        <c:lblOffset val="100"/>
        <c:noMultiLvlLbl val="0"/>
      </c:catAx>
      <c:valAx>
        <c:axId val="180065547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0662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file.xlsb]Opportunity Pivot!PivotTable14</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2000" b="1"/>
              <a:t>Closed</a:t>
            </a:r>
            <a:r>
              <a:rPr lang="en-IN" sz="2000" b="1" baseline="0"/>
              <a:t> won vs Total Closed</a:t>
            </a:r>
            <a:endParaRPr lang="en-IN" sz="2000" b="1"/>
          </a:p>
        </c:rich>
      </c:tx>
      <c:layout>
        <c:manualLayout>
          <c:xMode val="edge"/>
          <c:yMode val="edge"/>
          <c:x val="0.2951546681119856"/>
          <c:y val="3.9215899712712741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'Opportunity Pivot'!$AH$6</c:f>
              <c:strCache>
                <c:ptCount val="1"/>
                <c:pt idx="0">
                  <c:v>Closed Won</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'Opportunity Pivot'!$AG$7:$AG$15</c:f>
              <c:strCache>
                <c:ptCount val="8"/>
                <c:pt idx="0">
                  <c:v>2013</c:v>
                </c:pt>
                <c:pt idx="1">
                  <c:v>2015</c:v>
                </c:pt>
                <c:pt idx="2">
                  <c:v>2016</c:v>
                </c:pt>
                <c:pt idx="3">
                  <c:v>2017</c:v>
                </c:pt>
                <c:pt idx="4">
                  <c:v>2018</c:v>
                </c:pt>
                <c:pt idx="5">
                  <c:v>2019</c:v>
                </c:pt>
                <c:pt idx="6">
                  <c:v>2020</c:v>
                </c:pt>
                <c:pt idx="7">
                  <c:v>2021</c:v>
                </c:pt>
              </c:strCache>
            </c:strRef>
          </c:cat>
          <c:val>
            <c:numRef>
              <c:f>'Opportunity Pivot'!$AH$7:$AH$15</c:f>
              <c:numCache>
                <c:formatCode>General</c:formatCode>
                <c:ptCount val="8"/>
                <c:pt idx="0">
                  <c:v>3</c:v>
                </c:pt>
                <c:pt idx="1">
                  <c:v>11</c:v>
                </c:pt>
                <c:pt idx="2">
                  <c:v>116</c:v>
                </c:pt>
                <c:pt idx="3">
                  <c:v>146</c:v>
                </c:pt>
                <c:pt idx="4">
                  <c:v>175</c:v>
                </c:pt>
                <c:pt idx="5">
                  <c:v>351</c:v>
                </c:pt>
                <c:pt idx="6">
                  <c:v>398</c:v>
                </c:pt>
                <c:pt idx="7">
                  <c:v>241</c:v>
                </c:pt>
              </c:numCache>
            </c:numRef>
          </c:val>
          <c:smooth val="0"/>
          <c:extLst>
            <c:ext xmlns:c16="http://schemas.microsoft.com/office/drawing/2014/chart" uri="{C3380CC4-5D6E-409C-BE32-E72D297353CC}">
              <c16:uniqueId val="{00000000-4477-4ACC-9AC1-BF1738D5808C}"/>
            </c:ext>
          </c:extLst>
        </c:ser>
        <c:ser>
          <c:idx val="1"/>
          <c:order val="1"/>
          <c:tx>
            <c:strRef>
              <c:f>'Opportunity Pivot'!$AI$6</c:f>
              <c:strCache>
                <c:ptCount val="1"/>
                <c:pt idx="0">
                  <c:v>Total Closed</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'Opportunity Pivot'!$AG$7:$AG$15</c:f>
              <c:strCache>
                <c:ptCount val="8"/>
                <c:pt idx="0">
                  <c:v>2013</c:v>
                </c:pt>
                <c:pt idx="1">
                  <c:v>2015</c:v>
                </c:pt>
                <c:pt idx="2">
                  <c:v>2016</c:v>
                </c:pt>
                <c:pt idx="3">
                  <c:v>2017</c:v>
                </c:pt>
                <c:pt idx="4">
                  <c:v>2018</c:v>
                </c:pt>
                <c:pt idx="5">
                  <c:v>2019</c:v>
                </c:pt>
                <c:pt idx="6">
                  <c:v>2020</c:v>
                </c:pt>
                <c:pt idx="7">
                  <c:v>2021</c:v>
                </c:pt>
              </c:strCache>
            </c:strRef>
          </c:cat>
          <c:val>
            <c:numRef>
              <c:f>'Opportunity Pivot'!$AI$7:$AI$15</c:f>
              <c:numCache>
                <c:formatCode>General</c:formatCode>
                <c:ptCount val="8"/>
                <c:pt idx="0">
                  <c:v>8</c:v>
                </c:pt>
                <c:pt idx="1">
                  <c:v>50</c:v>
                </c:pt>
                <c:pt idx="2">
                  <c:v>492</c:v>
                </c:pt>
                <c:pt idx="3">
                  <c:v>466</c:v>
                </c:pt>
                <c:pt idx="4">
                  <c:v>432</c:v>
                </c:pt>
                <c:pt idx="5">
                  <c:v>833</c:v>
                </c:pt>
                <c:pt idx="6">
                  <c:v>775</c:v>
                </c:pt>
                <c:pt idx="7">
                  <c:v>316</c:v>
                </c:pt>
              </c:numCache>
            </c:numRef>
          </c:val>
          <c:smooth val="0"/>
          <c:extLst>
            <c:ext xmlns:c16="http://schemas.microsoft.com/office/drawing/2014/chart" uri="{C3380CC4-5D6E-409C-BE32-E72D297353CC}">
              <c16:uniqueId val="{00000001-4477-4ACC-9AC1-BF1738D5808C}"/>
            </c:ext>
          </c:extLst>
        </c:ser>
        <c:dLbls>
          <c:dLblPos val="t"/>
          <c:showLegendKey val="0"/>
          <c:showVal val="1"/>
          <c:showCatName val="0"/>
          <c:showSerName val="0"/>
          <c:showPercent val="0"/>
          <c:showBubbleSize val="0"/>
        </c:dLbls>
        <c:marker val="1"/>
        <c:smooth val="0"/>
        <c:axId val="526697951"/>
        <c:axId val="526690271"/>
      </c:lineChart>
      <c:catAx>
        <c:axId val="52669795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690271"/>
        <c:crosses val="autoZero"/>
        <c:auto val="1"/>
        <c:lblAlgn val="ctr"/>
        <c:lblOffset val="100"/>
        <c:noMultiLvlLbl val="0"/>
      </c:catAx>
      <c:valAx>
        <c:axId val="52669027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697951"/>
        <c:crosses val="autoZero"/>
        <c:crossBetween val="between"/>
      </c:valAx>
      <c:spPr>
        <a:noFill/>
        <a:ln>
          <a:noFill/>
        </a:ln>
        <a:effectLst/>
      </c:spPr>
    </c:plotArea>
    <c:legend>
      <c:legendPos val="t"/>
      <c:layout>
        <c:manualLayout>
          <c:xMode val="edge"/>
          <c:yMode val="edge"/>
          <c:x val="1.1435763070261411E-2"/>
          <c:y val="0.10469986373262605"/>
          <c:w val="0.39285894038698949"/>
          <c:h val="0.178014899479174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file.xlsb]Opportunity Pivot!PivotTable13</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Closed</a:t>
            </a:r>
            <a:r>
              <a:rPr lang="en-IN" baseline="0"/>
              <a:t> won vs Total Opportunities</a:t>
            </a:r>
            <a:endParaRPr lang="en-IN"/>
          </a:p>
        </c:rich>
      </c:tx>
      <c:layout>
        <c:manualLayout>
          <c:xMode val="edge"/>
          <c:yMode val="edge"/>
          <c:x val="0.15176716491053976"/>
          <c:y val="8.962542850374058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610135904907117E-2"/>
          <c:y val="0.29536395345186339"/>
          <c:w val="0.87793541039828848"/>
          <c:h val="0.50989411925890615"/>
        </c:manualLayout>
      </c:layout>
      <c:barChart>
        <c:barDir val="col"/>
        <c:grouping val="stacked"/>
        <c:varyColors val="0"/>
        <c:ser>
          <c:idx val="0"/>
          <c:order val="0"/>
          <c:tx>
            <c:strRef>
              <c:f>'Opportunity Pivot'!$T$9</c:f>
              <c:strCache>
                <c:ptCount val="1"/>
                <c:pt idx="0">
                  <c:v>Total Opportunities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'Opportunity Pivot'!$S$10:$S$19</c:f>
              <c:strCache>
                <c:ptCount val="9"/>
                <c:pt idx="0">
                  <c:v>2020</c:v>
                </c:pt>
                <c:pt idx="1">
                  <c:v>2019</c:v>
                </c:pt>
                <c:pt idx="2">
                  <c:v>2021</c:v>
                </c:pt>
                <c:pt idx="3">
                  <c:v>2016</c:v>
                </c:pt>
                <c:pt idx="4">
                  <c:v>2017</c:v>
                </c:pt>
                <c:pt idx="5">
                  <c:v>2018</c:v>
                </c:pt>
                <c:pt idx="6">
                  <c:v>2015</c:v>
                </c:pt>
                <c:pt idx="7">
                  <c:v>2013</c:v>
                </c:pt>
              </c:strCache>
            </c:strRef>
          </c:cat>
          <c:val>
            <c:numRef>
              <c:f>'Opportunity Pivot'!$T$10:$T$19</c:f>
              <c:numCache>
                <c:formatCode>General</c:formatCode>
                <c:ptCount val="9"/>
                <c:pt idx="0">
                  <c:v>1134</c:v>
                </c:pt>
                <c:pt idx="1">
                  <c:v>1049</c:v>
                </c:pt>
                <c:pt idx="2">
                  <c:v>711</c:v>
                </c:pt>
                <c:pt idx="3">
                  <c:v>699</c:v>
                </c:pt>
                <c:pt idx="4">
                  <c:v>513</c:v>
                </c:pt>
                <c:pt idx="5">
                  <c:v>479</c:v>
                </c:pt>
                <c:pt idx="6">
                  <c:v>50</c:v>
                </c:pt>
                <c:pt idx="7">
                  <c:v>8</c:v>
                </c:pt>
                <c:pt idx="8">
                  <c:v>2</c:v>
                </c:pt>
              </c:numCache>
            </c:numRef>
          </c:val>
          <c:extLst>
            <c:ext xmlns:c16="http://schemas.microsoft.com/office/drawing/2014/chart" uri="{C3380CC4-5D6E-409C-BE32-E72D297353CC}">
              <c16:uniqueId val="{00000000-2958-4CF2-9CA1-6082DEF2FF68}"/>
            </c:ext>
          </c:extLst>
        </c:ser>
        <c:ser>
          <c:idx val="1"/>
          <c:order val="1"/>
          <c:tx>
            <c:strRef>
              <c:f>'Opportunity Pivot'!$U$9</c:f>
              <c:strCache>
                <c:ptCount val="1"/>
                <c:pt idx="0">
                  <c:v>Closed Won</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'Opportunity Pivot'!$S$10:$S$19</c:f>
              <c:strCache>
                <c:ptCount val="9"/>
                <c:pt idx="0">
                  <c:v>2020</c:v>
                </c:pt>
                <c:pt idx="1">
                  <c:v>2019</c:v>
                </c:pt>
                <c:pt idx="2">
                  <c:v>2021</c:v>
                </c:pt>
                <c:pt idx="3">
                  <c:v>2016</c:v>
                </c:pt>
                <c:pt idx="4">
                  <c:v>2017</c:v>
                </c:pt>
                <c:pt idx="5">
                  <c:v>2018</c:v>
                </c:pt>
                <c:pt idx="6">
                  <c:v>2015</c:v>
                </c:pt>
                <c:pt idx="7">
                  <c:v>2013</c:v>
                </c:pt>
              </c:strCache>
            </c:strRef>
          </c:cat>
          <c:val>
            <c:numRef>
              <c:f>'Opportunity Pivot'!$U$10:$U$19</c:f>
              <c:numCache>
                <c:formatCode>General</c:formatCode>
                <c:ptCount val="9"/>
                <c:pt idx="0">
                  <c:v>398</c:v>
                </c:pt>
                <c:pt idx="1">
                  <c:v>351</c:v>
                </c:pt>
                <c:pt idx="2">
                  <c:v>241</c:v>
                </c:pt>
                <c:pt idx="3">
                  <c:v>116</c:v>
                </c:pt>
                <c:pt idx="4">
                  <c:v>146</c:v>
                </c:pt>
                <c:pt idx="5">
                  <c:v>175</c:v>
                </c:pt>
                <c:pt idx="6">
                  <c:v>11</c:v>
                </c:pt>
                <c:pt idx="7">
                  <c:v>3</c:v>
                </c:pt>
              </c:numCache>
            </c:numRef>
          </c:val>
          <c:extLst>
            <c:ext xmlns:c16="http://schemas.microsoft.com/office/drawing/2014/chart" uri="{C3380CC4-5D6E-409C-BE32-E72D297353CC}">
              <c16:uniqueId val="{00000003-2958-4CF2-9CA1-6082DEF2FF68}"/>
            </c:ext>
          </c:extLst>
        </c:ser>
        <c:dLbls>
          <c:dLblPos val="ctr"/>
          <c:showLegendKey val="0"/>
          <c:showVal val="1"/>
          <c:showCatName val="0"/>
          <c:showSerName val="0"/>
          <c:showPercent val="0"/>
          <c:showBubbleSize val="0"/>
        </c:dLbls>
        <c:gapWidth val="150"/>
        <c:overlap val="100"/>
        <c:axId val="415378704"/>
        <c:axId val="415373904"/>
      </c:barChart>
      <c:catAx>
        <c:axId val="41537870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373904"/>
        <c:crosses val="autoZero"/>
        <c:auto val="1"/>
        <c:lblAlgn val="ctr"/>
        <c:lblOffset val="100"/>
        <c:noMultiLvlLbl val="0"/>
      </c:catAx>
      <c:valAx>
        <c:axId val="4153739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378704"/>
        <c:crosses val="autoZero"/>
        <c:crossBetween val="between"/>
      </c:valAx>
      <c:spPr>
        <a:noFill/>
        <a:ln>
          <a:noFill/>
        </a:ln>
        <a:effectLst/>
      </c:spPr>
    </c:plotArea>
    <c:legend>
      <c:legendPos val="t"/>
      <c:layout>
        <c:manualLayout>
          <c:xMode val="edge"/>
          <c:yMode val="edge"/>
          <c:x val="1.3842933498547472E-2"/>
          <c:y val="0.17118742275515419"/>
          <c:w val="0.44887205161866406"/>
          <c:h val="8.79267554738587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file.xlsb]Opportunity Pivot!PivotTable18</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Open vs Won vs Lost</a:t>
            </a:r>
          </a:p>
        </c:rich>
      </c:tx>
      <c:layout>
        <c:manualLayout>
          <c:xMode val="edge"/>
          <c:yMode val="edge"/>
          <c:x val="0.33474874447155151"/>
          <c:y val="8.517251394709346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'Opportunity Pivot'!$AQ$35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'Opportunity Pivot'!$AP$36:$AP$39</c:f>
              <c:strCache>
                <c:ptCount val="3"/>
                <c:pt idx="0">
                  <c:v>Lost</c:v>
                </c:pt>
                <c:pt idx="1">
                  <c:v>Open</c:v>
                </c:pt>
                <c:pt idx="2">
                  <c:v>Won</c:v>
                </c:pt>
              </c:strCache>
            </c:strRef>
          </c:cat>
          <c:val>
            <c:numRef>
              <c:f>'Opportunity Pivot'!$AQ$36:$AQ$39</c:f>
              <c:numCache>
                <c:formatCode>General</c:formatCode>
                <c:ptCount val="3"/>
                <c:pt idx="0">
                  <c:v>1931</c:v>
                </c:pt>
                <c:pt idx="1">
                  <c:v>1273</c:v>
                </c:pt>
                <c:pt idx="2">
                  <c:v>1441</c:v>
                </c:pt>
              </c:numCache>
            </c:numRef>
          </c:val>
          <c:extLst>
            <c:ext xmlns:c16="http://schemas.microsoft.com/office/drawing/2014/chart" uri="{C3380CC4-5D6E-409C-BE32-E72D297353CC}">
              <c16:uniqueId val="{00000000-A035-42A8-BCCB-DA0337CBCAEA}"/>
            </c:ext>
          </c:extLst>
        </c:ser>
        <c:dLbls>
          <c:dLblPos val="ctr"/>
          <c:showLegendKey val="0"/>
          <c:showVal val="1"/>
          <c:showCatName val="0"/>
          <c:showSerName val="0"/>
          <c:showPercent val="0"/>
          <c:showBubbleSize val="0"/>
        </c:dLbls>
        <c:gapWidth val="150"/>
        <c:overlap val="100"/>
        <c:axId val="415417584"/>
        <c:axId val="415401264"/>
      </c:barChart>
      <c:catAx>
        <c:axId val="4154175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401264"/>
        <c:crosses val="autoZero"/>
        <c:auto val="1"/>
        <c:lblAlgn val="ctr"/>
        <c:lblOffset val="100"/>
        <c:noMultiLvlLbl val="0"/>
      </c:catAx>
      <c:valAx>
        <c:axId val="4154012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4175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file.xlsb]Opportunity Pivot!PivotTable11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'Opportunity Pivot'!$E$7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'Opportunity Pivot'!$D$8:$D$11</c:f>
              <c:strCache>
                <c:ptCount val="3"/>
                <c:pt idx="0">
                  <c:v>Existing Business</c:v>
                </c:pt>
                <c:pt idx="1">
                  <c:v>New Business</c:v>
                </c:pt>
                <c:pt idx="2">
                  <c:v>Safety and Security Opportunity</c:v>
                </c:pt>
              </c:strCache>
            </c:strRef>
          </c:cat>
          <c:val>
            <c:numRef>
              <c:f>'Opportunity Pivot'!$E$8:$E$11</c:f>
              <c:numCache>
                <c:formatCode>General</c:formatCode>
                <c:ptCount val="3"/>
                <c:pt idx="0">
                  <c:v>50000</c:v>
                </c:pt>
                <c:pt idx="1">
                  <c:v>500000</c:v>
                </c:pt>
                <c:pt idx="2">
                  <c:v>4205449.97</c:v>
                </c:pt>
              </c:numCache>
            </c:numRef>
          </c:val>
          <c:extLst>
            <c:ext xmlns:c16="http://schemas.microsoft.com/office/drawing/2014/chart" uri="{C3380CC4-5D6E-409C-BE32-E72D297353CC}">
              <c16:uniqueId val="{00000002-D752-45F3-8441-E79C0D51485E}"/>
            </c:ext>
          </c:extLst>
        </c:ser>
        <c:dLbls>
          <c:dLblPos val="outEnd"/>
          <c:showLegendKey val="0"/>
          <c:showVal val="1"/>
          <c:showCatName val="0"/>
          <c:showSerName val="0"/>
          <c:showPercent val="0"/>
          <c:showBubbleSize val="0"/>
        </c:dLbls>
        <c:gapWidth val="219"/>
        <c:overlap val="-27"/>
        <c:axId val="1762677296"/>
        <c:axId val="1762684016"/>
      </c:barChart>
      <c:catAx>
        <c:axId val="1762677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2684016"/>
        <c:crosses val="autoZero"/>
        <c:auto val="1"/>
        <c:lblAlgn val="ctr"/>
        <c:lblOffset val="100"/>
        <c:noMultiLvlLbl val="0"/>
      </c:catAx>
      <c:valAx>
        <c:axId val="1762684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2677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file.xlsb]Opportunity Pivot!PivotTable3</c:name>
    <c:fmtId val="4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Active vs Total Opportunities</a:t>
            </a:r>
          </a:p>
        </c:rich>
      </c:tx>
      <c:layout>
        <c:manualLayout>
          <c:xMode val="edge"/>
          <c:yMode val="edge"/>
          <c:x val="0.30949300087489068"/>
          <c:y val="3.138670166229221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247594050743664E-2"/>
          <c:y val="0.24159339457567799"/>
          <c:w val="0.84150481189851267"/>
          <c:h val="0.46286927675707201"/>
        </c:manualLayout>
      </c:layout>
      <c:barChart>
        <c:barDir val="col"/>
        <c:grouping val="clustered"/>
        <c:varyColors val="0"/>
        <c:ser>
          <c:idx val="0"/>
          <c:order val="0"/>
          <c:tx>
            <c:strRef>
              <c:f>'Opportunity Pivot'!$O$10</c:f>
              <c:strCache>
                <c:ptCount val="1"/>
                <c:pt idx="0">
                  <c:v>Active Opportunities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'Opportunity Pivot'!$N$11:$N$20</c:f>
              <c:strCache>
                <c:ptCount val="9"/>
                <c:pt idx="1">
                  <c:v>2013</c:v>
                </c:pt>
                <c:pt idx="2">
                  <c:v>2015</c:v>
                </c:pt>
                <c:pt idx="3">
                  <c:v>2016</c:v>
                </c:pt>
                <c:pt idx="4">
                  <c:v>2017</c:v>
                </c:pt>
                <c:pt idx="5">
                  <c:v>2018</c:v>
                </c:pt>
                <c:pt idx="6">
                  <c:v>2019</c:v>
                </c:pt>
                <c:pt idx="7">
                  <c:v>2020</c:v>
                </c:pt>
                <c:pt idx="8">
                  <c:v>2021</c:v>
                </c:pt>
              </c:strCache>
            </c:strRef>
          </c:cat>
          <c:val>
            <c:numRef>
              <c:f>'Opportunity Pivot'!$O$11:$O$20</c:f>
              <c:numCache>
                <c:formatCode>General</c:formatCode>
                <c:ptCount val="9"/>
                <c:pt idx="0">
                  <c:v>2</c:v>
                </c:pt>
                <c:pt idx="3">
                  <c:v>207</c:v>
                </c:pt>
                <c:pt idx="4">
                  <c:v>47</c:v>
                </c:pt>
                <c:pt idx="5">
                  <c:v>47</c:v>
                </c:pt>
                <c:pt idx="6">
                  <c:v>216</c:v>
                </c:pt>
                <c:pt idx="7">
                  <c:v>359</c:v>
                </c:pt>
                <c:pt idx="8">
                  <c:v>395</c:v>
                </c:pt>
              </c:numCache>
            </c:numRef>
          </c:val>
          <c:extLst>
            <c:ext xmlns:c16="http://schemas.microsoft.com/office/drawing/2014/chart" uri="{C3380CC4-5D6E-409C-BE32-E72D297353CC}">
              <c16:uniqueId val="{00000000-E139-4170-A576-FBC15110AAE0}"/>
            </c:ext>
          </c:extLst>
        </c:ser>
        <c:ser>
          <c:idx val="1"/>
          <c:order val="1"/>
          <c:tx>
            <c:strRef>
              <c:f>'Opportunity Pivot'!$P$10</c:f>
              <c:strCache>
                <c:ptCount val="1"/>
                <c:pt idx="0">
                  <c:v>Total Opportunities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'Opportunity Pivot'!$N$11:$N$20</c:f>
              <c:strCache>
                <c:ptCount val="9"/>
                <c:pt idx="1">
                  <c:v>2013</c:v>
                </c:pt>
                <c:pt idx="2">
                  <c:v>2015</c:v>
                </c:pt>
                <c:pt idx="3">
                  <c:v>2016</c:v>
                </c:pt>
                <c:pt idx="4">
                  <c:v>2017</c:v>
                </c:pt>
                <c:pt idx="5">
                  <c:v>2018</c:v>
                </c:pt>
                <c:pt idx="6">
                  <c:v>2019</c:v>
                </c:pt>
                <c:pt idx="7">
                  <c:v>2020</c:v>
                </c:pt>
                <c:pt idx="8">
                  <c:v>2021</c:v>
                </c:pt>
              </c:strCache>
            </c:strRef>
          </c:cat>
          <c:val>
            <c:numRef>
              <c:f>'Opportunity Pivot'!$P$11:$P$20</c:f>
              <c:numCache>
                <c:formatCode>General</c:formatCode>
                <c:ptCount val="9"/>
                <c:pt idx="0">
                  <c:v>2</c:v>
                </c:pt>
                <c:pt idx="1">
                  <c:v>8</c:v>
                </c:pt>
                <c:pt idx="2">
                  <c:v>50</c:v>
                </c:pt>
                <c:pt idx="3">
                  <c:v>699</c:v>
                </c:pt>
                <c:pt idx="4">
                  <c:v>513</c:v>
                </c:pt>
                <c:pt idx="5">
                  <c:v>479</c:v>
                </c:pt>
                <c:pt idx="6">
                  <c:v>1049</c:v>
                </c:pt>
                <c:pt idx="7">
                  <c:v>1134</c:v>
                </c:pt>
                <c:pt idx="8">
                  <c:v>711</c:v>
                </c:pt>
              </c:numCache>
            </c:numRef>
          </c:val>
          <c:extLst>
            <c:ext xmlns:c16="http://schemas.microsoft.com/office/drawing/2014/chart" uri="{C3380CC4-5D6E-409C-BE32-E72D297353CC}">
              <c16:uniqueId val="{00000001-E139-4170-A576-FBC15110AAE0}"/>
            </c:ext>
          </c:extLst>
        </c:ser>
        <c:dLbls>
          <c:dLblPos val="outEnd"/>
          <c:showLegendKey val="0"/>
          <c:showVal val="1"/>
          <c:showCatName val="0"/>
          <c:showSerName val="0"/>
          <c:showPercent val="0"/>
          <c:showBubbleSize val="0"/>
        </c:dLbls>
        <c:gapWidth val="219"/>
        <c:overlap val="-27"/>
        <c:axId val="19579536"/>
        <c:axId val="19580016"/>
      </c:barChart>
      <c:catAx>
        <c:axId val="195795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80016"/>
        <c:crosses val="autoZero"/>
        <c:auto val="1"/>
        <c:lblAlgn val="ctr"/>
        <c:lblOffset val="100"/>
        <c:noMultiLvlLbl val="0"/>
      </c:catAx>
      <c:valAx>
        <c:axId val="1958001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79536"/>
        <c:crosses val="autoZero"/>
        <c:crossBetween val="between"/>
      </c:valAx>
      <c:spPr>
        <a:noFill/>
        <a:ln>
          <a:noFill/>
        </a:ln>
        <a:effectLst/>
      </c:spPr>
    </c:plotArea>
    <c:legend>
      <c:legendPos val="t"/>
      <c:layout>
        <c:manualLayout>
          <c:xMode val="edge"/>
          <c:yMode val="edge"/>
          <c:x val="8.3333333333333332E-3"/>
          <c:y val="0.10546077573636629"/>
          <c:w val="0.80043288217307351"/>
          <c:h val="0.16251555013346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file.xlsb]Opportunity Pivot!PivotTable11</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800" b="1"/>
              <a:t>Opportunities</a:t>
            </a:r>
            <a:r>
              <a:rPr lang="en-US" sz="1800" b="1" baseline="0"/>
              <a:t> By Industry</a:t>
            </a:r>
            <a:endParaRPr lang="en-US" sz="1800" b="1"/>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'Opportunity Pivot'!$E$7</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'Opportunity Pivot'!$D$8:$D$11</c:f>
              <c:strCache>
                <c:ptCount val="3"/>
                <c:pt idx="0">
                  <c:v>Existing Business</c:v>
                </c:pt>
                <c:pt idx="1">
                  <c:v>New Business</c:v>
                </c:pt>
                <c:pt idx="2">
                  <c:v>Safety and Security Opportunity</c:v>
                </c:pt>
              </c:strCache>
            </c:strRef>
          </c:cat>
          <c:val>
            <c:numRef>
              <c:f>'Opportunity Pivot'!$E$8:$E$11</c:f>
              <c:numCache>
                <c:formatCode>General</c:formatCode>
                <c:ptCount val="3"/>
                <c:pt idx="0">
                  <c:v>50000</c:v>
                </c:pt>
                <c:pt idx="1">
                  <c:v>500000</c:v>
                </c:pt>
                <c:pt idx="2">
                  <c:v>4205449.97</c:v>
                </c:pt>
              </c:numCache>
            </c:numRef>
          </c:val>
          <c:extLst>
            <c:ext xmlns:c16="http://schemas.microsoft.com/office/drawing/2014/chart" uri="{C3380CC4-5D6E-409C-BE32-E72D297353CC}">
              <c16:uniqueId val="{00000008-FCF6-4709-B7F0-B5561429215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file.xlsb]Lead Pivot!PivotTable28</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2000"/>
              <a:t>Lead By Source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'Lead Pivot'!$D$7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'Lead Pivot'!$C$8:$C$36</c:f>
              <c:strCache>
                <c:ptCount val="28"/>
                <c:pt idx="0">
                  <c:v>Key Account Event</c:v>
                </c:pt>
                <c:pt idx="1">
                  <c:v>Advertising</c:v>
                </c:pt>
                <c:pt idx="2">
                  <c:v>Eblast</c:v>
                </c:pt>
                <c:pt idx="3">
                  <c:v>Service</c:v>
                </c:pt>
                <c:pt idx="4">
                  <c:v>Organic Social</c:v>
                </c:pt>
                <c:pt idx="5">
                  <c:v>Bing Natural Search</c:v>
                </c:pt>
                <c:pt idx="6">
                  <c:v>eApp Note</c:v>
                </c:pt>
                <c:pt idx="7">
                  <c:v>Twitter</c:v>
                </c:pt>
                <c:pt idx="8">
                  <c:v>Banner Ads</c:v>
                </c:pt>
                <c:pt idx="9">
                  <c:v>LinkedIn</c:v>
                </c:pt>
                <c:pt idx="10">
                  <c:v>Trades Show</c:v>
                </c:pt>
                <c:pt idx="11">
                  <c:v>Training</c:v>
                </c:pt>
                <c:pt idx="12">
                  <c:v>Advertisment</c:v>
                </c:pt>
                <c:pt idx="13">
                  <c:v>Social</c:v>
                </c:pt>
                <c:pt idx="15">
                  <c:v>Google Natural Search</c:v>
                </c:pt>
                <c:pt idx="16">
                  <c:v>Industry Event</c:v>
                </c:pt>
                <c:pt idx="17">
                  <c:v>Referral</c:v>
                </c:pt>
                <c:pt idx="18">
                  <c:v>Other</c:v>
                </c:pt>
                <c:pt idx="19">
                  <c:v>Sales Seminar</c:v>
                </c:pt>
                <c:pt idx="20">
                  <c:v>Eblasts</c:v>
                </c:pt>
                <c:pt idx="21">
                  <c:v>Prospecting Journey</c:v>
                </c:pt>
                <c:pt idx="22">
                  <c:v>Field Sales</c:v>
                </c:pt>
                <c:pt idx="23">
                  <c:v>Advertisement</c:v>
                </c:pt>
                <c:pt idx="24">
                  <c:v>Webinar</c:v>
                </c:pt>
                <c:pt idx="25">
                  <c:v>Trade Show</c:v>
                </c:pt>
                <c:pt idx="26">
                  <c:v>Website</c:v>
                </c:pt>
                <c:pt idx="27">
                  <c:v>Inside Sales</c:v>
                </c:pt>
              </c:strCache>
            </c:strRef>
          </c:cat>
          <c:val>
            <c:numRef>
              <c:f>'Lead Pivot'!$D$8:$D$36</c:f>
              <c:numCache>
                <c:formatCode>General</c:formatCode>
                <c:ptCount val="28"/>
                <c:pt idx="0">
                  <c:v>1</c:v>
                </c:pt>
                <c:pt idx="1">
                  <c:v>1</c:v>
                </c:pt>
                <c:pt idx="2">
                  <c:v>1</c:v>
                </c:pt>
                <c:pt idx="3">
                  <c:v>1</c:v>
                </c:pt>
                <c:pt idx="4">
                  <c:v>1</c:v>
                </c:pt>
                <c:pt idx="5">
                  <c:v>2</c:v>
                </c:pt>
                <c:pt idx="6">
                  <c:v>4</c:v>
                </c:pt>
                <c:pt idx="7">
                  <c:v>4</c:v>
                </c:pt>
                <c:pt idx="8">
                  <c:v>5</c:v>
                </c:pt>
                <c:pt idx="9">
                  <c:v>6</c:v>
                </c:pt>
                <c:pt idx="10">
                  <c:v>6</c:v>
                </c:pt>
                <c:pt idx="11">
                  <c:v>7</c:v>
                </c:pt>
                <c:pt idx="12">
                  <c:v>11</c:v>
                </c:pt>
                <c:pt idx="13">
                  <c:v>15</c:v>
                </c:pt>
                <c:pt idx="14">
                  <c:v>16</c:v>
                </c:pt>
                <c:pt idx="15">
                  <c:v>17</c:v>
                </c:pt>
                <c:pt idx="16">
                  <c:v>18</c:v>
                </c:pt>
                <c:pt idx="17">
                  <c:v>20</c:v>
                </c:pt>
                <c:pt idx="18">
                  <c:v>47</c:v>
                </c:pt>
                <c:pt idx="19">
                  <c:v>207</c:v>
                </c:pt>
                <c:pt idx="20">
                  <c:v>298</c:v>
                </c:pt>
                <c:pt idx="21">
                  <c:v>440</c:v>
                </c:pt>
                <c:pt idx="22">
                  <c:v>577</c:v>
                </c:pt>
                <c:pt idx="23">
                  <c:v>613</c:v>
                </c:pt>
                <c:pt idx="24">
                  <c:v>1091</c:v>
                </c:pt>
                <c:pt idx="25">
                  <c:v>1610</c:v>
                </c:pt>
                <c:pt idx="26">
                  <c:v>2195</c:v>
                </c:pt>
                <c:pt idx="27">
                  <c:v>2786</c:v>
                </c:pt>
              </c:numCache>
            </c:numRef>
          </c:val>
          <c:extLst>
            <c:ext xmlns:c16="http://schemas.microsoft.com/office/drawing/2014/chart" uri="{C3380CC4-5D6E-409C-BE32-E72D297353CC}">
              <c16:uniqueId val="{00000000-2C85-42ED-9094-C03C7D4C79BB}"/>
            </c:ext>
          </c:extLst>
        </c:ser>
        <c:dLbls>
          <c:dLblPos val="outEnd"/>
          <c:showLegendKey val="0"/>
          <c:showVal val="1"/>
          <c:showCatName val="0"/>
          <c:showSerName val="0"/>
          <c:showPercent val="0"/>
          <c:showBubbleSize val="0"/>
        </c:dLbls>
        <c:gapWidth val="115"/>
        <c:overlap val="-20"/>
        <c:axId val="1682871392"/>
        <c:axId val="1682872832"/>
      </c:barChart>
      <c:catAx>
        <c:axId val="168287139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2872832"/>
        <c:crosses val="autoZero"/>
        <c:auto val="1"/>
        <c:lblAlgn val="ctr"/>
        <c:lblOffset val="100"/>
        <c:noMultiLvlLbl val="0"/>
      </c:catAx>
      <c:valAx>
        <c:axId val="168287283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28713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file.xlsb]Lead Pivot!PivotTable29</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leads by industry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'Lead Pivot'!$H$7</c:f>
              <c:strCache>
                <c:ptCount val="1"/>
                <c:pt idx="0">
                  <c:v>Total</c:v>
                </c:pt>
              </c:strCache>
            </c:strRef>
          </c:tx>
          <c:spPr>
            <a:solidFill>
              <a:schemeClr val="accent1"/>
            </a:solidFill>
            <a:ln>
              <a:noFill/>
            </a:ln>
            <a:effectLst/>
          </c:spPr>
          <c:invertIfNegative val="0"/>
          <c:cat>
            <c:strRef>
              <c:f>'Lead Pivot'!$G$8:$G$12</c:f>
              <c:strCache>
                <c:ptCount val="4"/>
                <c:pt idx="0">
                  <c:v>Safety and Security</c:v>
                </c:pt>
                <c:pt idx="1">
                  <c:v>Life Sciences</c:v>
                </c:pt>
                <c:pt idx="2">
                  <c:v>Distributor</c:v>
                </c:pt>
                <c:pt idx="3">
                  <c:v>Other</c:v>
                </c:pt>
              </c:strCache>
            </c:strRef>
          </c:cat>
          <c:val>
            <c:numRef>
              <c:f>'Lead Pivot'!$H$8:$H$12</c:f>
              <c:numCache>
                <c:formatCode>General</c:formatCode>
                <c:ptCount val="4"/>
                <c:pt idx="0">
                  <c:v>5357</c:v>
                </c:pt>
                <c:pt idx="1">
                  <c:v>4120</c:v>
                </c:pt>
                <c:pt idx="2">
                  <c:v>98</c:v>
                </c:pt>
                <c:pt idx="3">
                  <c:v>83</c:v>
                </c:pt>
              </c:numCache>
            </c:numRef>
          </c:val>
          <c:extLst>
            <c:ext xmlns:c16="http://schemas.microsoft.com/office/drawing/2014/chart" uri="{C3380CC4-5D6E-409C-BE32-E72D297353CC}">
              <c16:uniqueId val="{00000000-0BF2-4BBD-94FB-AD66B5CDF83E}"/>
            </c:ext>
          </c:extLst>
        </c:ser>
        <c:dLbls>
          <c:showLegendKey val="0"/>
          <c:showVal val="0"/>
          <c:showCatName val="0"/>
          <c:showSerName val="0"/>
          <c:showPercent val="0"/>
          <c:showBubbleSize val="0"/>
        </c:dLbls>
        <c:gapWidth val="182"/>
        <c:axId val="415406544"/>
        <c:axId val="415400304"/>
      </c:barChart>
      <c:catAx>
        <c:axId val="4154065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400304"/>
        <c:crosses val="autoZero"/>
        <c:auto val="1"/>
        <c:lblAlgn val="ctr"/>
        <c:lblOffset val="100"/>
        <c:noMultiLvlLbl val="0"/>
      </c:catAx>
      <c:valAx>
        <c:axId val="415400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406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file.xlsb]Lead Pivot!PivotTable31</c:name>
    <c:fmtId val="1"/>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'Lead Pivot'!$AB$4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E34-4372-A4BE-27444C3B438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E34-4372-A4BE-27444C3B438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'Lead Pivot'!$AA$5:$AA$7</c:f>
              <c:strCache>
                <c:ptCount val="2"/>
                <c:pt idx="0">
                  <c:v>FALSE</c:v>
                </c:pt>
                <c:pt idx="1">
                  <c:v>TRUE</c:v>
                </c:pt>
              </c:strCache>
            </c:strRef>
          </c:cat>
          <c:val>
            <c:numRef>
              <c:f>'Lead Pivot'!$AB$5:$AB$7</c:f>
              <c:numCache>
                <c:formatCode>General</c:formatCode>
                <c:ptCount val="2"/>
                <c:pt idx="0">
                  <c:v>8967</c:v>
                </c:pt>
                <c:pt idx="1">
                  <c:v>1033</c:v>
                </c:pt>
              </c:numCache>
            </c:numRef>
          </c:val>
          <c:extLst>
            <c:ext xmlns:c16="http://schemas.microsoft.com/office/drawing/2014/chart" uri="{C3380CC4-5D6E-409C-BE32-E72D297353CC}">
              <c16:uniqueId val="{00000000-4C35-4047-BFF1-0588DF41408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file.xlsb]Lead Pivot!PivotTable26</c:name>
    <c:fmtId val="1"/>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'Lead Pivot'!$P$3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'Lead Pivot'!$O$4:$O$12</c:f>
              <c:strCache>
                <c:ptCount val="8"/>
                <c:pt idx="0">
                  <c:v>Nurturing</c:v>
                </c:pt>
                <c:pt idx="1">
                  <c:v>Prospect</c:v>
                </c:pt>
                <c:pt idx="2">
                  <c:v>Converted</c:v>
                </c:pt>
                <c:pt idx="3">
                  <c:v>Disqualified</c:v>
                </c:pt>
                <c:pt idx="4">
                  <c:v>MQL</c:v>
                </c:pt>
                <c:pt idx="5">
                  <c:v>SQL</c:v>
                </c:pt>
                <c:pt idx="6">
                  <c:v>Qualified</c:v>
                </c:pt>
                <c:pt idx="7">
                  <c:v>Untouched</c:v>
                </c:pt>
              </c:strCache>
            </c:strRef>
          </c:cat>
          <c:val>
            <c:numRef>
              <c:f>'Lead Pivot'!$P$4:$P$12</c:f>
              <c:numCache>
                <c:formatCode>General</c:formatCode>
                <c:ptCount val="8"/>
                <c:pt idx="0">
                  <c:v>5303</c:v>
                </c:pt>
                <c:pt idx="1">
                  <c:v>2154</c:v>
                </c:pt>
                <c:pt idx="2">
                  <c:v>907</c:v>
                </c:pt>
                <c:pt idx="3">
                  <c:v>690</c:v>
                </c:pt>
                <c:pt idx="4">
                  <c:v>591</c:v>
                </c:pt>
                <c:pt idx="5">
                  <c:v>351</c:v>
                </c:pt>
                <c:pt idx="6">
                  <c:v>3</c:v>
                </c:pt>
                <c:pt idx="7">
                  <c:v>1</c:v>
                </c:pt>
              </c:numCache>
            </c:numRef>
          </c:val>
          <c:extLst>
            <c:ext xmlns:c16="http://schemas.microsoft.com/office/drawing/2014/chart" uri="{C3380CC4-5D6E-409C-BE32-E72D297353CC}">
              <c16:uniqueId val="{00000000-E204-47C9-9C70-E887ECCA838C}"/>
            </c:ext>
          </c:extLst>
        </c:ser>
        <c:dLbls>
          <c:dLblPos val="inBase"/>
          <c:showLegendKey val="0"/>
          <c:showVal val="1"/>
          <c:showCatName val="0"/>
          <c:showSerName val="0"/>
          <c:showPercent val="0"/>
          <c:showBubbleSize val="0"/>
        </c:dLbls>
        <c:gapWidth val="150"/>
        <c:overlap val="100"/>
        <c:axId val="536607407"/>
        <c:axId val="536610287"/>
      </c:barChart>
      <c:catAx>
        <c:axId val="536607407"/>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6610287"/>
        <c:crosses val="autoZero"/>
        <c:auto val="1"/>
        <c:lblAlgn val="ctr"/>
        <c:lblOffset val="100"/>
        <c:noMultiLvlLbl val="0"/>
      </c:catAx>
      <c:valAx>
        <c:axId val="536610287"/>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6607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file.xlsb]Lead Pivot!PivotTable29</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000" b="1"/>
              <a:t>Lead</a:t>
            </a:r>
            <a:r>
              <a:rPr lang="en-US" sz="2000" b="1" baseline="0"/>
              <a:t> By </a:t>
            </a:r>
            <a:r>
              <a:rPr lang="en-US" sz="2000" b="1"/>
              <a:t>lndustry</a:t>
            </a:r>
          </a:p>
        </c:rich>
      </c:tx>
      <c:layout>
        <c:manualLayout>
          <c:xMode val="edge"/>
          <c:yMode val="edge"/>
          <c:x val="0.29945125393081451"/>
          <c:y val="6.842373869932924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'Lead Pivot'!$H$7</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'Lead Pivot'!$G$8:$G$12</c:f>
              <c:strCache>
                <c:ptCount val="4"/>
                <c:pt idx="0">
                  <c:v>Safety and Security</c:v>
                </c:pt>
                <c:pt idx="1">
                  <c:v>Life Sciences</c:v>
                </c:pt>
                <c:pt idx="2">
                  <c:v>Distributor</c:v>
                </c:pt>
                <c:pt idx="3">
                  <c:v>Other</c:v>
                </c:pt>
              </c:strCache>
            </c:strRef>
          </c:cat>
          <c:val>
            <c:numRef>
              <c:f>'Lead Pivot'!$H$8:$H$12</c:f>
              <c:numCache>
                <c:formatCode>General</c:formatCode>
                <c:ptCount val="4"/>
                <c:pt idx="0">
                  <c:v>5357</c:v>
                </c:pt>
                <c:pt idx="1">
                  <c:v>4120</c:v>
                </c:pt>
                <c:pt idx="2">
                  <c:v>98</c:v>
                </c:pt>
                <c:pt idx="3">
                  <c:v>83</c:v>
                </c:pt>
              </c:numCache>
            </c:numRef>
          </c:val>
          <c:smooth val="0"/>
          <c:extLst>
            <c:ext xmlns:c16="http://schemas.microsoft.com/office/drawing/2014/chart" uri="{C3380CC4-5D6E-409C-BE32-E72D297353CC}">
              <c16:uniqueId val="{00000000-B5C8-4EF8-8308-F3FF12D66C42}"/>
            </c:ext>
          </c:extLst>
        </c:ser>
        <c:dLbls>
          <c:showLegendKey val="0"/>
          <c:showVal val="0"/>
          <c:showCatName val="0"/>
          <c:showSerName val="0"/>
          <c:showPercent val="0"/>
          <c:showBubbleSize val="0"/>
        </c:dLbls>
        <c:marker val="1"/>
        <c:smooth val="0"/>
        <c:axId val="1951133135"/>
        <c:axId val="1951133615"/>
      </c:lineChart>
      <c:catAx>
        <c:axId val="1951133135"/>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1133615"/>
        <c:crosses val="autoZero"/>
        <c:auto val="1"/>
        <c:lblAlgn val="ctr"/>
        <c:lblOffset val="100"/>
        <c:noMultiLvlLbl val="0"/>
      </c:catAx>
      <c:valAx>
        <c:axId val="195113361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11331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file.xlsb]Lead Pivot!PivotTable26</c:name>
    <c:fmtId val="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Lead By Stage</a:t>
            </a:r>
          </a:p>
        </c:rich>
      </c:tx>
      <c:layout>
        <c:manualLayout>
          <c:xMode val="edge"/>
          <c:yMode val="edge"/>
          <c:x val="0.36722020038729647"/>
          <c:y val="5.2653906908354128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428501086576097E-2"/>
          <c:y val="0.21643524973298045"/>
          <c:w val="0.8115170046401361"/>
          <c:h val="0.44069204695236186"/>
        </c:manualLayout>
      </c:layout>
      <c:bar3DChart>
        <c:barDir val="col"/>
        <c:grouping val="clustered"/>
        <c:varyColors val="0"/>
        <c:ser>
          <c:idx val="0"/>
          <c:order val="0"/>
          <c:tx>
            <c:strRef>
              <c:f>'Lead Pivot'!$P$3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'Lead Pivot'!$O$4:$O$12</c:f>
              <c:strCache>
                <c:ptCount val="8"/>
                <c:pt idx="0">
                  <c:v>Nurturing</c:v>
                </c:pt>
                <c:pt idx="1">
                  <c:v>Prospect</c:v>
                </c:pt>
                <c:pt idx="2">
                  <c:v>Converted</c:v>
                </c:pt>
                <c:pt idx="3">
                  <c:v>Disqualified</c:v>
                </c:pt>
                <c:pt idx="4">
                  <c:v>MQL</c:v>
                </c:pt>
                <c:pt idx="5">
                  <c:v>SQL</c:v>
                </c:pt>
                <c:pt idx="6">
                  <c:v>Qualified</c:v>
                </c:pt>
                <c:pt idx="7">
                  <c:v>Untouched</c:v>
                </c:pt>
              </c:strCache>
            </c:strRef>
          </c:cat>
          <c:val>
            <c:numRef>
              <c:f>'Lead Pivot'!$P$4:$P$12</c:f>
              <c:numCache>
                <c:formatCode>General</c:formatCode>
                <c:ptCount val="8"/>
                <c:pt idx="0">
                  <c:v>5303</c:v>
                </c:pt>
                <c:pt idx="1">
                  <c:v>2154</c:v>
                </c:pt>
                <c:pt idx="2">
                  <c:v>907</c:v>
                </c:pt>
                <c:pt idx="3">
                  <c:v>690</c:v>
                </c:pt>
                <c:pt idx="4">
                  <c:v>591</c:v>
                </c:pt>
                <c:pt idx="5">
                  <c:v>351</c:v>
                </c:pt>
                <c:pt idx="6">
                  <c:v>3</c:v>
                </c:pt>
                <c:pt idx="7">
                  <c:v>1</c:v>
                </c:pt>
              </c:numCache>
            </c:numRef>
          </c:val>
          <c:extLst>
            <c:ext xmlns:c16="http://schemas.microsoft.com/office/drawing/2014/chart" uri="{C3380CC4-5D6E-409C-BE32-E72D297353CC}">
              <c16:uniqueId val="{00000000-7CB7-485C-AA7E-C57E91403D0B}"/>
            </c:ext>
          </c:extLst>
        </c:ser>
        <c:dLbls>
          <c:showLegendKey val="0"/>
          <c:showVal val="1"/>
          <c:showCatName val="0"/>
          <c:showSerName val="0"/>
          <c:showPercent val="0"/>
          <c:showBubbleSize val="0"/>
        </c:dLbls>
        <c:gapWidth val="150"/>
        <c:shape val="box"/>
        <c:axId val="549431535"/>
        <c:axId val="1667204639"/>
        <c:axId val="0"/>
      </c:bar3DChart>
      <c:catAx>
        <c:axId val="5494315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67204639"/>
        <c:crosses val="autoZero"/>
        <c:auto val="1"/>
        <c:lblAlgn val="ctr"/>
        <c:lblOffset val="100"/>
        <c:noMultiLvlLbl val="0"/>
      </c:catAx>
      <c:valAx>
        <c:axId val="166720463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94315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file.xlsb]Lead Pivot!PivotTable31</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600" b="1" i="0" u="none" strike="noStrike" baseline="0">
                <a:effectLst>
                  <a:outerShdw blurRad="50800" dist="38100" dir="5400000" algn="t" rotWithShape="0">
                    <a:prstClr val="black">
                      <a:alpha val="40000"/>
                    </a:prstClr>
                  </a:outerShdw>
                </a:effectLst>
              </a:rPr>
              <a:t>Lead Conversion Status</a:t>
            </a:r>
          </a:p>
          <a:p>
            <a:pPr>
              <a:defRPr/>
            </a:pPr>
            <a:r>
              <a:rPr lang="en-IN" sz="1600" b="1" i="0" u="none" strike="noStrike" baseline="0">
                <a:effectLst>
                  <a:outerShdw blurRad="50800" dist="38100" dir="5400000" algn="t" rotWithShape="0">
                    <a:prstClr val="black">
                      <a:alpha val="40000"/>
                    </a:prstClr>
                  </a:outerShdw>
                </a:effectLst>
              </a:rPr>
              <a:t>Converted vs Not Converted</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'Lead Pivot'!$AB$4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AC55-4CC0-9136-84340135300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AC55-4CC0-9136-84340135300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'Lead Pivot'!$AA$5:$AA$7</c:f>
              <c:strCache>
                <c:ptCount val="2"/>
                <c:pt idx="0">
                  <c:v>FALSE</c:v>
                </c:pt>
                <c:pt idx="1">
                  <c:v>TRUE</c:v>
                </c:pt>
              </c:strCache>
            </c:strRef>
          </c:cat>
          <c:val>
            <c:numRef>
              <c:f>'Lead Pivot'!$AB$5:$AB$7</c:f>
              <c:numCache>
                <c:formatCode>General</c:formatCode>
                <c:ptCount val="2"/>
                <c:pt idx="0">
                  <c:v>8967</c:v>
                </c:pt>
                <c:pt idx="1">
                  <c:v>1033</c:v>
                </c:pt>
              </c:numCache>
            </c:numRef>
          </c:val>
          <c:extLst>
            <c:ext xmlns:c16="http://schemas.microsoft.com/office/drawing/2014/chart" uri="{C3380CC4-5D6E-409C-BE32-E72D297353CC}">
              <c16:uniqueId val="{00000000-5EEC-4BF5-BB17-261FE470F40A}"/>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file.xlsb]Opportunity Pivot!PivotTable18</c:name>
    <c:fmtId val="1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Open vs Won vs Lost</a:t>
            </a:r>
          </a:p>
        </c:rich>
      </c:tx>
      <c:layout>
        <c:manualLayout>
          <c:xMode val="edge"/>
          <c:yMode val="edge"/>
          <c:x val="0.3170450698773728"/>
          <c:y val="8.5172595676887092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gradFill>
              <a:gsLst>
                <a:gs pos="0">
                  <a:schemeClr val="bg2">
                    <a:lumMod val="0"/>
                  </a:schemeClr>
                </a:gs>
                <a:gs pos="25000">
                  <a:schemeClr val="accent1">
                    <a:lumMod val="50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gradFill>
              <a:gsLst>
                <a:gs pos="0">
                  <a:schemeClr val="bg2">
                    <a:lumMod val="0"/>
                  </a:schemeClr>
                </a:gs>
                <a:gs pos="25000">
                  <a:schemeClr val="accent1">
                    <a:lumMod val="50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030A0"/>
          </a:solidFill>
          <a:ln>
            <a:noFill/>
          </a:ln>
          <a:effectLst>
            <a:outerShdw blurRad="57150" dist="19050" dir="5400000" algn="ctr" rotWithShape="0">
              <a:srgbClr val="000000">
                <a:alpha val="63000"/>
              </a:srgbClr>
            </a:outerShdw>
          </a:effectLst>
        </c:spPr>
        <c:marker>
          <c:symbol val="none"/>
        </c:marker>
        <c:dLbl>
          <c:idx val="0"/>
          <c:spPr>
            <a:gradFill>
              <a:gsLst>
                <a:gs pos="79000">
                  <a:schemeClr val="bg2">
                    <a:lumMod val="0"/>
                  </a:schemeClr>
                </a:gs>
                <a:gs pos="67000">
                  <a:schemeClr val="accent1">
                    <a:lumMod val="50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'Opportunity Pivot'!$AQ$35</c:f>
              <c:strCache>
                <c:ptCount val="1"/>
                <c:pt idx="0">
                  <c:v>Total</c:v>
                </c:pt>
              </c:strCache>
            </c:strRef>
          </c:tx>
          <c:spPr>
            <a:solidFill>
              <a:srgbClr val="7030A0"/>
            </a:solidFill>
            <a:ln>
              <a:noFill/>
            </a:ln>
            <a:effectLst>
              <a:outerShdw blurRad="57150" dist="19050" dir="5400000" algn="ctr" rotWithShape="0">
                <a:srgbClr val="000000">
                  <a:alpha val="63000"/>
                </a:srgbClr>
              </a:outerShdw>
            </a:effectLst>
          </c:spPr>
          <c:invertIfNegative val="0"/>
          <c:dLbls>
            <c:spPr>
              <a:gradFill>
                <a:gsLst>
                  <a:gs pos="79000">
                    <a:schemeClr val="bg2">
                      <a:lumMod val="0"/>
                    </a:schemeClr>
                  </a:gs>
                  <a:gs pos="67000">
                    <a:schemeClr val="accent1">
                      <a:lumMod val="50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'Opportunity Pivot'!$AP$36:$AP$39</c:f>
              <c:strCache>
                <c:ptCount val="3"/>
                <c:pt idx="0">
                  <c:v>Lost</c:v>
                </c:pt>
                <c:pt idx="1">
                  <c:v>Open</c:v>
                </c:pt>
                <c:pt idx="2">
                  <c:v>Won</c:v>
                </c:pt>
              </c:strCache>
            </c:strRef>
          </c:cat>
          <c:val>
            <c:numRef>
              <c:f>'Opportunity Pivot'!$AQ$36:$AQ$39</c:f>
              <c:numCache>
                <c:formatCode>General</c:formatCode>
                <c:ptCount val="3"/>
                <c:pt idx="0">
                  <c:v>1931</c:v>
                </c:pt>
                <c:pt idx="1">
                  <c:v>1273</c:v>
                </c:pt>
                <c:pt idx="2">
                  <c:v>1441</c:v>
                </c:pt>
              </c:numCache>
            </c:numRef>
          </c:val>
          <c:extLst>
            <c:ext xmlns:c16="http://schemas.microsoft.com/office/drawing/2014/chart" uri="{C3380CC4-5D6E-409C-BE32-E72D297353CC}">
              <c16:uniqueId val="{00000000-3194-4665-8BFE-8F9F5B2AC1C9}"/>
            </c:ext>
          </c:extLst>
        </c:ser>
        <c:dLbls>
          <c:dLblPos val="ctr"/>
          <c:showLegendKey val="0"/>
          <c:showVal val="1"/>
          <c:showCatName val="0"/>
          <c:showSerName val="0"/>
          <c:showPercent val="0"/>
          <c:showBubbleSize val="0"/>
        </c:dLbls>
        <c:gapWidth val="150"/>
        <c:overlap val="100"/>
        <c:axId val="415417584"/>
        <c:axId val="415401264"/>
      </c:barChart>
      <c:catAx>
        <c:axId val="4154175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401264"/>
        <c:crosses val="autoZero"/>
        <c:auto val="1"/>
        <c:lblAlgn val="ctr"/>
        <c:lblOffset val="100"/>
        <c:noMultiLvlLbl val="0"/>
      </c:catAx>
      <c:valAx>
        <c:axId val="4154012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4175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file.xlsb]Opportunity Pivot!PivotTable3</c:name>
    <c:fmtId val="5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Active vs Total Opportunities</a:t>
            </a:r>
          </a:p>
        </c:rich>
      </c:tx>
      <c:layout>
        <c:manualLayout>
          <c:xMode val="edge"/>
          <c:yMode val="edge"/>
          <c:x val="0.30949300087489068"/>
          <c:y val="3.138670166229221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40000"/>
              <a:lumOff val="6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247594050743664E-2"/>
          <c:y val="0.24159339457567799"/>
          <c:w val="0.88587343143056152"/>
          <c:h val="0.57320809481577051"/>
        </c:manualLayout>
      </c:layout>
      <c:barChart>
        <c:barDir val="col"/>
        <c:grouping val="clustered"/>
        <c:varyColors val="0"/>
        <c:ser>
          <c:idx val="0"/>
          <c:order val="0"/>
          <c:tx>
            <c:strRef>
              <c:f>'Opportunity Pivot'!$O$10</c:f>
              <c:strCache>
                <c:ptCount val="1"/>
                <c:pt idx="0">
                  <c:v>Active Opportunities</c:v>
                </c:pt>
              </c:strCache>
            </c:strRef>
          </c:tx>
          <c:spPr>
            <a:solidFill>
              <a:schemeClr val="accent1">
                <a:lumMod val="40000"/>
                <a:lumOff val="6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'Opportunity Pivot'!$N$11:$N$20</c:f>
              <c:strCache>
                <c:ptCount val="9"/>
                <c:pt idx="1">
                  <c:v>2013</c:v>
                </c:pt>
                <c:pt idx="2">
                  <c:v>2015</c:v>
                </c:pt>
                <c:pt idx="3">
                  <c:v>2016</c:v>
                </c:pt>
                <c:pt idx="4">
                  <c:v>2017</c:v>
                </c:pt>
                <c:pt idx="5">
                  <c:v>2018</c:v>
                </c:pt>
                <c:pt idx="6">
                  <c:v>2019</c:v>
                </c:pt>
                <c:pt idx="7">
                  <c:v>2020</c:v>
                </c:pt>
                <c:pt idx="8">
                  <c:v>2021</c:v>
                </c:pt>
              </c:strCache>
            </c:strRef>
          </c:cat>
          <c:val>
            <c:numRef>
              <c:f>'Opportunity Pivot'!$O$11:$O$20</c:f>
              <c:numCache>
                <c:formatCode>General</c:formatCode>
                <c:ptCount val="9"/>
                <c:pt idx="0">
                  <c:v>2</c:v>
                </c:pt>
                <c:pt idx="3">
                  <c:v>207</c:v>
                </c:pt>
                <c:pt idx="4">
                  <c:v>47</c:v>
                </c:pt>
                <c:pt idx="5">
                  <c:v>47</c:v>
                </c:pt>
                <c:pt idx="6">
                  <c:v>216</c:v>
                </c:pt>
                <c:pt idx="7">
                  <c:v>359</c:v>
                </c:pt>
                <c:pt idx="8">
                  <c:v>395</c:v>
                </c:pt>
              </c:numCache>
            </c:numRef>
          </c:val>
          <c:extLst>
            <c:ext xmlns:c16="http://schemas.microsoft.com/office/drawing/2014/chart" uri="{C3380CC4-5D6E-409C-BE32-E72D297353CC}">
              <c16:uniqueId val="{00000000-E6DA-49BB-962D-EEE3B17D042A}"/>
            </c:ext>
          </c:extLst>
        </c:ser>
        <c:ser>
          <c:idx val="1"/>
          <c:order val="1"/>
          <c:tx>
            <c:strRef>
              <c:f>'Opportunity Pivot'!$P$10</c:f>
              <c:strCache>
                <c:ptCount val="1"/>
                <c:pt idx="0">
                  <c:v>Total Opportunities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'Opportunity Pivot'!$N$11:$N$20</c:f>
              <c:strCache>
                <c:ptCount val="9"/>
                <c:pt idx="1">
                  <c:v>2013</c:v>
                </c:pt>
                <c:pt idx="2">
                  <c:v>2015</c:v>
                </c:pt>
                <c:pt idx="3">
                  <c:v>2016</c:v>
                </c:pt>
                <c:pt idx="4">
                  <c:v>2017</c:v>
                </c:pt>
                <c:pt idx="5">
                  <c:v>2018</c:v>
                </c:pt>
                <c:pt idx="6">
                  <c:v>2019</c:v>
                </c:pt>
                <c:pt idx="7">
                  <c:v>2020</c:v>
                </c:pt>
                <c:pt idx="8">
                  <c:v>2021</c:v>
                </c:pt>
              </c:strCache>
            </c:strRef>
          </c:cat>
          <c:val>
            <c:numRef>
              <c:f>'Opportunity Pivot'!$P$11:$P$20</c:f>
              <c:numCache>
                <c:formatCode>General</c:formatCode>
                <c:ptCount val="9"/>
                <c:pt idx="0">
                  <c:v>2</c:v>
                </c:pt>
                <c:pt idx="1">
                  <c:v>8</c:v>
                </c:pt>
                <c:pt idx="2">
                  <c:v>50</c:v>
                </c:pt>
                <c:pt idx="3">
                  <c:v>699</c:v>
                </c:pt>
                <c:pt idx="4">
                  <c:v>513</c:v>
                </c:pt>
                <c:pt idx="5">
                  <c:v>479</c:v>
                </c:pt>
                <c:pt idx="6">
                  <c:v>1049</c:v>
                </c:pt>
                <c:pt idx="7">
                  <c:v>1134</c:v>
                </c:pt>
                <c:pt idx="8">
                  <c:v>711</c:v>
                </c:pt>
              </c:numCache>
            </c:numRef>
          </c:val>
          <c:extLst>
            <c:ext xmlns:c16="http://schemas.microsoft.com/office/drawing/2014/chart" uri="{C3380CC4-5D6E-409C-BE32-E72D297353CC}">
              <c16:uniqueId val="{00000001-E6DA-49BB-962D-EEE3B17D042A}"/>
            </c:ext>
          </c:extLst>
        </c:ser>
        <c:dLbls>
          <c:dLblPos val="outEnd"/>
          <c:showLegendKey val="0"/>
          <c:showVal val="1"/>
          <c:showCatName val="0"/>
          <c:showSerName val="0"/>
          <c:showPercent val="0"/>
          <c:showBubbleSize val="0"/>
        </c:dLbls>
        <c:gapWidth val="219"/>
        <c:overlap val="-27"/>
        <c:axId val="19579536"/>
        <c:axId val="19580016"/>
      </c:barChart>
      <c:catAx>
        <c:axId val="195795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80016"/>
        <c:crosses val="autoZero"/>
        <c:auto val="1"/>
        <c:lblAlgn val="ctr"/>
        <c:lblOffset val="100"/>
        <c:noMultiLvlLbl val="0"/>
      </c:catAx>
      <c:valAx>
        <c:axId val="195800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79536"/>
        <c:crosses val="autoZero"/>
        <c:crossBetween val="between"/>
      </c:valAx>
      <c:spPr>
        <a:noFill/>
        <a:ln>
          <a:noFill/>
        </a:ln>
        <a:effectLst/>
      </c:spPr>
    </c:plotArea>
    <c:legend>
      <c:legendPos val="t"/>
      <c:layout>
        <c:manualLayout>
          <c:xMode val="edge"/>
          <c:yMode val="edge"/>
          <c:x val="8.3333333333333332E-3"/>
          <c:y val="0.10546077573636629"/>
          <c:w val="0.55856706797385847"/>
          <c:h val="0.134488558462745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file.xlsb]Opportunity Pivot!PivotTable13</c:name>
    <c:fmtId val="1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Closed</a:t>
            </a:r>
            <a:r>
              <a:rPr lang="en-IN" baseline="0"/>
              <a:t> won vs Total Opportunities</a:t>
            </a:r>
            <a:endParaRPr lang="en-IN"/>
          </a:p>
        </c:rich>
      </c:tx>
      <c:layout>
        <c:manualLayout>
          <c:xMode val="edge"/>
          <c:yMode val="edge"/>
          <c:x val="0.15176716491053976"/>
          <c:y val="8.962542850374058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610135904907117E-2"/>
          <c:y val="0.29536395345186339"/>
          <c:w val="0.87793541039828848"/>
          <c:h val="0.50989411925890615"/>
        </c:manualLayout>
      </c:layout>
      <c:barChart>
        <c:barDir val="col"/>
        <c:grouping val="stacked"/>
        <c:varyColors val="0"/>
        <c:ser>
          <c:idx val="0"/>
          <c:order val="0"/>
          <c:tx>
            <c:strRef>
              <c:f>'Opportunity Pivot'!$T$9</c:f>
              <c:strCache>
                <c:ptCount val="1"/>
                <c:pt idx="0">
                  <c:v>Total Opportunities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'Opportunity Pivot'!$S$10:$S$19</c:f>
              <c:strCache>
                <c:ptCount val="9"/>
                <c:pt idx="0">
                  <c:v>2020</c:v>
                </c:pt>
                <c:pt idx="1">
                  <c:v>2019</c:v>
                </c:pt>
                <c:pt idx="2">
                  <c:v>2021</c:v>
                </c:pt>
                <c:pt idx="3">
                  <c:v>2016</c:v>
                </c:pt>
                <c:pt idx="4">
                  <c:v>2017</c:v>
                </c:pt>
                <c:pt idx="5">
                  <c:v>2018</c:v>
                </c:pt>
                <c:pt idx="6">
                  <c:v>2015</c:v>
                </c:pt>
                <c:pt idx="7">
                  <c:v>2013</c:v>
                </c:pt>
              </c:strCache>
            </c:strRef>
          </c:cat>
          <c:val>
            <c:numRef>
              <c:f>'Opportunity Pivot'!$T$10:$T$19</c:f>
              <c:numCache>
                <c:formatCode>General</c:formatCode>
                <c:ptCount val="9"/>
                <c:pt idx="0">
                  <c:v>1134</c:v>
                </c:pt>
                <c:pt idx="1">
                  <c:v>1049</c:v>
                </c:pt>
                <c:pt idx="2">
                  <c:v>711</c:v>
                </c:pt>
                <c:pt idx="3">
                  <c:v>699</c:v>
                </c:pt>
                <c:pt idx="4">
                  <c:v>513</c:v>
                </c:pt>
                <c:pt idx="5">
                  <c:v>479</c:v>
                </c:pt>
                <c:pt idx="6">
                  <c:v>50</c:v>
                </c:pt>
                <c:pt idx="7">
                  <c:v>8</c:v>
                </c:pt>
                <c:pt idx="8">
                  <c:v>2</c:v>
                </c:pt>
              </c:numCache>
            </c:numRef>
          </c:val>
          <c:extLst>
            <c:ext xmlns:c16="http://schemas.microsoft.com/office/drawing/2014/chart" uri="{C3380CC4-5D6E-409C-BE32-E72D297353CC}">
              <c16:uniqueId val="{00000000-6087-49B1-9974-BAA93527BED7}"/>
            </c:ext>
          </c:extLst>
        </c:ser>
        <c:ser>
          <c:idx val="1"/>
          <c:order val="1"/>
          <c:tx>
            <c:strRef>
              <c:f>'Opportunity Pivot'!$U$9</c:f>
              <c:strCache>
                <c:ptCount val="1"/>
                <c:pt idx="0">
                  <c:v>Closed Won</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'Opportunity Pivot'!$S$10:$S$19</c:f>
              <c:strCache>
                <c:ptCount val="9"/>
                <c:pt idx="0">
                  <c:v>2020</c:v>
                </c:pt>
                <c:pt idx="1">
                  <c:v>2019</c:v>
                </c:pt>
                <c:pt idx="2">
                  <c:v>2021</c:v>
                </c:pt>
                <c:pt idx="3">
                  <c:v>2016</c:v>
                </c:pt>
                <c:pt idx="4">
                  <c:v>2017</c:v>
                </c:pt>
                <c:pt idx="5">
                  <c:v>2018</c:v>
                </c:pt>
                <c:pt idx="6">
                  <c:v>2015</c:v>
                </c:pt>
                <c:pt idx="7">
                  <c:v>2013</c:v>
                </c:pt>
              </c:strCache>
            </c:strRef>
          </c:cat>
          <c:val>
            <c:numRef>
              <c:f>'Opportunity Pivot'!$U$10:$U$19</c:f>
              <c:numCache>
                <c:formatCode>General</c:formatCode>
                <c:ptCount val="9"/>
                <c:pt idx="0">
                  <c:v>398</c:v>
                </c:pt>
                <c:pt idx="1">
                  <c:v>351</c:v>
                </c:pt>
                <c:pt idx="2">
                  <c:v>241</c:v>
                </c:pt>
                <c:pt idx="3">
                  <c:v>116</c:v>
                </c:pt>
                <c:pt idx="4">
                  <c:v>146</c:v>
                </c:pt>
                <c:pt idx="5">
                  <c:v>175</c:v>
                </c:pt>
                <c:pt idx="6">
                  <c:v>11</c:v>
                </c:pt>
                <c:pt idx="7">
                  <c:v>3</c:v>
                </c:pt>
              </c:numCache>
            </c:numRef>
          </c:val>
          <c:extLst>
            <c:ext xmlns:c16="http://schemas.microsoft.com/office/drawing/2014/chart" uri="{C3380CC4-5D6E-409C-BE32-E72D297353CC}">
              <c16:uniqueId val="{00000001-6087-49B1-9974-BAA93527BED7}"/>
            </c:ext>
          </c:extLst>
        </c:ser>
        <c:dLbls>
          <c:dLblPos val="ctr"/>
          <c:showLegendKey val="0"/>
          <c:showVal val="1"/>
          <c:showCatName val="0"/>
          <c:showSerName val="0"/>
          <c:showPercent val="0"/>
          <c:showBubbleSize val="0"/>
        </c:dLbls>
        <c:gapWidth val="150"/>
        <c:overlap val="100"/>
        <c:axId val="415378704"/>
        <c:axId val="415373904"/>
      </c:barChart>
      <c:catAx>
        <c:axId val="41537870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373904"/>
        <c:crosses val="autoZero"/>
        <c:auto val="1"/>
        <c:lblAlgn val="ctr"/>
        <c:lblOffset val="100"/>
        <c:noMultiLvlLbl val="0"/>
      </c:catAx>
      <c:valAx>
        <c:axId val="4153739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5378704"/>
        <c:crosses val="autoZero"/>
        <c:crossBetween val="between"/>
      </c:valAx>
      <c:spPr>
        <a:noFill/>
        <a:ln>
          <a:noFill/>
        </a:ln>
        <a:effectLst/>
      </c:spPr>
    </c:plotArea>
    <c:legend>
      <c:legendPos val="t"/>
      <c:layout>
        <c:manualLayout>
          <c:xMode val="edge"/>
          <c:yMode val="edge"/>
          <c:x val="1.3842933498547472E-2"/>
          <c:y val="0.17118742275515419"/>
          <c:w val="0.44887205161866406"/>
          <c:h val="8.79267554738587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file.xlsb]Opportunity Pivot!PivotTable14</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2000" b="1"/>
              <a:t>Closed</a:t>
            </a:r>
            <a:r>
              <a:rPr lang="en-IN" sz="2000" b="1" baseline="0"/>
              <a:t> won vs Total Closed</a:t>
            </a:r>
            <a:endParaRPr lang="en-IN" sz="2000" b="1"/>
          </a:p>
        </c:rich>
      </c:tx>
      <c:layout>
        <c:manualLayout>
          <c:xMode val="edge"/>
          <c:yMode val="edge"/>
          <c:x val="0.2951546681119856"/>
          <c:y val="3.9215899712712741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'Opportunity Pivot'!$AH$6</c:f>
              <c:strCache>
                <c:ptCount val="1"/>
                <c:pt idx="0">
                  <c:v>Closed Won</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'Opportunity Pivot'!$AG$7:$AG$15</c:f>
              <c:strCache>
                <c:ptCount val="8"/>
                <c:pt idx="0">
                  <c:v>2013</c:v>
                </c:pt>
                <c:pt idx="1">
                  <c:v>2015</c:v>
                </c:pt>
                <c:pt idx="2">
                  <c:v>2016</c:v>
                </c:pt>
                <c:pt idx="3">
                  <c:v>2017</c:v>
                </c:pt>
                <c:pt idx="4">
                  <c:v>2018</c:v>
                </c:pt>
                <c:pt idx="5">
                  <c:v>2019</c:v>
                </c:pt>
                <c:pt idx="6">
                  <c:v>2020</c:v>
                </c:pt>
                <c:pt idx="7">
                  <c:v>2021</c:v>
                </c:pt>
              </c:strCache>
            </c:strRef>
          </c:cat>
          <c:val>
            <c:numRef>
              <c:f>'Opportunity Pivot'!$AH$7:$AH$15</c:f>
              <c:numCache>
                <c:formatCode>General</c:formatCode>
                <c:ptCount val="8"/>
                <c:pt idx="0">
                  <c:v>3</c:v>
                </c:pt>
                <c:pt idx="1">
                  <c:v>11</c:v>
                </c:pt>
                <c:pt idx="2">
                  <c:v>116</c:v>
                </c:pt>
                <c:pt idx="3">
                  <c:v>146</c:v>
                </c:pt>
                <c:pt idx="4">
                  <c:v>175</c:v>
                </c:pt>
                <c:pt idx="5">
                  <c:v>351</c:v>
                </c:pt>
                <c:pt idx="6">
                  <c:v>398</c:v>
                </c:pt>
                <c:pt idx="7">
                  <c:v>241</c:v>
                </c:pt>
              </c:numCache>
            </c:numRef>
          </c:val>
          <c:smooth val="0"/>
          <c:extLst>
            <c:ext xmlns:c16="http://schemas.microsoft.com/office/drawing/2014/chart" uri="{C3380CC4-5D6E-409C-BE32-E72D297353CC}">
              <c16:uniqueId val="{00000000-F1AD-4334-AD10-1A09DD230F39}"/>
            </c:ext>
          </c:extLst>
        </c:ser>
        <c:ser>
          <c:idx val="1"/>
          <c:order val="1"/>
          <c:tx>
            <c:strRef>
              <c:f>'Opportunity Pivot'!$AI$6</c:f>
              <c:strCache>
                <c:ptCount val="1"/>
                <c:pt idx="0">
                  <c:v>Total Closed</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'Opportunity Pivot'!$AG$7:$AG$15</c:f>
              <c:strCache>
                <c:ptCount val="8"/>
                <c:pt idx="0">
                  <c:v>2013</c:v>
                </c:pt>
                <c:pt idx="1">
                  <c:v>2015</c:v>
                </c:pt>
                <c:pt idx="2">
                  <c:v>2016</c:v>
                </c:pt>
                <c:pt idx="3">
                  <c:v>2017</c:v>
                </c:pt>
                <c:pt idx="4">
                  <c:v>2018</c:v>
                </c:pt>
                <c:pt idx="5">
                  <c:v>2019</c:v>
                </c:pt>
                <c:pt idx="6">
                  <c:v>2020</c:v>
                </c:pt>
                <c:pt idx="7">
                  <c:v>2021</c:v>
                </c:pt>
              </c:strCache>
            </c:strRef>
          </c:cat>
          <c:val>
            <c:numRef>
              <c:f>'Opportunity Pivot'!$AI$7:$AI$15</c:f>
              <c:numCache>
                <c:formatCode>General</c:formatCode>
                <c:ptCount val="8"/>
                <c:pt idx="0">
                  <c:v>8</c:v>
                </c:pt>
                <c:pt idx="1">
                  <c:v>50</c:v>
                </c:pt>
                <c:pt idx="2">
                  <c:v>492</c:v>
                </c:pt>
                <c:pt idx="3">
                  <c:v>466</c:v>
                </c:pt>
                <c:pt idx="4">
                  <c:v>432</c:v>
                </c:pt>
                <c:pt idx="5">
                  <c:v>833</c:v>
                </c:pt>
                <c:pt idx="6">
                  <c:v>775</c:v>
                </c:pt>
                <c:pt idx="7">
                  <c:v>316</c:v>
                </c:pt>
              </c:numCache>
            </c:numRef>
          </c:val>
          <c:smooth val="0"/>
          <c:extLst>
            <c:ext xmlns:c16="http://schemas.microsoft.com/office/drawing/2014/chart" uri="{C3380CC4-5D6E-409C-BE32-E72D297353CC}">
              <c16:uniqueId val="{00000001-F1AD-4334-AD10-1A09DD230F39}"/>
            </c:ext>
          </c:extLst>
        </c:ser>
        <c:dLbls>
          <c:dLblPos val="t"/>
          <c:showLegendKey val="0"/>
          <c:showVal val="1"/>
          <c:showCatName val="0"/>
          <c:showSerName val="0"/>
          <c:showPercent val="0"/>
          <c:showBubbleSize val="0"/>
        </c:dLbls>
        <c:marker val="1"/>
        <c:smooth val="0"/>
        <c:axId val="526697951"/>
        <c:axId val="526690271"/>
      </c:lineChart>
      <c:catAx>
        <c:axId val="52669795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690271"/>
        <c:crosses val="autoZero"/>
        <c:auto val="1"/>
        <c:lblAlgn val="ctr"/>
        <c:lblOffset val="100"/>
        <c:noMultiLvlLbl val="0"/>
      </c:catAx>
      <c:valAx>
        <c:axId val="52669027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697951"/>
        <c:crosses val="autoZero"/>
        <c:crossBetween val="between"/>
      </c:valAx>
      <c:spPr>
        <a:noFill/>
        <a:ln>
          <a:noFill/>
        </a:ln>
        <a:effectLst/>
      </c:spPr>
    </c:plotArea>
    <c:legend>
      <c:legendPos val="t"/>
      <c:layout>
        <c:manualLayout>
          <c:xMode val="edge"/>
          <c:yMode val="edge"/>
          <c:x val="1.1435763070261411E-2"/>
          <c:y val="0.10469986373262605"/>
          <c:w val="0.49016876329157333"/>
          <c:h val="0.126875105771934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file.xlsb]Opportunity Pivot!PivotTable10</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800" b="1"/>
              <a:t>Top</a:t>
            </a:r>
            <a:r>
              <a:rPr lang="en-US" sz="1800" b="1" baseline="0"/>
              <a:t> 5 Opportunity Type</a:t>
            </a:r>
            <a:endParaRPr lang="en-US" sz="1800" b="1"/>
          </a:p>
        </c:rich>
      </c:tx>
      <c:layout>
        <c:manualLayout>
          <c:xMode val="edge"/>
          <c:yMode val="edge"/>
          <c:x val="0.28443083544108372"/>
          <c:y val="4.1042424715074043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880953116154599"/>
          <c:y val="0.19845176890872956"/>
          <c:w val="0.6823853468126585"/>
          <c:h val="0.62895380396394562"/>
        </c:manualLayout>
      </c:layout>
      <c:barChart>
        <c:barDir val="bar"/>
        <c:grouping val="clustered"/>
        <c:varyColors val="0"/>
        <c:ser>
          <c:idx val="0"/>
          <c:order val="0"/>
          <c:tx>
            <c:strRef>
              <c:f>'Opportunity Pivot'!$B$7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'Opportunity Pivot'!$A$8:$A$13</c:f>
              <c:strCache>
                <c:ptCount val="5"/>
                <c:pt idx="0">
                  <c:v>Federal</c:v>
                </c:pt>
                <c:pt idx="1">
                  <c:v>International</c:v>
                </c:pt>
                <c:pt idx="3">
                  <c:v>State and Local</c:v>
                </c:pt>
                <c:pt idx="4">
                  <c:v>Biopharma/Pharmaceuticals</c:v>
                </c:pt>
              </c:strCache>
            </c:strRef>
          </c:cat>
          <c:val>
            <c:numRef>
              <c:f>'Opportunity Pivot'!$B$8:$B$13</c:f>
              <c:numCache>
                <c:formatCode>General</c:formatCode>
                <c:ptCount val="5"/>
                <c:pt idx="0">
                  <c:v>231</c:v>
                </c:pt>
                <c:pt idx="1">
                  <c:v>264</c:v>
                </c:pt>
                <c:pt idx="2">
                  <c:v>323</c:v>
                </c:pt>
                <c:pt idx="3">
                  <c:v>558</c:v>
                </c:pt>
                <c:pt idx="4">
                  <c:v>1141</c:v>
                </c:pt>
              </c:numCache>
            </c:numRef>
          </c:val>
          <c:extLst>
            <c:ext xmlns:c16="http://schemas.microsoft.com/office/drawing/2014/chart" uri="{C3380CC4-5D6E-409C-BE32-E72D297353CC}">
              <c16:uniqueId val="{00000000-A6E0-4A55-B124-C6E8367D3A2D}"/>
            </c:ext>
          </c:extLst>
        </c:ser>
        <c:dLbls>
          <c:dLblPos val="outEnd"/>
          <c:showLegendKey val="0"/>
          <c:showVal val="1"/>
          <c:showCatName val="0"/>
          <c:showSerName val="0"/>
          <c:showPercent val="0"/>
          <c:showBubbleSize val="0"/>
        </c:dLbls>
        <c:gapWidth val="115"/>
        <c:overlap val="-20"/>
        <c:axId val="1800662191"/>
        <c:axId val="1800655471"/>
      </c:barChart>
      <c:catAx>
        <c:axId val="1800662191"/>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0655471"/>
        <c:crosses val="autoZero"/>
        <c:auto val="1"/>
        <c:lblAlgn val="ctr"/>
        <c:lblOffset val="100"/>
        <c:noMultiLvlLbl val="0"/>
      </c:catAx>
      <c:valAx>
        <c:axId val="180065547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0662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file.xlsb]Opportunity Pivot!PivotTable11</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800" b="1"/>
              <a:t>Opportunities</a:t>
            </a:r>
            <a:r>
              <a:rPr lang="en-US" sz="1800" b="1" baseline="0"/>
              <a:t> By Industry</a:t>
            </a:r>
            <a:endParaRPr lang="en-US" sz="1800" b="1"/>
          </a:p>
        </c:rich>
      </c:tx>
      <c:layout>
        <c:manualLayout>
          <c:xMode val="edge"/>
          <c:yMode val="edge"/>
          <c:x val="0.27130596863123962"/>
          <c:y val="0.10833296935573318"/>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8.133450394256575E-2"/>
          <c:y val="0.23285444902964367"/>
          <c:w val="0.47851972083371297"/>
          <c:h val="0.67178637121604001"/>
        </c:manualLayout>
      </c:layout>
      <c:pieChart>
        <c:varyColors val="1"/>
        <c:ser>
          <c:idx val="0"/>
          <c:order val="0"/>
          <c:tx>
            <c:strRef>
              <c:f>'Opportunity Pivot'!$E$7</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'Opportunity Pivot'!$D$8:$D$11</c:f>
              <c:strCache>
                <c:ptCount val="3"/>
                <c:pt idx="0">
                  <c:v>Existing Business</c:v>
                </c:pt>
                <c:pt idx="1">
                  <c:v>New Business</c:v>
                </c:pt>
                <c:pt idx="2">
                  <c:v>Safety and Security Opportunity</c:v>
                </c:pt>
              </c:strCache>
            </c:strRef>
          </c:cat>
          <c:val>
            <c:numRef>
              <c:f>'Opportunity Pivot'!$E$8:$E$11</c:f>
              <c:numCache>
                <c:formatCode>General</c:formatCode>
                <c:ptCount val="3"/>
                <c:pt idx="0">
                  <c:v>50000</c:v>
                </c:pt>
                <c:pt idx="1">
                  <c:v>500000</c:v>
                </c:pt>
                <c:pt idx="2">
                  <c:v>4205449.97</c:v>
                </c:pt>
              </c:numCache>
            </c:numRef>
          </c:val>
          <c:extLst>
            <c:ext xmlns:c16="http://schemas.microsoft.com/office/drawing/2014/chart" uri="{C3380CC4-5D6E-409C-BE32-E72D297353CC}">
              <c16:uniqueId val="{00000008-3121-452E-90B5-4C1AF9F121A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file.xlsb]Lead Pivot!PivotTable28</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2000"/>
              <a:t>Lead By Source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3719C"/>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754697760461138"/>
          <c:y val="0.35868951541962951"/>
          <c:w val="0.48625937147456122"/>
          <c:h val="0.51286023967039729"/>
        </c:manualLayout>
      </c:layout>
      <c:barChart>
        <c:barDir val="bar"/>
        <c:grouping val="clustered"/>
        <c:varyColors val="0"/>
        <c:ser>
          <c:idx val="0"/>
          <c:order val="0"/>
          <c:tx>
            <c:strRef>
              <c:f>'Lead Pivot'!$D$7</c:f>
              <c:strCache>
                <c:ptCount val="1"/>
                <c:pt idx="0">
                  <c:v>Total</c:v>
                </c:pt>
              </c:strCache>
            </c:strRef>
          </c:tx>
          <c:spPr>
            <a:solidFill>
              <a:srgbClr val="F3719C"/>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'Lead Pivot'!$C$8:$C$36</c:f>
              <c:strCache>
                <c:ptCount val="28"/>
                <c:pt idx="0">
                  <c:v>Key Account Event</c:v>
                </c:pt>
                <c:pt idx="1">
                  <c:v>Advertising</c:v>
                </c:pt>
                <c:pt idx="2">
                  <c:v>Eblast</c:v>
                </c:pt>
                <c:pt idx="3">
                  <c:v>Service</c:v>
                </c:pt>
                <c:pt idx="4">
                  <c:v>Organic Social</c:v>
                </c:pt>
                <c:pt idx="5">
                  <c:v>Bing Natural Search</c:v>
                </c:pt>
                <c:pt idx="6">
                  <c:v>eApp Note</c:v>
                </c:pt>
                <c:pt idx="7">
                  <c:v>Twitter</c:v>
                </c:pt>
                <c:pt idx="8">
                  <c:v>Banner Ads</c:v>
                </c:pt>
                <c:pt idx="9">
                  <c:v>LinkedIn</c:v>
                </c:pt>
                <c:pt idx="10">
                  <c:v>Trades Show</c:v>
                </c:pt>
                <c:pt idx="11">
                  <c:v>Training</c:v>
                </c:pt>
                <c:pt idx="12">
                  <c:v>Advertisment</c:v>
                </c:pt>
                <c:pt idx="13">
                  <c:v>Social</c:v>
                </c:pt>
                <c:pt idx="15">
                  <c:v>Google Natural Search</c:v>
                </c:pt>
                <c:pt idx="16">
                  <c:v>Industry Event</c:v>
                </c:pt>
                <c:pt idx="17">
                  <c:v>Referral</c:v>
                </c:pt>
                <c:pt idx="18">
                  <c:v>Other</c:v>
                </c:pt>
                <c:pt idx="19">
                  <c:v>Sales Seminar</c:v>
                </c:pt>
                <c:pt idx="20">
                  <c:v>Eblasts</c:v>
                </c:pt>
                <c:pt idx="21">
                  <c:v>Prospecting Journey</c:v>
                </c:pt>
                <c:pt idx="22">
                  <c:v>Field Sales</c:v>
                </c:pt>
                <c:pt idx="23">
                  <c:v>Advertisement</c:v>
                </c:pt>
                <c:pt idx="24">
                  <c:v>Webinar</c:v>
                </c:pt>
                <c:pt idx="25">
                  <c:v>Trade Show</c:v>
                </c:pt>
                <c:pt idx="26">
                  <c:v>Website</c:v>
                </c:pt>
                <c:pt idx="27">
                  <c:v>Inside Sales</c:v>
                </c:pt>
              </c:strCache>
            </c:strRef>
          </c:cat>
          <c:val>
            <c:numRef>
              <c:f>'Lead Pivot'!$D$8:$D$36</c:f>
              <c:numCache>
                <c:formatCode>General</c:formatCode>
                <c:ptCount val="28"/>
                <c:pt idx="0">
                  <c:v>1</c:v>
                </c:pt>
                <c:pt idx="1">
                  <c:v>1</c:v>
                </c:pt>
                <c:pt idx="2">
                  <c:v>1</c:v>
                </c:pt>
                <c:pt idx="3">
                  <c:v>1</c:v>
                </c:pt>
                <c:pt idx="4">
                  <c:v>1</c:v>
                </c:pt>
                <c:pt idx="5">
                  <c:v>2</c:v>
                </c:pt>
                <c:pt idx="6">
                  <c:v>4</c:v>
                </c:pt>
                <c:pt idx="7">
                  <c:v>4</c:v>
                </c:pt>
                <c:pt idx="8">
                  <c:v>5</c:v>
                </c:pt>
                <c:pt idx="9">
                  <c:v>6</c:v>
                </c:pt>
                <c:pt idx="10">
                  <c:v>6</c:v>
                </c:pt>
                <c:pt idx="11">
                  <c:v>7</c:v>
                </c:pt>
                <c:pt idx="12">
                  <c:v>11</c:v>
                </c:pt>
                <c:pt idx="13">
                  <c:v>15</c:v>
                </c:pt>
                <c:pt idx="14">
                  <c:v>16</c:v>
                </c:pt>
                <c:pt idx="15">
                  <c:v>17</c:v>
                </c:pt>
                <c:pt idx="16">
                  <c:v>18</c:v>
                </c:pt>
                <c:pt idx="17">
                  <c:v>20</c:v>
                </c:pt>
                <c:pt idx="18">
                  <c:v>47</c:v>
                </c:pt>
                <c:pt idx="19">
                  <c:v>207</c:v>
                </c:pt>
                <c:pt idx="20">
                  <c:v>298</c:v>
                </c:pt>
                <c:pt idx="21">
                  <c:v>440</c:v>
                </c:pt>
                <c:pt idx="22">
                  <c:v>577</c:v>
                </c:pt>
                <c:pt idx="23">
                  <c:v>613</c:v>
                </c:pt>
                <c:pt idx="24">
                  <c:v>1091</c:v>
                </c:pt>
                <c:pt idx="25">
                  <c:v>1610</c:v>
                </c:pt>
                <c:pt idx="26">
                  <c:v>2195</c:v>
                </c:pt>
                <c:pt idx="27">
                  <c:v>2786</c:v>
                </c:pt>
              </c:numCache>
            </c:numRef>
          </c:val>
          <c:extLst>
            <c:ext xmlns:c16="http://schemas.microsoft.com/office/drawing/2014/chart" uri="{C3380CC4-5D6E-409C-BE32-E72D297353CC}">
              <c16:uniqueId val="{00000000-A531-4636-A32D-651F3C9D9AEC}"/>
            </c:ext>
          </c:extLst>
        </c:ser>
        <c:dLbls>
          <c:dLblPos val="outEnd"/>
          <c:showLegendKey val="0"/>
          <c:showVal val="1"/>
          <c:showCatName val="0"/>
          <c:showSerName val="0"/>
          <c:showPercent val="0"/>
          <c:showBubbleSize val="0"/>
        </c:dLbls>
        <c:gapWidth val="115"/>
        <c:overlap val="-20"/>
        <c:axId val="1682871392"/>
        <c:axId val="1682872832"/>
      </c:barChart>
      <c:catAx>
        <c:axId val="168287139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2872832"/>
        <c:crosses val="autoZero"/>
        <c:auto val="1"/>
        <c:lblAlgn val="ctr"/>
        <c:lblOffset val="100"/>
        <c:noMultiLvlLbl val="0"/>
      </c:catAx>
      <c:valAx>
        <c:axId val="168287283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2871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file.xlsb]Lead Pivot!PivotTable29</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000" b="1"/>
              <a:t>Lead</a:t>
            </a:r>
            <a:r>
              <a:rPr lang="en-US" sz="2000" b="1" baseline="0"/>
              <a:t> By </a:t>
            </a:r>
            <a:r>
              <a:rPr lang="en-US" sz="2000" b="1"/>
              <a:t>lndustry</a:t>
            </a:r>
          </a:p>
        </c:rich>
      </c:tx>
      <c:layout>
        <c:manualLayout>
          <c:xMode val="edge"/>
          <c:yMode val="edge"/>
          <c:x val="0.29945125393081451"/>
          <c:y val="6.842373869932924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'Lead Pivot'!$H$7</c:f>
              <c:strCache>
                <c:ptCount val="1"/>
                <c:pt idx="0">
                  <c:v>Total</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'Lead Pivot'!$G$8:$G$12</c:f>
              <c:strCache>
                <c:ptCount val="4"/>
                <c:pt idx="0">
                  <c:v>Safety and Security</c:v>
                </c:pt>
                <c:pt idx="1">
                  <c:v>Life Sciences</c:v>
                </c:pt>
                <c:pt idx="2">
                  <c:v>Distributor</c:v>
                </c:pt>
                <c:pt idx="3">
                  <c:v>Other</c:v>
                </c:pt>
              </c:strCache>
            </c:strRef>
          </c:cat>
          <c:val>
            <c:numRef>
              <c:f>'Lead Pivot'!$H$8:$H$12</c:f>
              <c:numCache>
                <c:formatCode>General</c:formatCode>
                <c:ptCount val="4"/>
                <c:pt idx="0">
                  <c:v>5357</c:v>
                </c:pt>
                <c:pt idx="1">
                  <c:v>4120</c:v>
                </c:pt>
                <c:pt idx="2">
                  <c:v>98</c:v>
                </c:pt>
                <c:pt idx="3">
                  <c:v>83</c:v>
                </c:pt>
              </c:numCache>
            </c:numRef>
          </c:val>
          <c:smooth val="0"/>
          <c:extLst>
            <c:ext xmlns:c16="http://schemas.microsoft.com/office/drawing/2014/chart" uri="{C3380CC4-5D6E-409C-BE32-E72D297353CC}">
              <c16:uniqueId val="{00000000-DCA1-4009-B9CB-FA97E4F75CE9}"/>
            </c:ext>
          </c:extLst>
        </c:ser>
        <c:dLbls>
          <c:dLblPos val="t"/>
          <c:showLegendKey val="0"/>
          <c:showVal val="1"/>
          <c:showCatName val="0"/>
          <c:showSerName val="0"/>
          <c:showPercent val="0"/>
          <c:showBubbleSize val="0"/>
        </c:dLbls>
        <c:marker val="1"/>
        <c:smooth val="0"/>
        <c:axId val="1951133135"/>
        <c:axId val="1951133615"/>
      </c:lineChart>
      <c:catAx>
        <c:axId val="1951133135"/>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1133615"/>
        <c:crosses val="autoZero"/>
        <c:auto val="1"/>
        <c:lblAlgn val="ctr"/>
        <c:lblOffset val="100"/>
        <c:noMultiLvlLbl val="0"/>
      </c:catAx>
      <c:valAx>
        <c:axId val="195113361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11331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file.xlsb]Lead Pivot!PivotTable26</c:name>
    <c:fmtId val="11"/>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sz="20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Lead By Stage</a:t>
            </a:r>
          </a:p>
        </c:rich>
      </c:tx>
      <c:layout>
        <c:manualLayout>
          <c:xMode val="edge"/>
          <c:yMode val="edge"/>
          <c:x val="0.36722020038729647"/>
          <c:y val="5.2653906908354128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428501086576097E-2"/>
          <c:y val="0.21643524973298045"/>
          <c:w val="0.8115170046401361"/>
          <c:h val="0.44069204695236186"/>
        </c:manualLayout>
      </c:layout>
      <c:bar3DChart>
        <c:barDir val="col"/>
        <c:grouping val="clustered"/>
        <c:varyColors val="0"/>
        <c:ser>
          <c:idx val="0"/>
          <c:order val="0"/>
          <c:tx>
            <c:strRef>
              <c:f>'Lead Pivot'!$P$3</c:f>
              <c:strCache>
                <c:ptCount val="1"/>
                <c:pt idx="0">
                  <c:v>Total</c:v>
                </c:pt>
              </c:strCache>
            </c:strRef>
          </c:tx>
          <c:spPr>
            <a:solidFill>
              <a:srgbClr val="002060"/>
            </a:soli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'Lead Pivot'!$O$4:$O$12</c:f>
              <c:strCache>
                <c:ptCount val="8"/>
                <c:pt idx="0">
                  <c:v>Nurturing</c:v>
                </c:pt>
                <c:pt idx="1">
                  <c:v>Prospect</c:v>
                </c:pt>
                <c:pt idx="2">
                  <c:v>Converted</c:v>
                </c:pt>
                <c:pt idx="3">
                  <c:v>Disqualified</c:v>
                </c:pt>
                <c:pt idx="4">
                  <c:v>MQL</c:v>
                </c:pt>
                <c:pt idx="5">
                  <c:v>SQL</c:v>
                </c:pt>
                <c:pt idx="6">
                  <c:v>Qualified</c:v>
                </c:pt>
                <c:pt idx="7">
                  <c:v>Untouched</c:v>
                </c:pt>
              </c:strCache>
            </c:strRef>
          </c:cat>
          <c:val>
            <c:numRef>
              <c:f>'Lead Pivot'!$P$4:$P$12</c:f>
              <c:numCache>
                <c:formatCode>General</c:formatCode>
                <c:ptCount val="8"/>
                <c:pt idx="0">
                  <c:v>5303</c:v>
                </c:pt>
                <c:pt idx="1">
                  <c:v>2154</c:v>
                </c:pt>
                <c:pt idx="2">
                  <c:v>907</c:v>
                </c:pt>
                <c:pt idx="3">
                  <c:v>690</c:v>
                </c:pt>
                <c:pt idx="4">
                  <c:v>591</c:v>
                </c:pt>
                <c:pt idx="5">
                  <c:v>351</c:v>
                </c:pt>
                <c:pt idx="6">
                  <c:v>3</c:v>
                </c:pt>
                <c:pt idx="7">
                  <c:v>1</c:v>
                </c:pt>
              </c:numCache>
            </c:numRef>
          </c:val>
          <c:extLst>
            <c:ext xmlns:c16="http://schemas.microsoft.com/office/drawing/2014/chart" uri="{C3380CC4-5D6E-409C-BE32-E72D297353CC}">
              <c16:uniqueId val="{00000000-A14C-4DC8-84DA-D22C982A561E}"/>
            </c:ext>
          </c:extLst>
        </c:ser>
        <c:dLbls>
          <c:showLegendKey val="0"/>
          <c:showVal val="1"/>
          <c:showCatName val="0"/>
          <c:showSerName val="0"/>
          <c:showPercent val="0"/>
          <c:showBubbleSize val="0"/>
        </c:dLbls>
        <c:gapWidth val="150"/>
        <c:shape val="box"/>
        <c:axId val="549431535"/>
        <c:axId val="1667204639"/>
        <c:axId val="0"/>
      </c:bar3DChart>
      <c:catAx>
        <c:axId val="5494315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67204639"/>
        <c:crosses val="autoZero"/>
        <c:auto val="1"/>
        <c:lblAlgn val="ctr"/>
        <c:lblOffset val="100"/>
        <c:noMultiLvlLbl val="0"/>
      </c:catAx>
      <c:valAx>
        <c:axId val="166720463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94315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[CRM Main file.xlsb]Lead Pivot!PivotTable31</c:name>
    <c:fmtId val="1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600" b="1" i="0" u="none" strike="noStrike" baseline="0">
                <a:effectLst>
                  <a:outerShdw blurRad="50800" dist="38100" dir="5400000" algn="t" rotWithShape="0">
                    <a:prstClr val="black">
                      <a:alpha val="40000"/>
                    </a:prstClr>
                  </a:outerShdw>
                </a:effectLst>
              </a:rPr>
              <a:t>Lead Conversion Status</a:t>
            </a:r>
          </a:p>
          <a:p>
            <a:pPr>
              <a:defRPr/>
            </a:pPr>
            <a:r>
              <a:rPr lang="en-IN" sz="1600" b="1" i="0" u="none" strike="noStrike" baseline="0">
                <a:effectLst>
                  <a:outerShdw blurRad="50800" dist="38100" dir="5400000" algn="t" rotWithShape="0">
                    <a:prstClr val="black">
                      <a:alpha val="40000"/>
                    </a:prstClr>
                  </a:outerShdw>
                </a:effectLst>
              </a:rPr>
              <a:t>Converted vs Not Converted</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'Lead Pivot'!$AB$4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19C-4D54-B69B-4D90E2A1E1E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D19C-4D54-B69B-4D90E2A1E1E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'Lead Pivot'!$AA$5:$AA$7</c:f>
              <c:strCache>
                <c:ptCount val="2"/>
                <c:pt idx="0">
                  <c:v>FALSE</c:v>
                </c:pt>
                <c:pt idx="1">
                  <c:v>TRUE</c:v>
                </c:pt>
              </c:strCache>
            </c:strRef>
          </c:cat>
          <c:val>
            <c:numRef>
              <c:f>'Lead Pivot'!$AB$5:$AB$7</c:f>
              <c:numCache>
                <c:formatCode>General</c:formatCode>
                <c:ptCount val="2"/>
                <c:pt idx="0">
                  <c:v>8967</c:v>
                </c:pt>
                <c:pt idx="1">
                  <c:v>1033</c:v>
                </c:pt>
              </c:numCache>
            </c:numRef>
          </c:val>
          <c:extLst>
            <c:ext xmlns:c16="http://schemas.microsoft.com/office/drawing/2014/chart" uri="{C3380CC4-5D6E-409C-BE32-E72D297353CC}">
              <c16:uniqueId val="{00000004-D19C-4D54-B69B-4D90E2A1E1E2}"/>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hyperlink" Target="#'Lead Dashboard'!A1"/><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hyperlink" Target="#'Opportunity Dahsboard'!A1"/><Relationship Id="rId4"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143009</xdr:rowOff>
    </xdr:from>
    <xdr:to>
      <xdr:col>2</xdr:col>
      <xdr:colOff>1255058</xdr:colOff>
      <xdr:row>25</xdr:row>
      <xdr:rowOff>123265</xdr:rowOff>
    </xdr:to>
    <xdr:graphicFrame macro="">
      <xdr:nvGraphicFramePr>
        <xdr:cNvPr id="2" name="Chart 1">
          <a:extLst>
            <a:ext uri="{FF2B5EF4-FFF2-40B4-BE49-F238E27FC236}">
              <a16:creationId xmlns:a16="http://schemas.microsoft.com/office/drawing/2014/main" id="{D4692EA6-6B28-FCA4-B838-F3E4F78D6C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381000</xdr:colOff>
      <xdr:row>4</xdr:row>
      <xdr:rowOff>135835</xdr:rowOff>
    </xdr:from>
    <xdr:to>
      <xdr:col>40</xdr:col>
      <xdr:colOff>1069075</xdr:colOff>
      <xdr:row>17</xdr:row>
      <xdr:rowOff>45492</xdr:rowOff>
    </xdr:to>
    <xdr:graphicFrame macro="">
      <xdr:nvGraphicFramePr>
        <xdr:cNvPr id="4" name="Chart 3">
          <a:extLst>
            <a:ext uri="{FF2B5EF4-FFF2-40B4-BE49-F238E27FC236}">
              <a16:creationId xmlns:a16="http://schemas.microsoft.com/office/drawing/2014/main" id="{2BDF09D3-331A-A896-DA5A-999B072DCF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1115907</xdr:colOff>
      <xdr:row>4</xdr:row>
      <xdr:rowOff>112826</xdr:rowOff>
    </xdr:from>
    <xdr:to>
      <xdr:col>29</xdr:col>
      <xdr:colOff>385822</xdr:colOff>
      <xdr:row>16</xdr:row>
      <xdr:rowOff>154329</xdr:rowOff>
    </xdr:to>
    <xdr:graphicFrame macro="">
      <xdr:nvGraphicFramePr>
        <xdr:cNvPr id="6" name="Chart 5">
          <a:extLst>
            <a:ext uri="{FF2B5EF4-FFF2-40B4-BE49-F238E27FC236}">
              <a16:creationId xmlns:a16="http://schemas.microsoft.com/office/drawing/2014/main" id="{9F941C68-7675-DFD1-D463-327ADE3CF3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44</xdr:col>
      <xdr:colOff>499994</xdr:colOff>
      <xdr:row>29</xdr:row>
      <xdr:rowOff>177607</xdr:rowOff>
    </xdr:from>
    <xdr:to>
      <xdr:col>49</xdr:col>
      <xdr:colOff>366677</xdr:colOff>
      <xdr:row>38</xdr:row>
      <xdr:rowOff>177609</xdr:rowOff>
    </xdr:to>
    <xdr:graphicFrame macro="">
      <xdr:nvGraphicFramePr>
        <xdr:cNvPr id="7" name="Chart 6">
          <a:extLst>
            <a:ext uri="{FF2B5EF4-FFF2-40B4-BE49-F238E27FC236}">
              <a16:creationId xmlns:a16="http://schemas.microsoft.com/office/drawing/2014/main" id="{DD898D7D-182A-8C55-7D65-5FEBBF3DB2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9</xdr:col>
      <xdr:colOff>58616</xdr:colOff>
      <xdr:row>5</xdr:row>
      <xdr:rowOff>77959</xdr:rowOff>
    </xdr:from>
    <xdr:to>
      <xdr:col>10</xdr:col>
      <xdr:colOff>1280434</xdr:colOff>
      <xdr:row>14</xdr:row>
      <xdr:rowOff>93785</xdr:rowOff>
    </xdr:to>
    <mc:AlternateContent xmlns:mc="http://schemas.openxmlformats.org/markup-compatibility/2006" xmlns:a14="http://schemas.microsoft.com/office/drawing/2010/main">
      <mc:Choice Requires="a14">
        <xdr:graphicFrame macro="">
          <xdr:nvGraphicFramePr>
            <xdr:cNvPr id="8" name="Opportunity_Status">
              <a:extLst>
                <a:ext uri="{FF2B5EF4-FFF2-40B4-BE49-F238E27FC236}">
                  <a16:creationId xmlns:a16="http://schemas.microsoft.com/office/drawing/2014/main" id="{44E3CA20-C171-74DF-7150-ECAA3DA10156}"/>
                </a:ext>
              </a:extLst>
            </xdr:cNvPr>
            <xdr:cNvGraphicFramePr/>
          </xdr:nvGraphicFramePr>
          <xdr:xfrm>
            <a:off x="0" y="0"/>
            <a:ext cx="0" cy="0"/>
          </xdr:xfrm>
          <a:graphic>
            <a:graphicData uri="http://schemas.microsoft.com/office/drawing/2010/slicer">
              <sle:slicer xmlns:sle="http://schemas.microsoft.com/office/drawing/2010/slicer" name="Opportunity_Status"/>
            </a:graphicData>
          </a:graphic>
        </xdr:graphicFrame>
      </mc:Choice>
      <mc:Fallback xmlns="">
        <xdr:sp macro="" textlink="">
          <xdr:nvSpPr>
            <xdr:cNvPr id="0" name=""/>
            <xdr:cNvSpPr>
              <a:spLocks noTextEdit="1"/>
            </xdr:cNvSpPr>
          </xdr:nvSpPr>
          <xdr:spPr>
            <a:xfrm>
              <a:off x="12701142" y="995696"/>
              <a:ext cx="1829912" cy="16677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277445</xdr:colOff>
      <xdr:row>16</xdr:row>
      <xdr:rowOff>3713</xdr:rowOff>
    </xdr:from>
    <xdr:to>
      <xdr:col>10</xdr:col>
      <xdr:colOff>1499263</xdr:colOff>
      <xdr:row>29</xdr:row>
      <xdr:rowOff>32288</xdr:rowOff>
    </xdr:to>
    <mc:AlternateContent xmlns:mc="http://schemas.openxmlformats.org/markup-compatibility/2006" xmlns:a14="http://schemas.microsoft.com/office/drawing/2010/main">
      <mc:Choice Requires="a14">
        <xdr:graphicFrame macro="">
          <xdr:nvGraphicFramePr>
            <xdr:cNvPr id="9" name="Industry">
              <a:extLst>
                <a:ext uri="{FF2B5EF4-FFF2-40B4-BE49-F238E27FC236}">
                  <a16:creationId xmlns:a16="http://schemas.microsoft.com/office/drawing/2014/main" id="{D3F1B414-0EE8-BDA3-1C8B-3BC9C9CE8B65}"/>
                </a:ext>
              </a:extLst>
            </xdr:cNvPr>
            <xdr:cNvGraphicFramePr/>
          </xdr:nvGraphicFramePr>
          <xdr:xfrm>
            <a:off x="0" y="0"/>
            <a:ext cx="0" cy="0"/>
          </xdr:xfrm>
          <a:graphic>
            <a:graphicData uri="http://schemas.microsoft.com/office/drawing/2010/slicer">
              <sle:slicer xmlns:sle="http://schemas.microsoft.com/office/drawing/2010/slicer" name="Industry"/>
            </a:graphicData>
          </a:graphic>
        </xdr:graphicFrame>
      </mc:Choice>
      <mc:Fallback xmlns="">
        <xdr:sp macro="" textlink="">
          <xdr:nvSpPr>
            <xdr:cNvPr id="0" name=""/>
            <xdr:cNvSpPr>
              <a:spLocks noTextEdit="1"/>
            </xdr:cNvSpPr>
          </xdr:nvSpPr>
          <xdr:spPr>
            <a:xfrm>
              <a:off x="12919971" y="2940472"/>
              <a:ext cx="1829912" cy="24146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328246</xdr:colOff>
      <xdr:row>30</xdr:row>
      <xdr:rowOff>148492</xdr:rowOff>
    </xdr:from>
    <xdr:to>
      <xdr:col>10</xdr:col>
      <xdr:colOff>1550064</xdr:colOff>
      <xdr:row>44</xdr:row>
      <xdr:rowOff>1221</xdr:rowOff>
    </xdr:to>
    <mc:AlternateContent xmlns:mc="http://schemas.openxmlformats.org/markup-compatibility/2006" xmlns:a14="http://schemas.microsoft.com/office/drawing/2010/main">
      <mc:Choice Requires="a14">
        <xdr:graphicFrame macro="">
          <xdr:nvGraphicFramePr>
            <xdr:cNvPr id="11" name="Created Date (Year)">
              <a:extLst>
                <a:ext uri="{FF2B5EF4-FFF2-40B4-BE49-F238E27FC236}">
                  <a16:creationId xmlns:a16="http://schemas.microsoft.com/office/drawing/2014/main" id="{BD59EC56-0F3D-F914-B86C-34D81D23DCF9}"/>
                </a:ext>
              </a:extLst>
            </xdr:cNvPr>
            <xdr:cNvGraphicFramePr/>
          </xdr:nvGraphicFramePr>
          <xdr:xfrm>
            <a:off x="0" y="0"/>
            <a:ext cx="0" cy="0"/>
          </xdr:xfrm>
          <a:graphic>
            <a:graphicData uri="http://schemas.microsoft.com/office/drawing/2010/slicer">
              <sle:slicer xmlns:sle="http://schemas.microsoft.com/office/drawing/2010/slicer" name="Created Date (Year)"/>
            </a:graphicData>
          </a:graphic>
        </xdr:graphicFrame>
      </mc:Choice>
      <mc:Fallback xmlns="">
        <xdr:sp macro="" textlink="">
          <xdr:nvSpPr>
            <xdr:cNvPr id="0" name=""/>
            <xdr:cNvSpPr>
              <a:spLocks noTextEdit="1"/>
            </xdr:cNvSpPr>
          </xdr:nvSpPr>
          <xdr:spPr>
            <a:xfrm>
              <a:off x="12970772" y="5654915"/>
              <a:ext cx="1829912" cy="24223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7068</xdr:colOff>
      <xdr:row>15</xdr:row>
      <xdr:rowOff>157575</xdr:rowOff>
    </xdr:from>
    <xdr:to>
      <xdr:col>6</xdr:col>
      <xdr:colOff>27239</xdr:colOff>
      <xdr:row>30</xdr:row>
      <xdr:rowOff>134473</xdr:rowOff>
    </xdr:to>
    <xdr:graphicFrame macro="">
      <xdr:nvGraphicFramePr>
        <xdr:cNvPr id="12" name="Chart 11">
          <a:extLst>
            <a:ext uri="{FF2B5EF4-FFF2-40B4-BE49-F238E27FC236}">
              <a16:creationId xmlns:a16="http://schemas.microsoft.com/office/drawing/2014/main" id="{BB0C8168-FA28-9E5C-4A78-AADCBC6EF4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464080</xdr:colOff>
      <xdr:row>42</xdr:row>
      <xdr:rowOff>111287</xdr:rowOff>
    </xdr:from>
    <xdr:to>
      <xdr:col>15</xdr:col>
      <xdr:colOff>1786893</xdr:colOff>
      <xdr:row>55</xdr:row>
      <xdr:rowOff>129544</xdr:rowOff>
    </xdr:to>
    <xdr:graphicFrame macro="">
      <xdr:nvGraphicFramePr>
        <xdr:cNvPr id="10" name="Chart 9">
          <a:extLst>
            <a:ext uri="{FF2B5EF4-FFF2-40B4-BE49-F238E27FC236}">
              <a16:creationId xmlns:a16="http://schemas.microsoft.com/office/drawing/2014/main" id="{A841697B-E6D5-0403-3E15-92A0AEF869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694766</xdr:colOff>
      <xdr:row>17</xdr:row>
      <xdr:rowOff>78441</xdr:rowOff>
    </xdr:from>
    <xdr:to>
      <xdr:col>6</xdr:col>
      <xdr:colOff>717176</xdr:colOff>
      <xdr:row>36</xdr:row>
      <xdr:rowOff>0</xdr:rowOff>
    </xdr:to>
    <xdr:graphicFrame macro="">
      <xdr:nvGraphicFramePr>
        <xdr:cNvPr id="3" name="Chart 2">
          <a:extLst>
            <a:ext uri="{FF2B5EF4-FFF2-40B4-BE49-F238E27FC236}">
              <a16:creationId xmlns:a16="http://schemas.microsoft.com/office/drawing/2014/main" id="{2F94BCCB-F95A-2B42-E7BD-C56F798602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304012</xdr:colOff>
      <xdr:row>13</xdr:row>
      <xdr:rowOff>23605</xdr:rowOff>
    </xdr:from>
    <xdr:to>
      <xdr:col>5</xdr:col>
      <xdr:colOff>628482</xdr:colOff>
      <xdr:row>27</xdr:row>
      <xdr:rowOff>32081</xdr:rowOff>
    </xdr:to>
    <xdr:graphicFrame macro="">
      <xdr:nvGraphicFramePr>
        <xdr:cNvPr id="2" name="Chart 1">
          <a:extLst>
            <a:ext uri="{FF2B5EF4-FFF2-40B4-BE49-F238E27FC236}">
              <a16:creationId xmlns:a16="http://schemas.microsoft.com/office/drawing/2014/main" id="{B8E236B1-1A95-2D30-FACF-56CB4143E7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375211</xdr:colOff>
      <xdr:row>31</xdr:row>
      <xdr:rowOff>19493</xdr:rowOff>
    </xdr:from>
    <xdr:to>
      <xdr:col>2</xdr:col>
      <xdr:colOff>699977</xdr:colOff>
      <xdr:row>38</xdr:row>
      <xdr:rowOff>62023</xdr:rowOff>
    </xdr:to>
    <xdr:graphicFrame macro="">
      <xdr:nvGraphicFramePr>
        <xdr:cNvPr id="4" name="Chart 3">
          <a:extLst>
            <a:ext uri="{FF2B5EF4-FFF2-40B4-BE49-F238E27FC236}">
              <a16:creationId xmlns:a16="http://schemas.microsoft.com/office/drawing/2014/main" id="{0C2CF888-4F9C-264A-910C-2C8AD3D724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209928</xdr:colOff>
      <xdr:row>9</xdr:row>
      <xdr:rowOff>63024</xdr:rowOff>
    </xdr:from>
    <xdr:to>
      <xdr:col>35</xdr:col>
      <xdr:colOff>129702</xdr:colOff>
      <xdr:row>32</xdr:row>
      <xdr:rowOff>113489</xdr:rowOff>
    </xdr:to>
    <xdr:graphicFrame macro="">
      <xdr:nvGraphicFramePr>
        <xdr:cNvPr id="7" name="Chart 6">
          <a:extLst>
            <a:ext uri="{FF2B5EF4-FFF2-40B4-BE49-F238E27FC236}">
              <a16:creationId xmlns:a16="http://schemas.microsoft.com/office/drawing/2014/main" id="{00C810C8-1BF3-00E1-FE2B-4346F61770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0</xdr:colOff>
      <xdr:row>2</xdr:row>
      <xdr:rowOff>57151</xdr:rowOff>
    </xdr:from>
    <xdr:to>
      <xdr:col>24</xdr:col>
      <xdr:colOff>453572</xdr:colOff>
      <xdr:row>15</xdr:row>
      <xdr:rowOff>90715</xdr:rowOff>
    </xdr:to>
    <xdr:graphicFrame macro="">
      <xdr:nvGraphicFramePr>
        <xdr:cNvPr id="8" name="Chart 7">
          <a:extLst>
            <a:ext uri="{FF2B5EF4-FFF2-40B4-BE49-F238E27FC236}">
              <a16:creationId xmlns:a16="http://schemas.microsoft.com/office/drawing/2014/main" id="{5AB5F77F-19B2-8C95-3E1B-49D6CE4EB5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xdr:col>
      <xdr:colOff>469987</xdr:colOff>
      <xdr:row>23</xdr:row>
      <xdr:rowOff>19882</xdr:rowOff>
    </xdr:from>
    <xdr:to>
      <xdr:col>8</xdr:col>
      <xdr:colOff>560696</xdr:colOff>
      <xdr:row>30</xdr:row>
      <xdr:rowOff>111322</xdr:rowOff>
    </xdr:to>
    <mc:AlternateContent xmlns:mc="http://schemas.openxmlformats.org/markup-compatibility/2006" xmlns:tsle="http://schemas.microsoft.com/office/drawing/2012/timeslicer">
      <mc:Choice Requires="tsle">
        <xdr:graphicFrame macro="">
          <xdr:nvGraphicFramePr>
            <xdr:cNvPr id="9" name="Created Date">
              <a:extLst>
                <a:ext uri="{FF2B5EF4-FFF2-40B4-BE49-F238E27FC236}">
                  <a16:creationId xmlns:a16="http://schemas.microsoft.com/office/drawing/2014/main" id="{3E5E26CD-7B79-371C-548A-4BC20C1E27E3}"/>
                </a:ext>
              </a:extLst>
            </xdr:cNvPr>
            <xdr:cNvGraphicFramePr/>
          </xdr:nvGraphicFramePr>
          <xdr:xfrm>
            <a:off x="0" y="0"/>
            <a:ext cx="0" cy="0"/>
          </xdr:xfrm>
          <a:graphic>
            <a:graphicData uri="http://schemas.microsoft.com/office/drawing/2012/timeslicer">
              <tsle:timeslicer name="Created Date"/>
            </a:graphicData>
          </a:graphic>
        </xdr:graphicFrame>
      </mc:Choice>
      <mc:Fallback xmlns="">
        <xdr:sp macro="" textlink="">
          <xdr:nvSpPr>
            <xdr:cNvPr id="0" name=""/>
            <xdr:cNvSpPr>
              <a:spLocks noTextEdit="1"/>
            </xdr:cNvSpPr>
          </xdr:nvSpPr>
          <xdr:spPr>
            <a:xfrm>
              <a:off x="6776753" y="4121712"/>
              <a:ext cx="3041433" cy="1339823"/>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12</xdr:col>
      <xdr:colOff>500380</xdr:colOff>
      <xdr:row>27</xdr:row>
      <xdr:rowOff>81281</xdr:rowOff>
    </xdr:from>
    <xdr:to>
      <xdr:col>14</xdr:col>
      <xdr:colOff>1104545</xdr:colOff>
      <xdr:row>39</xdr:row>
      <xdr:rowOff>35561</xdr:rowOff>
    </xdr:to>
    <mc:AlternateContent xmlns:mc="http://schemas.openxmlformats.org/markup-compatibility/2006" xmlns:a14="http://schemas.microsoft.com/office/drawing/2010/main">
      <mc:Choice Requires="a14">
        <xdr:graphicFrame macro="">
          <xdr:nvGraphicFramePr>
            <xdr:cNvPr id="10" name="Status">
              <a:extLst>
                <a:ext uri="{FF2B5EF4-FFF2-40B4-BE49-F238E27FC236}">
                  <a16:creationId xmlns:a16="http://schemas.microsoft.com/office/drawing/2014/main" id="{08BB5455-4841-7827-4BE7-ECFACA0DBF22}"/>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3173026" y="5145650"/>
              <a:ext cx="1833489" cy="22051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1010920</xdr:colOff>
      <xdr:row>24</xdr:row>
      <xdr:rowOff>101600</xdr:rowOff>
    </xdr:from>
    <xdr:to>
      <xdr:col>11</xdr:col>
      <xdr:colOff>1765</xdr:colOff>
      <xdr:row>38</xdr:row>
      <xdr:rowOff>3175</xdr:rowOff>
    </xdr:to>
    <mc:AlternateContent xmlns:mc="http://schemas.openxmlformats.org/markup-compatibility/2006" xmlns:a14="http://schemas.microsoft.com/office/drawing/2010/main">
      <mc:Choice Requires="a14">
        <xdr:graphicFrame macro="">
          <xdr:nvGraphicFramePr>
            <xdr:cNvPr id="11" name="Lead Source">
              <a:extLst>
                <a:ext uri="{FF2B5EF4-FFF2-40B4-BE49-F238E27FC236}">
                  <a16:creationId xmlns:a16="http://schemas.microsoft.com/office/drawing/2014/main" id="{B21363CD-F07B-DAF9-D0B8-21F790EBFEF8}"/>
                </a:ext>
              </a:extLst>
            </xdr:cNvPr>
            <xdr:cNvGraphicFramePr/>
          </xdr:nvGraphicFramePr>
          <xdr:xfrm>
            <a:off x="0" y="0"/>
            <a:ext cx="0" cy="0"/>
          </xdr:xfrm>
          <a:graphic>
            <a:graphicData uri="http://schemas.microsoft.com/office/drawing/2010/slicer">
              <sle:slicer xmlns:sle="http://schemas.microsoft.com/office/drawing/2010/slicer" name="Lead Source"/>
            </a:graphicData>
          </a:graphic>
        </xdr:graphicFrame>
      </mc:Choice>
      <mc:Fallback xmlns="">
        <xdr:sp macro="" textlink="">
          <xdr:nvSpPr>
            <xdr:cNvPr id="0" name=""/>
            <xdr:cNvSpPr>
              <a:spLocks noTextEdit="1"/>
            </xdr:cNvSpPr>
          </xdr:nvSpPr>
          <xdr:spPr>
            <a:xfrm>
              <a:off x="10424551" y="4603262"/>
              <a:ext cx="1828995" cy="252754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426982</xdr:colOff>
      <xdr:row>7</xdr:row>
      <xdr:rowOff>80142</xdr:rowOff>
    </xdr:from>
    <xdr:to>
      <xdr:col>9</xdr:col>
      <xdr:colOff>236482</xdr:colOff>
      <xdr:row>20</xdr:row>
      <xdr:rowOff>78827</xdr:rowOff>
    </xdr:to>
    <xdr:graphicFrame macro="">
      <xdr:nvGraphicFramePr>
        <xdr:cNvPr id="3" name="Chart 2">
          <a:extLst>
            <a:ext uri="{FF2B5EF4-FFF2-40B4-BE49-F238E27FC236}">
              <a16:creationId xmlns:a16="http://schemas.microsoft.com/office/drawing/2014/main" id="{2405924B-9D13-8246-B4FE-F74F9E65D8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19707</xdr:colOff>
      <xdr:row>15</xdr:row>
      <xdr:rowOff>93279</xdr:rowOff>
    </xdr:from>
    <xdr:to>
      <xdr:col>18</xdr:col>
      <xdr:colOff>394137</xdr:colOff>
      <xdr:row>29</xdr:row>
      <xdr:rowOff>118242</xdr:rowOff>
    </xdr:to>
    <xdr:graphicFrame macro="">
      <xdr:nvGraphicFramePr>
        <xdr:cNvPr id="5" name="Chart 4">
          <a:extLst>
            <a:ext uri="{FF2B5EF4-FFF2-40B4-BE49-F238E27FC236}">
              <a16:creationId xmlns:a16="http://schemas.microsoft.com/office/drawing/2014/main" id="{86D17185-BD92-F521-B910-3B31656544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29</xdr:col>
      <xdr:colOff>437744</xdr:colOff>
      <xdr:row>20</xdr:row>
      <xdr:rowOff>160506</xdr:rowOff>
    </xdr:from>
    <xdr:to>
      <xdr:col>37</xdr:col>
      <xdr:colOff>81064</xdr:colOff>
      <xdr:row>36</xdr:row>
      <xdr:rowOff>50260</xdr:rowOff>
    </xdr:to>
    <xdr:graphicFrame macro="">
      <xdr:nvGraphicFramePr>
        <xdr:cNvPr id="12" name="Chart 11">
          <a:extLst>
            <a:ext uri="{FF2B5EF4-FFF2-40B4-BE49-F238E27FC236}">
              <a16:creationId xmlns:a16="http://schemas.microsoft.com/office/drawing/2014/main" id="{8009418A-63F6-3B4D-F3D2-C80706446C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72957</xdr:colOff>
      <xdr:row>0</xdr:row>
      <xdr:rowOff>178339</xdr:rowOff>
    </xdr:from>
    <xdr:to>
      <xdr:col>24</xdr:col>
      <xdr:colOff>595313</xdr:colOff>
      <xdr:row>4</xdr:row>
      <xdr:rowOff>28221</xdr:rowOff>
    </xdr:to>
    <xdr:sp macro="" textlink="">
      <xdr:nvSpPr>
        <xdr:cNvPr id="2" name="TextBox 1">
          <a:extLst>
            <a:ext uri="{FF2B5EF4-FFF2-40B4-BE49-F238E27FC236}">
              <a16:creationId xmlns:a16="http://schemas.microsoft.com/office/drawing/2014/main" id="{EBBF5715-5EAB-C5AA-8676-5B877BB8B699}"/>
            </a:ext>
          </a:extLst>
        </xdr:cNvPr>
        <xdr:cNvSpPr txBox="1"/>
      </xdr:nvSpPr>
      <xdr:spPr>
        <a:xfrm>
          <a:off x="72957" y="178339"/>
          <a:ext cx="15197912" cy="564845"/>
        </a:xfrm>
        <a:prstGeom prst="rect">
          <a:avLst/>
        </a:prstGeom>
        <a:solidFill>
          <a:schemeClr val="accent5">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t>OPPORTUNITY</a:t>
          </a:r>
          <a:r>
            <a:rPr lang="en-IN" sz="2800" b="1" baseline="0"/>
            <a:t> DASHBOARD</a:t>
          </a:r>
          <a:endParaRPr lang="en-IN" sz="2800" b="1"/>
        </a:p>
      </xdr:txBody>
    </xdr:sp>
    <xdr:clientData/>
  </xdr:twoCellAnchor>
  <xdr:twoCellAnchor>
    <xdr:from>
      <xdr:col>0</xdr:col>
      <xdr:colOff>95252</xdr:colOff>
      <xdr:row>4</xdr:row>
      <xdr:rowOff>112889</xdr:rowOff>
    </xdr:from>
    <xdr:to>
      <xdr:col>4</xdr:col>
      <xdr:colOff>131704</xdr:colOff>
      <xdr:row>9</xdr:row>
      <xdr:rowOff>103481</xdr:rowOff>
    </xdr:to>
    <xdr:sp macro="" textlink="'Opportunity Pivot'!$A$4">
      <xdr:nvSpPr>
        <xdr:cNvPr id="3" name="Rectangle 2">
          <a:extLst>
            <a:ext uri="{FF2B5EF4-FFF2-40B4-BE49-F238E27FC236}">
              <a16:creationId xmlns:a16="http://schemas.microsoft.com/office/drawing/2014/main" id="{2F2A7695-1781-4E25-898B-631ADFA766A4}"/>
            </a:ext>
          </a:extLst>
        </xdr:cNvPr>
        <xdr:cNvSpPr/>
      </xdr:nvSpPr>
      <xdr:spPr>
        <a:xfrm>
          <a:off x="95252" y="827852"/>
          <a:ext cx="2482378" cy="884296"/>
        </a:xfrm>
        <a:prstGeom prst="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0" algn="ctr"/>
          <a:r>
            <a:rPr lang="en-US" sz="2200" b="0" i="0" u="none" strike="noStrike">
              <a:solidFill>
                <a:srgbClr val="000000"/>
              </a:solidFill>
              <a:latin typeface="Calibri"/>
              <a:ea typeface="Calibri"/>
              <a:cs typeface="Calibri"/>
            </a:rPr>
            <a:t>Total Opportunities</a:t>
          </a:r>
        </a:p>
        <a:p>
          <a:pPr lvl="0" algn="ctr"/>
          <a:fld id="{79D3FA23-28CB-421C-B789-B51DB2D39312}" type="TxLink">
            <a:rPr lang="en-US" sz="2200" b="0" i="0" u="none" strike="noStrike">
              <a:solidFill>
                <a:srgbClr val="000000"/>
              </a:solidFill>
              <a:latin typeface="Calibri"/>
              <a:ea typeface="Calibri"/>
              <a:cs typeface="Calibri"/>
            </a:rPr>
            <a:pPr lvl="0" algn="ctr"/>
            <a:t>4645</a:t>
          </a:fld>
          <a:endParaRPr lang="en-IN" sz="2200"/>
        </a:p>
      </xdr:txBody>
    </xdr:sp>
    <xdr:clientData/>
  </xdr:twoCellAnchor>
  <xdr:twoCellAnchor>
    <xdr:from>
      <xdr:col>4</xdr:col>
      <xdr:colOff>183155</xdr:colOff>
      <xdr:row>4</xdr:row>
      <xdr:rowOff>109796</xdr:rowOff>
    </xdr:from>
    <xdr:to>
      <xdr:col>8</xdr:col>
      <xdr:colOff>169333</xdr:colOff>
      <xdr:row>9</xdr:row>
      <xdr:rowOff>75260</xdr:rowOff>
    </xdr:to>
    <xdr:sp macro="" textlink="'Opportunity Pivot'!$N$4">
      <xdr:nvSpPr>
        <xdr:cNvPr id="4" name="Rectangle 3">
          <a:extLst>
            <a:ext uri="{FF2B5EF4-FFF2-40B4-BE49-F238E27FC236}">
              <a16:creationId xmlns:a16="http://schemas.microsoft.com/office/drawing/2014/main" id="{51B96C7C-9AEA-4D45-9E58-BBEDEDEBBD83}"/>
            </a:ext>
          </a:extLst>
        </xdr:cNvPr>
        <xdr:cNvSpPr/>
      </xdr:nvSpPr>
      <xdr:spPr>
        <a:xfrm>
          <a:off x="2629081" y="824759"/>
          <a:ext cx="2432104" cy="859168"/>
        </a:xfrm>
        <a:prstGeom prst="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lvl="0" indent="0" algn="ctr"/>
          <a:r>
            <a:rPr lang="en-US" sz="2100" b="0" i="0" u="none" strike="noStrike">
              <a:solidFill>
                <a:srgbClr val="000000"/>
              </a:solidFill>
              <a:latin typeface="Calibri"/>
              <a:ea typeface="Calibri"/>
              <a:cs typeface="Calibri"/>
            </a:rPr>
            <a:t>Active Opportunites</a:t>
          </a:r>
        </a:p>
        <a:p>
          <a:pPr marL="0" lvl="0" indent="0" algn="ctr"/>
          <a:fld id="{99DCD4BC-6358-4E8A-BF33-44163711D8D6}" type="TxLink">
            <a:rPr lang="en-US" sz="2100" b="0" i="0" u="none" strike="noStrike">
              <a:solidFill>
                <a:srgbClr val="000000"/>
              </a:solidFill>
              <a:latin typeface="Calibri"/>
              <a:ea typeface="Calibri"/>
              <a:cs typeface="Calibri"/>
            </a:rPr>
            <a:pPr marL="0" lvl="0" indent="0" algn="ctr"/>
            <a:t>1273</a:t>
          </a:fld>
          <a:endParaRPr lang="en-IN" sz="2100" b="0" i="0" u="none" strike="noStrike">
            <a:solidFill>
              <a:srgbClr val="000000"/>
            </a:solidFill>
            <a:latin typeface="Calibri"/>
            <a:ea typeface="Calibri"/>
            <a:cs typeface="Calibri"/>
          </a:endParaRPr>
        </a:p>
      </xdr:txBody>
    </xdr:sp>
    <xdr:clientData/>
  </xdr:twoCellAnchor>
  <xdr:twoCellAnchor>
    <xdr:from>
      <xdr:col>8</xdr:col>
      <xdr:colOff>235185</xdr:colOff>
      <xdr:row>4</xdr:row>
      <xdr:rowOff>103480</xdr:rowOff>
    </xdr:from>
    <xdr:to>
      <xdr:col>12</xdr:col>
      <xdr:colOff>235185</xdr:colOff>
      <xdr:row>9</xdr:row>
      <xdr:rowOff>94073</xdr:rowOff>
    </xdr:to>
    <xdr:sp macro="" textlink="'Opportunity Pivot'!$K$4">
      <xdr:nvSpPr>
        <xdr:cNvPr id="5" name="Rectangle 4">
          <a:extLst>
            <a:ext uri="{FF2B5EF4-FFF2-40B4-BE49-F238E27FC236}">
              <a16:creationId xmlns:a16="http://schemas.microsoft.com/office/drawing/2014/main" id="{8C8322D3-1916-47E5-97DA-C544390FB94B}"/>
            </a:ext>
          </a:extLst>
        </xdr:cNvPr>
        <xdr:cNvSpPr/>
      </xdr:nvSpPr>
      <xdr:spPr>
        <a:xfrm>
          <a:off x="5127037" y="818443"/>
          <a:ext cx="2445926" cy="884297"/>
        </a:xfrm>
        <a:prstGeom prst="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lvl="0" indent="0" algn="ctr"/>
          <a:r>
            <a:rPr lang="en-US" sz="2000" b="0" i="0" u="none" strike="noStrike">
              <a:solidFill>
                <a:srgbClr val="000000"/>
              </a:solidFill>
              <a:latin typeface="Calibri"/>
              <a:ea typeface="Calibri"/>
              <a:cs typeface="Calibri"/>
            </a:rPr>
            <a:t>Conversion Rate %</a:t>
          </a:r>
          <a:r>
            <a:rPr lang="en-US" sz="2000" b="0" i="0" u="none" strike="noStrike" baseline="0">
              <a:solidFill>
                <a:srgbClr val="000000"/>
              </a:solidFill>
              <a:latin typeface="Calibri"/>
              <a:ea typeface="Calibri"/>
              <a:cs typeface="Calibri"/>
            </a:rPr>
            <a:t> </a:t>
          </a:r>
          <a:fld id="{1FB54C93-A395-4754-93C1-D5D6731B295A}" type="TxLink">
            <a:rPr lang="en-US" sz="2000" b="0" i="0" u="none" strike="noStrike">
              <a:solidFill>
                <a:srgbClr val="000000"/>
              </a:solidFill>
              <a:latin typeface="Calibri"/>
              <a:ea typeface="Calibri"/>
              <a:cs typeface="Calibri"/>
            </a:rPr>
            <a:pPr marL="0" lvl="0" indent="0" algn="ctr"/>
            <a:t>31.02%</a:t>
          </a:fld>
          <a:endParaRPr lang="en-IN" sz="2000" b="0" i="0" u="none" strike="noStrike">
            <a:solidFill>
              <a:srgbClr val="000000"/>
            </a:solidFill>
            <a:latin typeface="Calibri"/>
            <a:ea typeface="Calibri"/>
            <a:cs typeface="Calibri"/>
          </a:endParaRPr>
        </a:p>
      </xdr:txBody>
    </xdr:sp>
    <xdr:clientData/>
  </xdr:twoCellAnchor>
  <xdr:twoCellAnchor>
    <xdr:from>
      <xdr:col>12</xdr:col>
      <xdr:colOff>301037</xdr:colOff>
      <xdr:row>4</xdr:row>
      <xdr:rowOff>103481</xdr:rowOff>
    </xdr:from>
    <xdr:to>
      <xdr:col>16</xdr:col>
      <xdr:colOff>583259</xdr:colOff>
      <xdr:row>9</xdr:row>
      <xdr:rowOff>94075</xdr:rowOff>
    </xdr:to>
    <xdr:sp macro="" textlink="'Opportunity Pivot'!$G$4">
      <xdr:nvSpPr>
        <xdr:cNvPr id="6" name="Rectangle 5">
          <a:extLst>
            <a:ext uri="{FF2B5EF4-FFF2-40B4-BE49-F238E27FC236}">
              <a16:creationId xmlns:a16="http://schemas.microsoft.com/office/drawing/2014/main" id="{846088E9-FBA3-43B6-97DA-435A046295E3}"/>
            </a:ext>
          </a:extLst>
        </xdr:cNvPr>
        <xdr:cNvSpPr/>
      </xdr:nvSpPr>
      <xdr:spPr>
        <a:xfrm>
          <a:off x="7638815" y="818444"/>
          <a:ext cx="2728148" cy="884298"/>
        </a:xfrm>
        <a:prstGeom prst="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lvl="0" indent="0" algn="ctr"/>
          <a:r>
            <a:rPr lang="en-US" sz="2200" b="0" i="0" u="none" strike="noStrike">
              <a:solidFill>
                <a:srgbClr val="000000"/>
              </a:solidFill>
              <a:latin typeface="Calibri"/>
              <a:ea typeface="Calibri"/>
              <a:cs typeface="Calibri"/>
            </a:rPr>
            <a:t>Win Rate %</a:t>
          </a:r>
        </a:p>
        <a:p>
          <a:pPr marL="0" lvl="0" indent="0" algn="ctr"/>
          <a:fld id="{183D1E30-8BA5-4E25-BAF6-35A441B61DE6}" type="TxLink">
            <a:rPr lang="en-US" sz="2200" b="0" i="0" u="none" strike="noStrike">
              <a:solidFill>
                <a:srgbClr val="000000"/>
              </a:solidFill>
              <a:latin typeface="Calibri"/>
              <a:ea typeface="Calibri"/>
              <a:cs typeface="Calibri"/>
            </a:rPr>
            <a:pPr marL="0" lvl="0" indent="0" algn="ctr"/>
            <a:t>42.73%</a:t>
          </a:fld>
          <a:endParaRPr lang="en-IN" sz="2200" b="0" i="0" u="none" strike="noStrike">
            <a:solidFill>
              <a:srgbClr val="000000"/>
            </a:solidFill>
            <a:latin typeface="Calibri"/>
            <a:ea typeface="Calibri"/>
            <a:cs typeface="Calibri"/>
          </a:endParaRPr>
        </a:p>
      </xdr:txBody>
    </xdr:sp>
    <xdr:clientData/>
  </xdr:twoCellAnchor>
  <xdr:twoCellAnchor>
    <xdr:from>
      <xdr:col>17</xdr:col>
      <xdr:colOff>18815</xdr:colOff>
      <xdr:row>4</xdr:row>
      <xdr:rowOff>103481</xdr:rowOff>
    </xdr:from>
    <xdr:to>
      <xdr:col>20</xdr:col>
      <xdr:colOff>517407</xdr:colOff>
      <xdr:row>9</xdr:row>
      <xdr:rowOff>94073</xdr:rowOff>
    </xdr:to>
    <xdr:sp macro="" textlink="'Opportunity Pivot'!$I$4">
      <xdr:nvSpPr>
        <xdr:cNvPr id="7" name="Rectangle 6">
          <a:extLst>
            <a:ext uri="{FF2B5EF4-FFF2-40B4-BE49-F238E27FC236}">
              <a16:creationId xmlns:a16="http://schemas.microsoft.com/office/drawing/2014/main" id="{9D2F1EB1-3414-41A4-B724-893D72BD6BCF}"/>
            </a:ext>
          </a:extLst>
        </xdr:cNvPr>
        <xdr:cNvSpPr/>
      </xdr:nvSpPr>
      <xdr:spPr>
        <a:xfrm>
          <a:off x="10414000" y="818444"/>
          <a:ext cx="2333037" cy="884296"/>
        </a:xfrm>
        <a:prstGeom prst="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lvl="0" indent="0" algn="ctr"/>
          <a:r>
            <a:rPr lang="en-US" sz="2500" b="0" i="0" u="none" strike="noStrike">
              <a:solidFill>
                <a:srgbClr val="000000"/>
              </a:solidFill>
              <a:latin typeface="Calibri"/>
              <a:ea typeface="Calibri"/>
              <a:cs typeface="Calibri"/>
            </a:rPr>
            <a:t>Loss Rate %</a:t>
          </a:r>
        </a:p>
        <a:p>
          <a:pPr marL="0" lvl="0" indent="0" algn="ctr"/>
          <a:fld id="{EF605984-9210-4368-8618-A6908052506A}" type="TxLink">
            <a:rPr lang="en-US" sz="2500" b="0" i="0" u="none" strike="noStrike">
              <a:solidFill>
                <a:srgbClr val="000000"/>
              </a:solidFill>
              <a:latin typeface="Calibri"/>
              <a:ea typeface="Calibri"/>
              <a:cs typeface="Calibri"/>
            </a:rPr>
            <a:pPr marL="0" lvl="0" indent="0" algn="ctr"/>
            <a:t>57.27%</a:t>
          </a:fld>
          <a:endParaRPr lang="en-IN" sz="2500" b="0" i="0" u="none" strike="noStrike">
            <a:solidFill>
              <a:srgbClr val="000000"/>
            </a:solidFill>
            <a:latin typeface="Calibri"/>
            <a:ea typeface="Calibri"/>
            <a:cs typeface="Calibri"/>
          </a:endParaRPr>
        </a:p>
      </xdr:txBody>
    </xdr:sp>
    <xdr:clientData/>
  </xdr:twoCellAnchor>
  <xdr:twoCellAnchor>
    <xdr:from>
      <xdr:col>0</xdr:col>
      <xdr:colOff>95838</xdr:colOff>
      <xdr:row>9</xdr:row>
      <xdr:rowOff>122903</xdr:rowOff>
    </xdr:from>
    <xdr:to>
      <xdr:col>7</xdr:col>
      <xdr:colOff>119651</xdr:colOff>
      <xdr:row>25</xdr:row>
      <xdr:rowOff>142874</xdr:rowOff>
    </xdr:to>
    <xdr:graphicFrame macro="">
      <xdr:nvGraphicFramePr>
        <xdr:cNvPr id="9" name="Chart 8">
          <a:extLst>
            <a:ext uri="{FF2B5EF4-FFF2-40B4-BE49-F238E27FC236}">
              <a16:creationId xmlns:a16="http://schemas.microsoft.com/office/drawing/2014/main" id="{0FD3BB86-C1AA-49BB-9D88-236ACF1E81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176574</xdr:colOff>
      <xdr:row>9</xdr:row>
      <xdr:rowOff>145359</xdr:rowOff>
    </xdr:from>
    <xdr:to>
      <xdr:col>14</xdr:col>
      <xdr:colOff>489184</xdr:colOff>
      <xdr:row>25</xdr:row>
      <xdr:rowOff>141110</xdr:rowOff>
    </xdr:to>
    <xdr:graphicFrame macro="">
      <xdr:nvGraphicFramePr>
        <xdr:cNvPr id="14" name="Chart 13">
          <a:extLst>
            <a:ext uri="{FF2B5EF4-FFF2-40B4-BE49-F238E27FC236}">
              <a16:creationId xmlns:a16="http://schemas.microsoft.com/office/drawing/2014/main" id="{2A670A6B-4AFE-4AA0-AE8E-09B0F47AB7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539605</xdr:colOff>
      <xdr:row>9</xdr:row>
      <xdr:rowOff>139593</xdr:rowOff>
    </xdr:from>
    <xdr:to>
      <xdr:col>21</xdr:col>
      <xdr:colOff>537883</xdr:colOff>
      <xdr:row>25</xdr:row>
      <xdr:rowOff>139958</xdr:rowOff>
    </xdr:to>
    <xdr:graphicFrame macro="">
      <xdr:nvGraphicFramePr>
        <xdr:cNvPr id="10" name="Chart 9">
          <a:extLst>
            <a:ext uri="{FF2B5EF4-FFF2-40B4-BE49-F238E27FC236}">
              <a16:creationId xmlns:a16="http://schemas.microsoft.com/office/drawing/2014/main" id="{87CD5BAA-58CC-4B1D-986C-25C9A6F4DA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89403</xdr:colOff>
      <xdr:row>25</xdr:row>
      <xdr:rowOff>176212</xdr:rowOff>
    </xdr:from>
    <xdr:to>
      <xdr:col>7</xdr:col>
      <xdr:colOff>101311</xdr:colOff>
      <xdr:row>42</xdr:row>
      <xdr:rowOff>164307</xdr:rowOff>
    </xdr:to>
    <xdr:graphicFrame macro="">
      <xdr:nvGraphicFramePr>
        <xdr:cNvPr id="11" name="Chart 10">
          <a:extLst>
            <a:ext uri="{FF2B5EF4-FFF2-40B4-BE49-F238E27FC236}">
              <a16:creationId xmlns:a16="http://schemas.microsoft.com/office/drawing/2014/main" id="{214A252C-DDC5-4B4C-8D64-521812C1F5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166255</xdr:colOff>
      <xdr:row>26</xdr:row>
      <xdr:rowOff>21863</xdr:rowOff>
    </xdr:from>
    <xdr:to>
      <xdr:col>14</xdr:col>
      <xdr:colOff>484908</xdr:colOff>
      <xdr:row>42</xdr:row>
      <xdr:rowOff>166254</xdr:rowOff>
    </xdr:to>
    <xdr:graphicFrame macro="">
      <xdr:nvGraphicFramePr>
        <xdr:cNvPr id="12" name="Chart 11">
          <a:extLst>
            <a:ext uri="{FF2B5EF4-FFF2-40B4-BE49-F238E27FC236}">
              <a16:creationId xmlns:a16="http://schemas.microsoft.com/office/drawing/2014/main" id="{2512C192-9767-4EBF-85F7-6EFAACDADF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533022</xdr:colOff>
      <xdr:row>26</xdr:row>
      <xdr:rowOff>39961</xdr:rowOff>
    </xdr:from>
    <xdr:to>
      <xdr:col>21</xdr:col>
      <xdr:colOff>513183</xdr:colOff>
      <xdr:row>43</xdr:row>
      <xdr:rowOff>3541</xdr:rowOff>
    </xdr:to>
    <xdr:graphicFrame macro="">
      <xdr:nvGraphicFramePr>
        <xdr:cNvPr id="13" name="Chart 12">
          <a:extLst>
            <a:ext uri="{FF2B5EF4-FFF2-40B4-BE49-F238E27FC236}">
              <a16:creationId xmlns:a16="http://schemas.microsoft.com/office/drawing/2014/main" id="{F7860EC7-8CF3-4E40-A541-9FD00F195C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21</xdr:col>
      <xdr:colOff>559593</xdr:colOff>
      <xdr:row>9</xdr:row>
      <xdr:rowOff>150518</xdr:rowOff>
    </xdr:from>
    <xdr:to>
      <xdr:col>24</xdr:col>
      <xdr:colOff>592665</xdr:colOff>
      <xdr:row>17</xdr:row>
      <xdr:rowOff>95250</xdr:rowOff>
    </xdr:to>
    <mc:AlternateContent xmlns:mc="http://schemas.openxmlformats.org/markup-compatibility/2006" xmlns:a14="http://schemas.microsoft.com/office/drawing/2010/main">
      <mc:Choice Requires="a14">
        <xdr:graphicFrame macro="">
          <xdr:nvGraphicFramePr>
            <xdr:cNvPr id="15" name="Opportunity_Status 1">
              <a:extLst>
                <a:ext uri="{FF2B5EF4-FFF2-40B4-BE49-F238E27FC236}">
                  <a16:creationId xmlns:a16="http://schemas.microsoft.com/office/drawing/2014/main" id="{BFD13446-2B17-4FFB-B238-571C13004974}"/>
                </a:ext>
              </a:extLst>
            </xdr:cNvPr>
            <xdr:cNvGraphicFramePr/>
          </xdr:nvGraphicFramePr>
          <xdr:xfrm>
            <a:off x="0" y="0"/>
            <a:ext cx="0" cy="0"/>
          </xdr:xfrm>
          <a:graphic>
            <a:graphicData uri="http://schemas.microsoft.com/office/drawing/2010/slicer">
              <sle:slicer xmlns:sle="http://schemas.microsoft.com/office/drawing/2010/slicer" name="Opportunity_Status 1"/>
            </a:graphicData>
          </a:graphic>
        </xdr:graphicFrame>
      </mc:Choice>
      <mc:Fallback xmlns="">
        <xdr:sp macro="" textlink="">
          <xdr:nvSpPr>
            <xdr:cNvPr id="0" name=""/>
            <xdr:cNvSpPr>
              <a:spLocks noTextEdit="1"/>
            </xdr:cNvSpPr>
          </xdr:nvSpPr>
          <xdr:spPr>
            <a:xfrm>
              <a:off x="13361194" y="1741169"/>
              <a:ext cx="1833703" cy="14630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559593</xdr:colOff>
      <xdr:row>29</xdr:row>
      <xdr:rowOff>130968</xdr:rowOff>
    </xdr:from>
    <xdr:to>
      <xdr:col>24</xdr:col>
      <xdr:colOff>564496</xdr:colOff>
      <xdr:row>42</xdr:row>
      <xdr:rowOff>154781</xdr:rowOff>
    </xdr:to>
    <mc:AlternateContent xmlns:mc="http://schemas.openxmlformats.org/markup-compatibility/2006" xmlns:a14="http://schemas.microsoft.com/office/drawing/2010/main">
      <mc:Choice Requires="a14">
        <xdr:graphicFrame macro="">
          <xdr:nvGraphicFramePr>
            <xdr:cNvPr id="16" name="Industry 1">
              <a:extLst>
                <a:ext uri="{FF2B5EF4-FFF2-40B4-BE49-F238E27FC236}">
                  <a16:creationId xmlns:a16="http://schemas.microsoft.com/office/drawing/2014/main" id="{08B43C92-D67A-44C3-87FA-042CA6847516}"/>
                </a:ext>
              </a:extLst>
            </xdr:cNvPr>
            <xdr:cNvGraphicFramePr/>
          </xdr:nvGraphicFramePr>
          <xdr:xfrm>
            <a:off x="0" y="0"/>
            <a:ext cx="0" cy="0"/>
          </xdr:xfrm>
          <a:graphic>
            <a:graphicData uri="http://schemas.microsoft.com/office/drawing/2010/slicer">
              <sle:slicer xmlns:sle="http://schemas.microsoft.com/office/drawing/2010/slicer" name="Industry 1"/>
            </a:graphicData>
          </a:graphic>
        </xdr:graphicFrame>
      </mc:Choice>
      <mc:Fallback xmlns="">
        <xdr:sp macro="" textlink="">
          <xdr:nvSpPr>
            <xdr:cNvPr id="0" name=""/>
            <xdr:cNvSpPr>
              <a:spLocks noTextEdit="1"/>
            </xdr:cNvSpPr>
          </xdr:nvSpPr>
          <xdr:spPr>
            <a:xfrm>
              <a:off x="13361193" y="5434488"/>
              <a:ext cx="1833703" cy="24012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547687</xdr:colOff>
      <xdr:row>18</xdr:row>
      <xdr:rowOff>0</xdr:rowOff>
    </xdr:from>
    <xdr:to>
      <xdr:col>24</xdr:col>
      <xdr:colOff>552590</xdr:colOff>
      <xdr:row>29</xdr:row>
      <xdr:rowOff>71437</xdr:rowOff>
    </xdr:to>
    <mc:AlternateContent xmlns:mc="http://schemas.openxmlformats.org/markup-compatibility/2006" xmlns:a14="http://schemas.microsoft.com/office/drawing/2010/main">
      <mc:Choice Requires="a14">
        <xdr:graphicFrame macro="">
          <xdr:nvGraphicFramePr>
            <xdr:cNvPr id="17" name="Created Date (Year) 1">
              <a:extLst>
                <a:ext uri="{FF2B5EF4-FFF2-40B4-BE49-F238E27FC236}">
                  <a16:creationId xmlns:a16="http://schemas.microsoft.com/office/drawing/2014/main" id="{4340C618-AE88-47E6-B584-F3AB5858B65F}"/>
                </a:ext>
              </a:extLst>
            </xdr:cNvPr>
            <xdr:cNvGraphicFramePr/>
          </xdr:nvGraphicFramePr>
          <xdr:xfrm>
            <a:off x="0" y="0"/>
            <a:ext cx="0" cy="0"/>
          </xdr:xfrm>
          <a:graphic>
            <a:graphicData uri="http://schemas.microsoft.com/office/drawing/2010/slicer">
              <sle:slicer xmlns:sle="http://schemas.microsoft.com/office/drawing/2010/slicer" name="Created Date (Year) 1"/>
            </a:graphicData>
          </a:graphic>
        </xdr:graphicFrame>
      </mc:Choice>
      <mc:Fallback xmlns="">
        <xdr:sp macro="" textlink="">
          <xdr:nvSpPr>
            <xdr:cNvPr id="0" name=""/>
            <xdr:cNvSpPr>
              <a:spLocks noTextEdit="1"/>
            </xdr:cNvSpPr>
          </xdr:nvSpPr>
          <xdr:spPr>
            <a:xfrm>
              <a:off x="13349287" y="3291840"/>
              <a:ext cx="1833703" cy="20831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564444</xdr:colOff>
      <xdr:row>4</xdr:row>
      <xdr:rowOff>94074</xdr:rowOff>
    </xdr:from>
    <xdr:to>
      <xdr:col>24</xdr:col>
      <xdr:colOff>552216</xdr:colOff>
      <xdr:row>9</xdr:row>
      <xdr:rowOff>96794</xdr:rowOff>
    </xdr:to>
    <xdr:sp macro="" textlink="'Opportunity Pivot'!$P$4">
      <xdr:nvSpPr>
        <xdr:cNvPr id="18" name="Rectangle 17">
          <a:extLst>
            <a:ext uri="{FF2B5EF4-FFF2-40B4-BE49-F238E27FC236}">
              <a16:creationId xmlns:a16="http://schemas.microsoft.com/office/drawing/2014/main" id="{E3382908-6101-4E71-9A74-1D157BCA7995}"/>
            </a:ext>
          </a:extLst>
        </xdr:cNvPr>
        <xdr:cNvSpPr/>
      </xdr:nvSpPr>
      <xdr:spPr>
        <a:xfrm>
          <a:off x="12794074" y="809037"/>
          <a:ext cx="2433698" cy="896424"/>
        </a:xfrm>
        <a:prstGeom prst="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lvl="0" indent="0" algn="ctr"/>
          <a:r>
            <a:rPr lang="en-US" sz="2100" b="0" i="0" u="none" strike="noStrike">
              <a:solidFill>
                <a:srgbClr val="000000"/>
              </a:solidFill>
              <a:latin typeface="Calibri"/>
              <a:ea typeface="Calibri"/>
              <a:cs typeface="Calibri"/>
            </a:rPr>
            <a:t>Expected Amount</a:t>
          </a:r>
        </a:p>
        <a:p>
          <a:pPr marL="0" lvl="0" indent="0" algn="ctr"/>
          <a:fld id="{529BCC4D-C9BD-4741-B901-F689A310D449}" type="TxLink">
            <a:rPr lang="en-US" sz="2100" b="0" i="0" u="none" strike="noStrike">
              <a:solidFill>
                <a:srgbClr val="000000"/>
              </a:solidFill>
              <a:latin typeface="Calibri"/>
              <a:ea typeface="Calibri"/>
              <a:cs typeface="Calibri"/>
            </a:rPr>
            <a:pPr marL="0" lvl="0" indent="0" algn="ctr"/>
            <a:t>₹ 183.9 M</a:t>
          </a:fld>
          <a:endParaRPr lang="en-IN" sz="2100" b="0" i="0" u="none" strike="noStrike">
            <a:solidFill>
              <a:srgbClr val="000000"/>
            </a:solidFill>
            <a:latin typeface="Calibri"/>
            <a:ea typeface="Calibri"/>
            <a:cs typeface="Calibri"/>
          </a:endParaRPr>
        </a:p>
      </xdr:txBody>
    </xdr:sp>
    <xdr:clientData/>
  </xdr:twoCellAnchor>
  <xdr:twoCellAnchor>
    <xdr:from>
      <xdr:col>23</xdr:col>
      <xdr:colOff>481263</xdr:colOff>
      <xdr:row>1</xdr:row>
      <xdr:rowOff>150395</xdr:rowOff>
    </xdr:from>
    <xdr:to>
      <xdr:col>24</xdr:col>
      <xdr:colOff>381000</xdr:colOff>
      <xdr:row>3</xdr:row>
      <xdr:rowOff>100264</xdr:rowOff>
    </xdr:to>
    <xdr:sp macro="" textlink="">
      <xdr:nvSpPr>
        <xdr:cNvPr id="20" name="Arrow: Right 19">
          <a:hlinkClick xmlns:r="http://schemas.openxmlformats.org/officeDocument/2006/relationships" r:id="rId7"/>
          <a:extLst>
            <a:ext uri="{FF2B5EF4-FFF2-40B4-BE49-F238E27FC236}">
              <a16:creationId xmlns:a16="http://schemas.microsoft.com/office/drawing/2014/main" id="{753F65DD-65D4-E05D-D446-4DB6C1DF2B1B}"/>
            </a:ext>
          </a:extLst>
        </xdr:cNvPr>
        <xdr:cNvSpPr/>
      </xdr:nvSpPr>
      <xdr:spPr>
        <a:xfrm>
          <a:off x="14548184" y="330869"/>
          <a:ext cx="511342" cy="310816"/>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91440</xdr:colOff>
      <xdr:row>0</xdr:row>
      <xdr:rowOff>99059</xdr:rowOff>
    </xdr:from>
    <xdr:to>
      <xdr:col>18</xdr:col>
      <xdr:colOff>545910</xdr:colOff>
      <xdr:row>3</xdr:row>
      <xdr:rowOff>68238</xdr:rowOff>
    </xdr:to>
    <xdr:sp macro="" textlink="">
      <xdr:nvSpPr>
        <xdr:cNvPr id="2" name="TextBox 1">
          <a:extLst>
            <a:ext uri="{FF2B5EF4-FFF2-40B4-BE49-F238E27FC236}">
              <a16:creationId xmlns:a16="http://schemas.microsoft.com/office/drawing/2014/main" id="{1BCBA1D4-0A63-FD18-0D62-9646CCE07FBD}"/>
            </a:ext>
          </a:extLst>
        </xdr:cNvPr>
        <xdr:cNvSpPr txBox="1"/>
      </xdr:nvSpPr>
      <xdr:spPr>
        <a:xfrm>
          <a:off x="91440" y="99059"/>
          <a:ext cx="11509157" cy="515089"/>
        </a:xfrm>
        <a:prstGeom prst="rect">
          <a:avLst/>
        </a:prstGeom>
        <a:solidFill>
          <a:schemeClr val="accent5">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200" b="1" i="1" u="none"/>
            <a:t>    LEAD  </a:t>
          </a:r>
          <a:r>
            <a:rPr lang="en-IN" sz="3200" b="1" i="1" u="none" baseline="0"/>
            <a:t>DASHBOARD</a:t>
          </a:r>
          <a:endParaRPr lang="en-IN" sz="3200" b="1" i="1" u="none"/>
        </a:p>
      </xdr:txBody>
    </xdr:sp>
    <xdr:clientData/>
  </xdr:twoCellAnchor>
  <xdr:twoCellAnchor>
    <xdr:from>
      <xdr:col>0</xdr:col>
      <xdr:colOff>91553</xdr:colOff>
      <xdr:row>3</xdr:row>
      <xdr:rowOff>110320</xdr:rowOff>
    </xdr:from>
    <xdr:to>
      <xdr:col>3</xdr:col>
      <xdr:colOff>113730</xdr:colOff>
      <xdr:row>8</xdr:row>
      <xdr:rowOff>0</xdr:rowOff>
    </xdr:to>
    <xdr:sp macro="" textlink="'Lead Pivot'!$A$4">
      <xdr:nvSpPr>
        <xdr:cNvPr id="3" name="Rectangle 2">
          <a:extLst>
            <a:ext uri="{FF2B5EF4-FFF2-40B4-BE49-F238E27FC236}">
              <a16:creationId xmlns:a16="http://schemas.microsoft.com/office/drawing/2014/main" id="{93FAA15E-8558-C8E0-048C-DB99F84255F9}"/>
            </a:ext>
          </a:extLst>
        </xdr:cNvPr>
        <xdr:cNvSpPr/>
      </xdr:nvSpPr>
      <xdr:spPr>
        <a:xfrm>
          <a:off x="91553" y="654606"/>
          <a:ext cx="1836463" cy="796823"/>
        </a:xfrm>
        <a:prstGeom prst="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0" i="0" u="none" strike="noStrike">
              <a:solidFill>
                <a:srgbClr val="000000"/>
              </a:solidFill>
              <a:latin typeface="Calibri"/>
              <a:ea typeface="Calibri"/>
              <a:cs typeface="Calibri"/>
            </a:rPr>
            <a:t>Total Leads</a:t>
          </a:r>
        </a:p>
        <a:p>
          <a:pPr algn="ctr"/>
          <a:fld id="{0F718F2E-4485-4847-9C5B-5EE1AC1B5F89}" type="TxLink">
            <a:rPr lang="en-US" sz="2000" b="0" i="0" u="none" strike="noStrike">
              <a:solidFill>
                <a:srgbClr val="000000"/>
              </a:solidFill>
              <a:latin typeface="Calibri"/>
              <a:ea typeface="Calibri"/>
              <a:cs typeface="Calibri"/>
            </a:rPr>
            <a:pPr algn="ctr"/>
            <a:t>10000</a:t>
          </a:fld>
          <a:endParaRPr lang="en-IN" sz="2000"/>
        </a:p>
      </xdr:txBody>
    </xdr:sp>
    <xdr:clientData/>
  </xdr:twoCellAnchor>
  <xdr:twoCellAnchor>
    <xdr:from>
      <xdr:col>3</xdr:col>
      <xdr:colOff>159223</xdr:colOff>
      <xdr:row>3</xdr:row>
      <xdr:rowOff>133066</xdr:rowOff>
    </xdr:from>
    <xdr:to>
      <xdr:col>6</xdr:col>
      <xdr:colOff>334598</xdr:colOff>
      <xdr:row>8</xdr:row>
      <xdr:rowOff>0</xdr:rowOff>
    </xdr:to>
    <xdr:sp macro="" textlink="'Lead Pivot'!$C$4">
      <xdr:nvSpPr>
        <xdr:cNvPr id="4" name="Rectangle 3">
          <a:extLst>
            <a:ext uri="{FF2B5EF4-FFF2-40B4-BE49-F238E27FC236}">
              <a16:creationId xmlns:a16="http://schemas.microsoft.com/office/drawing/2014/main" id="{1F22C110-4358-431E-B53A-62A6D4CC5718}"/>
            </a:ext>
          </a:extLst>
        </xdr:cNvPr>
        <xdr:cNvSpPr/>
      </xdr:nvSpPr>
      <xdr:spPr>
        <a:xfrm>
          <a:off x="2001671" y="678976"/>
          <a:ext cx="2017823" cy="776785"/>
        </a:xfrm>
        <a:prstGeom prst="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0" i="0" u="none" strike="noStrike">
              <a:solidFill>
                <a:srgbClr val="000000"/>
              </a:solidFill>
              <a:latin typeface="Calibri"/>
              <a:ea typeface="Calibri"/>
              <a:cs typeface="Calibri"/>
            </a:rPr>
            <a:t>Converted</a:t>
          </a:r>
          <a:r>
            <a:rPr lang="en-US" sz="2000" b="0" i="0" u="none" strike="noStrike" baseline="0">
              <a:solidFill>
                <a:srgbClr val="000000"/>
              </a:solidFill>
              <a:latin typeface="Calibri"/>
              <a:ea typeface="Calibri"/>
              <a:cs typeface="Calibri"/>
            </a:rPr>
            <a:t> Leads</a:t>
          </a:r>
        </a:p>
        <a:p>
          <a:pPr algn="ctr"/>
          <a:fld id="{6738AD8B-B73A-4628-83D5-3082A8FA8E7B}" type="TxLink">
            <a:rPr lang="en-US" sz="2000" b="0" i="0" u="none" strike="noStrike">
              <a:solidFill>
                <a:srgbClr val="000000"/>
              </a:solidFill>
              <a:latin typeface="Calibri"/>
              <a:ea typeface="Calibri"/>
              <a:cs typeface="Calibri"/>
            </a:rPr>
            <a:pPr algn="ctr"/>
            <a:t>907</a:t>
          </a:fld>
          <a:endParaRPr lang="en-IN" sz="2000"/>
        </a:p>
      </xdr:txBody>
    </xdr:sp>
    <xdr:clientData/>
  </xdr:twoCellAnchor>
  <xdr:twoCellAnchor>
    <xdr:from>
      <xdr:col>10</xdr:col>
      <xdr:colOff>459890</xdr:colOff>
      <xdr:row>3</xdr:row>
      <xdr:rowOff>133067</xdr:rowOff>
    </xdr:from>
    <xdr:to>
      <xdr:col>14</xdr:col>
      <xdr:colOff>419402</xdr:colOff>
      <xdr:row>8</xdr:row>
      <xdr:rowOff>11373</xdr:rowOff>
    </xdr:to>
    <xdr:sp macro="" textlink="'Lead Pivot'!$K$3">
      <xdr:nvSpPr>
        <xdr:cNvPr id="5" name="Rectangle 4">
          <a:extLst>
            <a:ext uri="{FF2B5EF4-FFF2-40B4-BE49-F238E27FC236}">
              <a16:creationId xmlns:a16="http://schemas.microsoft.com/office/drawing/2014/main" id="{90DD28FE-B6CC-4758-A760-8148243FD0A0}"/>
            </a:ext>
          </a:extLst>
        </xdr:cNvPr>
        <xdr:cNvSpPr/>
      </xdr:nvSpPr>
      <xdr:spPr>
        <a:xfrm>
          <a:off x="6577355" y="680419"/>
          <a:ext cx="2406498" cy="790560"/>
        </a:xfrm>
        <a:prstGeom prst="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900" b="0" i="0" u="none" strike="noStrike">
              <a:solidFill>
                <a:srgbClr val="000000"/>
              </a:solidFill>
              <a:latin typeface="Calibri"/>
              <a:ea typeface="Calibri"/>
              <a:cs typeface="Calibri"/>
            </a:rPr>
            <a:t>Lead Conversion Rate</a:t>
          </a:r>
        </a:p>
        <a:p>
          <a:pPr algn="ctr"/>
          <a:fld id="{2138EC9D-8C18-46DD-BDF4-F0FEAEDE801A}" type="TxLink">
            <a:rPr lang="en-US" sz="1900" b="0" i="0" u="none" strike="noStrike">
              <a:solidFill>
                <a:srgbClr val="000000"/>
              </a:solidFill>
              <a:latin typeface="Calibri"/>
              <a:ea typeface="Calibri"/>
              <a:cs typeface="Calibri"/>
            </a:rPr>
            <a:pPr algn="ctr"/>
            <a:t>9.07%</a:t>
          </a:fld>
          <a:endParaRPr lang="en-IN" sz="1900"/>
        </a:p>
      </xdr:txBody>
    </xdr:sp>
    <xdr:clientData/>
  </xdr:twoCellAnchor>
  <xdr:twoCellAnchor>
    <xdr:from>
      <xdr:col>6</xdr:col>
      <xdr:colOff>374032</xdr:colOff>
      <xdr:row>3</xdr:row>
      <xdr:rowOff>129312</xdr:rowOff>
    </xdr:from>
    <xdr:to>
      <xdr:col>10</xdr:col>
      <xdr:colOff>430897</xdr:colOff>
      <xdr:row>8</xdr:row>
      <xdr:rowOff>11372</xdr:rowOff>
    </xdr:to>
    <xdr:sp macro="" textlink="'Lead Pivot'!$F$4">
      <xdr:nvSpPr>
        <xdr:cNvPr id="6" name="Rectangle 5">
          <a:extLst>
            <a:ext uri="{FF2B5EF4-FFF2-40B4-BE49-F238E27FC236}">
              <a16:creationId xmlns:a16="http://schemas.microsoft.com/office/drawing/2014/main" id="{7DCD27B8-58D8-4D37-BF92-240C1E06D6C7}"/>
            </a:ext>
          </a:extLst>
        </xdr:cNvPr>
        <xdr:cNvSpPr/>
      </xdr:nvSpPr>
      <xdr:spPr>
        <a:xfrm>
          <a:off x="4044511" y="676664"/>
          <a:ext cx="2503851" cy="794314"/>
        </a:xfrm>
        <a:prstGeom prst="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0" i="0" u="none" strike="noStrike">
              <a:solidFill>
                <a:srgbClr val="000000"/>
              </a:solidFill>
              <a:latin typeface="Calibri"/>
              <a:ea typeface="Calibri"/>
              <a:cs typeface="Calibri"/>
            </a:rPr>
            <a:t>Converted Accounts</a:t>
          </a:r>
        </a:p>
        <a:p>
          <a:pPr algn="ctr"/>
          <a:fld id="{DDE2060F-29FC-4EB2-8484-29A7409F765C}" type="TxLink">
            <a:rPr lang="en-US" sz="2000" b="0" i="0" u="none" strike="noStrike">
              <a:solidFill>
                <a:srgbClr val="000000"/>
              </a:solidFill>
              <a:latin typeface="Calibri"/>
              <a:ea typeface="Calibri"/>
              <a:cs typeface="Calibri"/>
            </a:rPr>
            <a:pPr algn="ctr"/>
            <a:t>1016</a:t>
          </a:fld>
          <a:endParaRPr lang="en-IN" sz="2000"/>
        </a:p>
      </xdr:txBody>
    </xdr:sp>
    <xdr:clientData/>
  </xdr:twoCellAnchor>
  <xdr:twoCellAnchor>
    <xdr:from>
      <xdr:col>14</xdr:col>
      <xdr:colOff>454924</xdr:colOff>
      <xdr:row>3</xdr:row>
      <xdr:rowOff>129312</xdr:rowOff>
    </xdr:from>
    <xdr:to>
      <xdr:col>18</xdr:col>
      <xdr:colOff>557282</xdr:colOff>
      <xdr:row>8</xdr:row>
      <xdr:rowOff>1</xdr:rowOff>
    </xdr:to>
    <xdr:sp macro="" textlink="'Lead Pivot'!$I$4">
      <xdr:nvSpPr>
        <xdr:cNvPr id="7" name="Rectangle 6">
          <a:extLst>
            <a:ext uri="{FF2B5EF4-FFF2-40B4-BE49-F238E27FC236}">
              <a16:creationId xmlns:a16="http://schemas.microsoft.com/office/drawing/2014/main" id="{DB33EB42-3D8A-4935-8FB0-2E5C12D9A6CD}"/>
            </a:ext>
          </a:extLst>
        </xdr:cNvPr>
        <xdr:cNvSpPr/>
      </xdr:nvSpPr>
      <xdr:spPr>
        <a:xfrm>
          <a:off x="9053014" y="675222"/>
          <a:ext cx="2558955" cy="780540"/>
        </a:xfrm>
        <a:prstGeom prst="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700" b="0" i="0" u="none" strike="noStrike">
              <a:solidFill>
                <a:srgbClr val="000000"/>
              </a:solidFill>
              <a:latin typeface="Calibri"/>
              <a:ea typeface="Calibri"/>
              <a:cs typeface="Calibri"/>
            </a:rPr>
            <a:t>Converted Opportunities</a:t>
          </a:r>
        </a:p>
        <a:p>
          <a:pPr algn="ctr"/>
          <a:fld id="{148925B7-9216-4A2C-A46E-16337864D5A8}" type="TxLink">
            <a:rPr lang="en-US" sz="1700" b="0" i="0" u="none" strike="noStrike">
              <a:solidFill>
                <a:srgbClr val="000000"/>
              </a:solidFill>
              <a:latin typeface="Calibri"/>
              <a:ea typeface="Calibri"/>
              <a:cs typeface="Calibri"/>
            </a:rPr>
            <a:pPr algn="ctr"/>
            <a:t>1033</a:t>
          </a:fld>
          <a:endParaRPr lang="en-IN" sz="1700"/>
        </a:p>
      </xdr:txBody>
    </xdr:sp>
    <xdr:clientData/>
  </xdr:twoCellAnchor>
  <xdr:twoCellAnchor>
    <xdr:from>
      <xdr:col>0</xdr:col>
      <xdr:colOff>110433</xdr:colOff>
      <xdr:row>8</xdr:row>
      <xdr:rowOff>57663</xdr:rowOff>
    </xdr:from>
    <xdr:to>
      <xdr:col>7</xdr:col>
      <xdr:colOff>430472</xdr:colOff>
      <xdr:row>22</xdr:row>
      <xdr:rowOff>4322</xdr:rowOff>
    </xdr:to>
    <xdr:graphicFrame macro="">
      <xdr:nvGraphicFramePr>
        <xdr:cNvPr id="8" name="Chart 7">
          <a:extLst>
            <a:ext uri="{FF2B5EF4-FFF2-40B4-BE49-F238E27FC236}">
              <a16:creationId xmlns:a16="http://schemas.microsoft.com/office/drawing/2014/main" id="{2C895FD3-EBD4-4D41-B15A-D82E0483FB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483814</xdr:colOff>
      <xdr:row>8</xdr:row>
      <xdr:rowOff>65168</xdr:rowOff>
    </xdr:from>
    <xdr:to>
      <xdr:col>16</xdr:col>
      <xdr:colOff>94001</xdr:colOff>
      <xdr:row>22</xdr:row>
      <xdr:rowOff>3015</xdr:rowOff>
    </xdr:to>
    <xdr:graphicFrame macro="">
      <xdr:nvGraphicFramePr>
        <xdr:cNvPr id="9" name="Chart 8">
          <a:extLst>
            <a:ext uri="{FF2B5EF4-FFF2-40B4-BE49-F238E27FC236}">
              <a16:creationId xmlns:a16="http://schemas.microsoft.com/office/drawing/2014/main" id="{CD3EB688-55AA-4A87-9C29-D72864A6F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93968</xdr:colOff>
      <xdr:row>22</xdr:row>
      <xdr:rowOff>54376</xdr:rowOff>
    </xdr:from>
    <xdr:to>
      <xdr:col>7</xdr:col>
      <xdr:colOff>461495</xdr:colOff>
      <xdr:row>35</xdr:row>
      <xdr:rowOff>134746</xdr:rowOff>
    </xdr:to>
    <xdr:graphicFrame macro="">
      <xdr:nvGraphicFramePr>
        <xdr:cNvPr id="11" name="Chart 10">
          <a:extLst>
            <a:ext uri="{FF2B5EF4-FFF2-40B4-BE49-F238E27FC236}">
              <a16:creationId xmlns:a16="http://schemas.microsoft.com/office/drawing/2014/main" id="{CA3F3485-69CD-4A10-8590-3594E65AC5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110169</xdr:colOff>
      <xdr:row>8</xdr:row>
      <xdr:rowOff>75126</xdr:rowOff>
    </xdr:from>
    <xdr:to>
      <xdr:col>18</xdr:col>
      <xdr:colOff>523164</xdr:colOff>
      <xdr:row>16</xdr:row>
      <xdr:rowOff>11373</xdr:rowOff>
    </xdr:to>
    <mc:AlternateContent xmlns:mc="http://schemas.openxmlformats.org/markup-compatibility/2006" xmlns:tsle="http://schemas.microsoft.com/office/drawing/2012/timeslicer">
      <mc:Choice Requires="tsle">
        <xdr:graphicFrame macro="">
          <xdr:nvGraphicFramePr>
            <xdr:cNvPr id="12" name="Created Date 1">
              <a:extLst>
                <a:ext uri="{FF2B5EF4-FFF2-40B4-BE49-F238E27FC236}">
                  <a16:creationId xmlns:a16="http://schemas.microsoft.com/office/drawing/2014/main" id="{0E4F4F0A-5155-4475-8C38-95B148561D79}"/>
                </a:ext>
              </a:extLst>
            </xdr:cNvPr>
            <xdr:cNvGraphicFramePr/>
          </xdr:nvGraphicFramePr>
          <xdr:xfrm>
            <a:off x="0" y="0"/>
            <a:ext cx="0" cy="0"/>
          </xdr:xfrm>
          <a:graphic>
            <a:graphicData uri="http://schemas.microsoft.com/office/drawing/2012/timeslicer">
              <tsle:timeslicer name="Created Date 1"/>
            </a:graphicData>
          </a:graphic>
        </xdr:graphicFrame>
      </mc:Choice>
      <mc:Fallback xmlns="">
        <xdr:sp macro="" textlink="">
          <xdr:nvSpPr>
            <xdr:cNvPr id="0" name=""/>
            <xdr:cNvSpPr>
              <a:spLocks noTextEdit="1"/>
            </xdr:cNvSpPr>
          </xdr:nvSpPr>
          <xdr:spPr>
            <a:xfrm>
              <a:off x="9916778" y="1532865"/>
              <a:ext cx="1638821" cy="1393986"/>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16</xdr:col>
      <xdr:colOff>128530</xdr:colOff>
      <xdr:row>16</xdr:row>
      <xdr:rowOff>100576</xdr:rowOff>
    </xdr:from>
    <xdr:to>
      <xdr:col>18</xdr:col>
      <xdr:colOff>560024</xdr:colOff>
      <xdr:row>25</xdr:row>
      <xdr:rowOff>82216</xdr:rowOff>
    </xdr:to>
    <mc:AlternateContent xmlns:mc="http://schemas.openxmlformats.org/markup-compatibility/2006" xmlns:a14="http://schemas.microsoft.com/office/drawing/2010/main">
      <mc:Choice Requires="a14">
        <xdr:graphicFrame macro="">
          <xdr:nvGraphicFramePr>
            <xdr:cNvPr id="13" name="Status 1">
              <a:extLst>
                <a:ext uri="{FF2B5EF4-FFF2-40B4-BE49-F238E27FC236}">
                  <a16:creationId xmlns:a16="http://schemas.microsoft.com/office/drawing/2014/main" id="{3A1D6992-BF37-430D-B4B1-25BE15F10E6D}"/>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9935139" y="3016054"/>
              <a:ext cx="1657320" cy="162159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121543</xdr:colOff>
      <xdr:row>25</xdr:row>
      <xdr:rowOff>160045</xdr:rowOff>
    </xdr:from>
    <xdr:to>
      <xdr:col>18</xdr:col>
      <xdr:colOff>568656</xdr:colOff>
      <xdr:row>35</xdr:row>
      <xdr:rowOff>159223</xdr:rowOff>
    </xdr:to>
    <mc:AlternateContent xmlns:mc="http://schemas.openxmlformats.org/markup-compatibility/2006" xmlns:a14="http://schemas.microsoft.com/office/drawing/2010/main">
      <mc:Choice Requires="a14">
        <xdr:graphicFrame macro="">
          <xdr:nvGraphicFramePr>
            <xdr:cNvPr id="14" name="Lead Source 1">
              <a:extLst>
                <a:ext uri="{FF2B5EF4-FFF2-40B4-BE49-F238E27FC236}">
                  <a16:creationId xmlns:a16="http://schemas.microsoft.com/office/drawing/2014/main" id="{B6C19B04-6251-4F75-B70A-E9162FDB562C}"/>
                </a:ext>
              </a:extLst>
            </xdr:cNvPr>
            <xdr:cNvGraphicFramePr/>
          </xdr:nvGraphicFramePr>
          <xdr:xfrm>
            <a:off x="0" y="0"/>
            <a:ext cx="0" cy="0"/>
          </xdr:xfrm>
          <a:graphic>
            <a:graphicData uri="http://schemas.microsoft.com/office/drawing/2010/slicer">
              <sle:slicer xmlns:sle="http://schemas.microsoft.com/office/drawing/2010/slicer" name="Lead Source 1"/>
            </a:graphicData>
          </a:graphic>
        </xdr:graphicFrame>
      </mc:Choice>
      <mc:Fallback xmlns="">
        <xdr:sp macro="" textlink="">
          <xdr:nvSpPr>
            <xdr:cNvPr id="0" name=""/>
            <xdr:cNvSpPr>
              <a:spLocks noTextEdit="1"/>
            </xdr:cNvSpPr>
          </xdr:nvSpPr>
          <xdr:spPr>
            <a:xfrm>
              <a:off x="9928152" y="4715480"/>
              <a:ext cx="1672939" cy="18213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504422</xdr:colOff>
      <xdr:row>22</xdr:row>
      <xdr:rowOff>53663</xdr:rowOff>
    </xdr:from>
    <xdr:to>
      <xdr:col>16</xdr:col>
      <xdr:colOff>85858</xdr:colOff>
      <xdr:row>35</xdr:row>
      <xdr:rowOff>124239</xdr:rowOff>
    </xdr:to>
    <xdr:graphicFrame macro="">
      <xdr:nvGraphicFramePr>
        <xdr:cNvPr id="15" name="Chart 14">
          <a:extLst>
            <a:ext uri="{FF2B5EF4-FFF2-40B4-BE49-F238E27FC236}">
              <a16:creationId xmlns:a16="http://schemas.microsoft.com/office/drawing/2014/main" id="{4D1819EB-DE17-4BE1-892C-761D6CE325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461493</xdr:colOff>
      <xdr:row>0</xdr:row>
      <xdr:rowOff>171717</xdr:rowOff>
    </xdr:from>
    <xdr:to>
      <xdr:col>18</xdr:col>
      <xdr:colOff>364901</xdr:colOff>
      <xdr:row>2</xdr:row>
      <xdr:rowOff>160985</xdr:rowOff>
    </xdr:to>
    <xdr:sp macro="" textlink="">
      <xdr:nvSpPr>
        <xdr:cNvPr id="16" name="Arrow: Left 15">
          <a:hlinkClick xmlns:r="http://schemas.openxmlformats.org/officeDocument/2006/relationships" r:id="rId5"/>
          <a:extLst>
            <a:ext uri="{FF2B5EF4-FFF2-40B4-BE49-F238E27FC236}">
              <a16:creationId xmlns:a16="http://schemas.microsoft.com/office/drawing/2014/main" id="{15439E41-E40B-6002-E789-44A38B757637}"/>
            </a:ext>
          </a:extLst>
        </xdr:cNvPr>
        <xdr:cNvSpPr/>
      </xdr:nvSpPr>
      <xdr:spPr>
        <a:xfrm>
          <a:off x="10861183" y="171717"/>
          <a:ext cx="515155" cy="354169"/>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Created_Date" xr10:uid="{BE1E8576-159A-461F-9B88-A0E27A98E85D}" sourceName="Created Date">
  <pivotTables>
    <pivotTable tabId="19" name="PivotTable26"/>
    <pivotTable tabId="19" name="PivotTable28"/>
    <pivotTable tabId="19" name="PivotTable29"/>
    <pivotTable tabId="19" name="PivotTable31"/>
  </pivotTables>
  <state minimalRefreshVersion="6" lastRefreshVersion="6" pivotCacheId="510525008" filterType="unknown">
    <bounds startDate="2013-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Created Date" xr10:uid="{345A9F27-E997-4845-A90A-079367870B9D}" cache="NativeTimeline_Created_Date" caption="Created Date" level="2" selectionLevel="2" scrollPosition="2013-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Created Date 1" xr10:uid="{BA2A749F-9F54-428B-94CC-780BFD1B1EE5}" cache="NativeTimeline_Created_Date" caption="Created Date" level="0" selectionLevel="0" scrollPosition="2014-01-01T00:00:00"/>
</timelines>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pivotTable" Target="../pivotTables/pivotTable1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ivotTable" Target="../pivotTables/pivotTable16.bin"/><Relationship Id="rId2" Type="http://schemas.openxmlformats.org/officeDocument/2006/relationships/pivotTable" Target="../pivotTables/pivotTable1.bin"/><Relationship Id="rId16" Type="http://schemas.openxmlformats.org/officeDocument/2006/relationships/pivotTable" Target="../pivotTables/pivotTable15.bin"/><Relationship Id="rId20" Type="http://schemas.microsoft.com/office/2007/relationships/slicer" Target="../slicers/slicer1.bin"/><Relationship Id="rId1" Type="http://schemas.microsoft.com/office/2006/relationships/xlBinaryIndex" Target="binaryIndex6.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19"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24.bin"/><Relationship Id="rId3" Type="http://schemas.openxmlformats.org/officeDocument/2006/relationships/pivotTable" Target="../pivotTables/pivotTable19.bin"/><Relationship Id="rId7" Type="http://schemas.openxmlformats.org/officeDocument/2006/relationships/pivotTable" Target="../pivotTables/pivotTable23.bin"/><Relationship Id="rId12" Type="http://schemas.microsoft.com/office/2011/relationships/timeline" Target="../timelines/timeline1.xml"/><Relationship Id="rId2" Type="http://schemas.openxmlformats.org/officeDocument/2006/relationships/pivotTable" Target="../pivotTables/pivotTable18.bin"/><Relationship Id="rId1" Type="http://schemas.microsoft.com/office/2006/relationships/xlBinaryIndex" Target="binaryIndex7.bin"/><Relationship Id="rId6" Type="http://schemas.openxmlformats.org/officeDocument/2006/relationships/pivotTable" Target="../pivotTables/pivotTable22.bin"/><Relationship Id="rId11" Type="http://schemas.microsoft.com/office/2007/relationships/slicer" Target="../slicers/slicer2.bin"/><Relationship Id="rId5" Type="http://schemas.openxmlformats.org/officeDocument/2006/relationships/pivotTable" Target="../pivotTables/pivotTable21.bin"/><Relationship Id="rId10" Type="http://schemas.openxmlformats.org/officeDocument/2006/relationships/drawing" Target="../drawings/drawing2.xml"/><Relationship Id="rId4" Type="http://schemas.openxmlformats.org/officeDocument/2006/relationships/pivotTable" Target="../pivotTables/pivotTable20.bin"/><Relationship Id="rId9" Type="http://schemas.openxmlformats.org/officeDocument/2006/relationships/pivotTable" Target="../pivotTables/pivotTable25.bin"/></Relationships>
</file>

<file path=xl/worksheets/_rels/sheet8.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3.xml"/><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microsoft.com/office/2007/relationships/slicer" Target="../slicers/slicer4.bin"/><Relationship Id="rId2" Type="http://schemas.openxmlformats.org/officeDocument/2006/relationships/drawing" Target="../drawings/drawing4.xml"/><Relationship Id="rId1" Type="http://schemas.microsoft.com/office/2006/relationships/xlBinaryIndex" Target="binaryIndex9.bin"/><Relationship Id="rId4" Type="http://schemas.microsoft.com/office/2011/relationships/timeline" Target="../timelines/timeline2.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Props1.xml><?xml version="1.0" encoding="utf-8"?>
<ds:datastoreItem xmlns:ds="http://schemas.openxmlformats.org/officeDocument/2006/customXml" ds:itemID="{A024C044-5BB5-49F9-9692-091525191111}">
  <ds:schemaRefs/>
</ds:datastoreItem>
</file>

<file path=customXml/itemProps2.xml><?xml version="1.0" encoding="utf-8"?>
<ds:datastoreItem xmlns:ds="http://schemas.openxmlformats.org/officeDocument/2006/customXml" ds:itemID="{C0E22C07-6693-43EB-B406-C84ADE60AABF}">
  <ds:schemaRefs/>
</ds:datastoreItem>
</file>

<file path=customXml/itemProps3.xml><?xml version="1.0" encoding="utf-8"?>
<ds:datastoreItem xmlns:ds="http://schemas.openxmlformats.org/officeDocument/2006/customXml" ds:itemID="{64512F5A-CEB8-47C1-B466-A03BF6813224}">
  <ds:schemaRefs/>
</ds:datastoreItem>
</file>

<file path=customXml/itemProps4.xml><?xml version="1.0" encoding="utf-8"?>
<ds:datastoreItem xmlns:ds="http://schemas.openxmlformats.org/officeDocument/2006/customXml" ds:itemID="{5E8AD9CC-73E3-46E7-9B38-8E340493FA4D}">
  <ds:schemaRefs/>
</ds:datastoreItem>
</file>

<file path=customXml/itemProps5.xml><?xml version="1.0" encoding="utf-8"?>
<ds:datastoreItem xmlns:ds="http://schemas.openxmlformats.org/officeDocument/2006/customXml" ds:itemID="{44BC5C1B-3759-4349-B07E-E98A35DD47F9}">
  <ds:schemaRefs/>
</ds:datastoreItem>
</file>

<file path=customXml/itemProps6.xml><?xml version="1.0" encoding="utf-8"?>
<ds:datastoreItem xmlns:ds="http://schemas.openxmlformats.org/officeDocument/2006/customXml" ds:itemID="{B929E678-F1A2-4D80-A01A-E0CE61B7D62B}">
  <ds:schemaRefs/>
</ds:datastoreItem>
</file>

<file path=customXml/itemProps7.xml><?xml version="1.0" encoding="utf-8"?>
<ds:datastoreItem xmlns:ds="http://schemas.openxmlformats.org/officeDocument/2006/customXml" ds:itemID="{15DE3D44-4923-4D3C-8778-7B6AF7DABDB7}">
  <ds:schemaRefs/>
</ds:datastoreItem>
</file>

<file path=customXml/itemProps8.xml><?xml version="1.0" encoding="utf-8"?>
<ds:datastoreItem xmlns:ds="http://schemas.openxmlformats.org/officeDocument/2006/customXml" ds:itemID="{95B5C914-90F1-4E17-924F-219EC862D506}">
  <ds:schemaRefs/>
</ds:datastoreItem>
</file>

<file path=customXml/itemProps9.xml><?xml version="1.0" encoding="utf-8"?>
<ds:datastoreItem xmlns:ds="http://schemas.openxmlformats.org/officeDocument/2006/customXml" ds:itemID="{E7D989DF-0535-4A39-AAA2-506EB35F0743}">
  <ds:schemaRefs/>
</ds:datastoreItem>
</file>

<file path=customXml/itemProps10.xml><?xml version="1.0" encoding="utf-8"?>
<ds:datastoreItem xmlns:ds="http://schemas.openxmlformats.org/officeDocument/2006/customXml" ds:itemID="{E8912D62-DD40-4637-A211-0BEA52F89DDC}">
  <ds:schemaRefs/>
</ds:datastoreItem>
</file>

<file path=customXml/itemProps11.xml><?xml version="1.0" encoding="utf-8"?>
<ds:datastoreItem xmlns:ds="http://schemas.openxmlformats.org/officeDocument/2006/customXml" ds:itemID="{9232F096-11D6-4A86-8418-41C914DB3A31}">
  <ds:schemaRefs/>
</ds:datastoreItem>
</file>

<file path=customXml/itemProps12.xml><?xml version="1.0" encoding="utf-8"?>
<ds:datastoreItem xmlns:ds="http://schemas.openxmlformats.org/officeDocument/2006/customXml" ds:itemID="{92EA5333-F36C-4886-973C-49CE999CA27E}">
  <ds:schemaRefs/>
</ds:datastoreItem>
</file>

<file path=customXml/itemProps13.xml><?xml version="1.0" encoding="utf-8"?>
<ds:datastoreItem xmlns:ds="http://schemas.openxmlformats.org/officeDocument/2006/customXml" ds:itemID="{76BEDAE3-F744-4772-85D9-0C36AF0A58CB}">
  <ds:schemaRefs/>
</ds:datastoreItem>
</file>

<file path=customXml/itemProps14.xml><?xml version="1.0" encoding="utf-8"?>
<ds:datastoreItem xmlns:ds="http://schemas.openxmlformats.org/officeDocument/2006/customXml" ds:itemID="{DCE577CC-9A57-463D-B880-D1580FD7E064}">
  <ds:schemaRefs/>
</ds:datastoreItem>
</file>

<file path=customXml/itemProps15.xml><?xml version="1.0" encoding="utf-8"?>
<ds:datastoreItem xmlns:ds="http://schemas.openxmlformats.org/officeDocument/2006/customXml" ds:itemID="{4BCFD1E4-4987-4F3C-946F-EB3DFFB717C1}">
  <ds:schemaRefs/>
</ds:datastoreItem>
</file>

<file path=customXml/itemProps16.xml><?xml version="1.0" encoding="utf-8"?>
<ds:datastoreItem xmlns:ds="http://schemas.openxmlformats.org/officeDocument/2006/customXml" ds:itemID="{076C91C0-C4B8-429E-B165-124EFA559496}">
  <ds:schemaRefs/>
</ds:datastoreItem>
</file>

<file path=customXml/itemProps17.xml><?xml version="1.0" encoding="utf-8"?>
<ds:datastoreItem xmlns:ds="http://schemas.openxmlformats.org/officeDocument/2006/customXml" ds:itemID="{8AD9E0E0-483C-4AE4-AD5B-2F46F4068E8C}">
  <ds:schemaRefs/>
</ds:datastoreItem>
</file>

<file path=customXml/itemProps18.xml><?xml version="1.0" encoding="utf-8"?>
<ds:datastoreItem xmlns:ds="http://schemas.openxmlformats.org/officeDocument/2006/customXml" ds:itemID="{7C6D4FCC-114B-435C-9C6A-5FAB5932E380}">
  <ds:schemaRefs/>
</ds:datastoreItem>
</file>

<file path=customXml/itemProps19.xml><?xml version="1.0" encoding="utf-8"?>
<ds:datastoreItem xmlns:ds="http://schemas.openxmlformats.org/officeDocument/2006/customXml" ds:itemID="{6E4F1F04-B5AE-4D05-810B-701C74A9F4F0}">
  <ds:schemaRefs/>
</ds:datastoreItem>
</file>

<file path=customXml/itemProps20.xml><?xml version="1.0" encoding="utf-8"?>
<ds:datastoreItem xmlns:ds="http://schemas.openxmlformats.org/officeDocument/2006/customXml" ds:itemID="{A84C9369-B06C-4C00-A11B-6F3713C13424}">
  <ds:schemaRefs/>
</ds:datastoreItem>
</file>

<file path=customXml/itemProps21.xml><?xml version="1.0" encoding="utf-8"?>
<ds:datastoreItem xmlns:ds="http://schemas.openxmlformats.org/officeDocument/2006/customXml" ds:itemID="{2DC0B88B-EE33-4F92-8CFD-EA56E7E81C22}">
  <ds:schemaRefs/>
</ds:datastoreItem>
</file>

<file path=customXml/itemProps22.xml><?xml version="1.0" encoding="utf-8"?>
<ds:datastoreItem xmlns:ds="http://schemas.openxmlformats.org/officeDocument/2006/customXml" ds:itemID="{2D2A84F0-919B-4DA4-BAD2-882F75F8F2E4}">
  <ds:schemaRefs/>
</ds:datastoreItem>
</file>

<file path=customXml/itemProps23.xml><?xml version="1.0" encoding="utf-8"?>
<ds:datastoreItem xmlns:ds="http://schemas.openxmlformats.org/officeDocument/2006/customXml" ds:itemID="{40335F3D-6308-4A65-86A9-39D970572EE1}">
  <ds:schemaRefs/>
</ds:datastoreItem>
</file>

<file path=customXml/itemProps24.xml><?xml version="1.0" encoding="utf-8"?>
<ds:datastoreItem xmlns:ds="http://schemas.openxmlformats.org/officeDocument/2006/customXml" ds:itemID="{2727DAD2-945F-4B52-A3E1-2A60FC3C0EF7}">
  <ds:schemaRefs/>
</ds:datastoreItem>
</file>

<file path=customXml/itemProps25.xml><?xml version="1.0" encoding="utf-8"?>
<ds:datastoreItem xmlns:ds="http://schemas.openxmlformats.org/officeDocument/2006/customXml" ds:itemID="{031114CE-0155-4001-8A87-CC54F0F69488}">
  <ds:schemaRefs/>
</ds:datastoreItem>
</file>

<file path=customXml/itemProps26.xml><?xml version="1.0" encoding="utf-8"?>
<ds:datastoreItem xmlns:ds="http://schemas.openxmlformats.org/officeDocument/2006/customXml" ds:itemID="{89C0A3AF-FF2C-431A-8BC0-32948EF471D4}">
  <ds:schemaRefs/>
</ds:datastoreItem>
</file>

<file path=customXml/itemProps27.xml><?xml version="1.0" encoding="utf-8"?>
<ds:datastoreItem xmlns:ds="http://schemas.openxmlformats.org/officeDocument/2006/customXml" ds:itemID="{3ECE2745-F6D9-496F-AEED-AD4C3AF64E6A}">
  <ds:schemaRefs/>
</ds:datastoreItem>
</file>

<file path=customXml/itemProps28.xml><?xml version="1.0" encoding="utf-8"?>
<ds:datastoreItem xmlns:ds="http://schemas.openxmlformats.org/officeDocument/2006/customXml" ds:itemID="{DAD0C59E-1A42-4905-A81D-6DA24165D21F}">
  <ds:schemaRefs/>
</ds:datastoreItem>
</file>

<file path=customXml/itemProps29.xml><?xml version="1.0" encoding="utf-8"?>
<ds:datastoreItem xmlns:ds="http://schemas.openxmlformats.org/officeDocument/2006/customXml" ds:itemID="{CFF482D3-90BA-489F-9CF9-5F6187263B18}">
  <ds:schemaRefs/>
</ds:datastoreItem>
</file>

<file path=customXml/itemProps30.xml><?xml version="1.0" encoding="utf-8"?>
<ds:datastoreItem xmlns:ds="http://schemas.openxmlformats.org/officeDocument/2006/customXml" ds:itemID="{43B27C51-32E1-467A-9ACB-9084D38A50EF}">
  <ds:schemaRefs/>
</ds:datastoreItem>
</file>

<file path=customXml/itemProps31.xml><?xml version="1.0" encoding="utf-8"?>
<ds:datastoreItem xmlns:ds="http://schemas.openxmlformats.org/officeDocument/2006/customXml" ds:itemID="{F9D935D4-4DD2-47C9-9F6C-975557634B21}">
  <ds:schemaRefs/>
</ds:datastoreItem>
</file>

<file path=customXml/itemProps32.xml><?xml version="1.0" encoding="utf-8"?>
<ds:datastoreItem xmlns:ds="http://schemas.openxmlformats.org/officeDocument/2006/customXml" ds:itemID="{56BA966C-0459-4094-8E0C-BB620E5019DD}">
  <ds:schemaRefs/>
</ds:datastoreItem>
</file>

<file path=customXml/itemProps33.xml><?xml version="1.0" encoding="utf-8"?>
<ds:datastoreItem xmlns:ds="http://schemas.openxmlformats.org/officeDocument/2006/customXml" ds:itemID="{583012F2-E5C7-44A4-A8A6-512E49BECD32}">
  <ds:schemaRefs/>
</ds:datastoreItem>
</file>

<file path=customXml/itemProps34.xml><?xml version="1.0" encoding="utf-8"?>
<ds:datastoreItem xmlns:ds="http://schemas.openxmlformats.org/officeDocument/2006/customXml" ds:itemID="{4179BD8F-56A6-41BD-93C2-EB32C42AFD35}">
  <ds:schemaRefs/>
</ds:datastoreItem>
</file>

<file path=customXml/itemProps35.xml><?xml version="1.0" encoding="utf-8"?>
<ds:datastoreItem xmlns:ds="http://schemas.openxmlformats.org/officeDocument/2006/customXml" ds:itemID="{C5727678-C70A-4320-BD31-808FA67EE6AD}">
  <ds:schemaRefs/>
</ds:datastoreItem>
</file>

<file path=customXml/itemProps36.xml><?xml version="1.0" encoding="utf-8"?>
<ds:datastoreItem xmlns:ds="http://schemas.openxmlformats.org/officeDocument/2006/customXml" ds:itemID="{EA476FCE-378E-48C6-8A7A-587042C337DF}">
  <ds:schemaRefs/>
</ds:datastoreItem>
</file>

<file path=customXml/itemProps37.xml><?xml version="1.0" encoding="utf-8"?>
<ds:datastoreItem xmlns:ds="http://schemas.openxmlformats.org/officeDocument/2006/customXml" ds:itemID="{C45D6A2E-6ECE-4767-940D-33751F90FE77}">
  <ds:schemaRefs>
    <ds:schemaRef ds:uri="http://schemas.microsoft.com/DataMashup"/>
  </ds:schemaRefs>
</ds:datastoreItem>
</file>

<file path=customXml/itemProps38.xml><?xml version="1.0" encoding="utf-8"?>
<ds:datastoreItem xmlns:ds="http://schemas.openxmlformats.org/officeDocument/2006/customXml" ds:itemID="{B5EA57A0-158F-485C-A19E-83222EA07AE4}">
  <ds:schemaRefs/>
</ds:datastoreItem>
</file>

<file path=customXml/itemProps39.xml><?xml version="1.0" encoding="utf-8"?>
<ds:datastoreItem xmlns:ds="http://schemas.openxmlformats.org/officeDocument/2006/customXml" ds:itemID="{6DC35A33-B058-47C7-B5CC-868A19A68487}">
  <ds:schemaRefs/>
</ds:datastoreItem>
</file>

<file path=customXml/itemProps40.xml><?xml version="1.0" encoding="utf-8"?>
<ds:datastoreItem xmlns:ds="http://schemas.openxmlformats.org/officeDocument/2006/customXml" ds:itemID="{F9BF3FC3-8130-4225-A358-962B8258F5BD}">
  <ds:schemaRefs/>
</ds:datastoreItem>
</file>

<file path=customXml/itemProps41.xml><?xml version="1.0" encoding="utf-8"?>
<ds:datastoreItem xmlns:ds="http://schemas.openxmlformats.org/officeDocument/2006/customXml" ds:itemID="{C1007F7F-A214-45CF-9C43-DA8884ED53D0}">
  <ds:schemaRefs/>
</ds:datastoreItem>
</file>

<file path=customXml/itemProps42.xml><?xml version="1.0" encoding="utf-8"?>
<ds:datastoreItem xmlns:ds="http://schemas.openxmlformats.org/officeDocument/2006/customXml" ds:itemID="{31BB950F-85FE-4638-9F91-4D87E56C7A07}">
  <ds:schemaRefs/>
</ds:datastoreItem>
</file>

<file path=customXml/itemProps43.xml><?xml version="1.0" encoding="utf-8"?>
<ds:datastoreItem xmlns:ds="http://schemas.openxmlformats.org/officeDocument/2006/customXml" ds:itemID="{C6AFE1AD-6203-4929-9880-B9E9BE1E2308}">
  <ds:schemaRefs/>
</ds:datastoreItem>
</file>

<file path=customXml/itemProps44.xml><?xml version="1.0" encoding="utf-8"?>
<ds:datastoreItem xmlns:ds="http://schemas.openxmlformats.org/officeDocument/2006/customXml" ds:itemID="{29623E05-95D0-44B5-B06A-E39F5F321463}">
  <ds:schemaRefs/>
</ds:datastoreItem>
</file>

<file path=customXml/itemProps45.xml><?xml version="1.0" encoding="utf-8"?>
<ds:datastoreItem xmlns:ds="http://schemas.openxmlformats.org/officeDocument/2006/customXml" ds:itemID="{663C79CA-9774-4A83-B958-DF55212DCF6B}">
  <ds:schemaRefs/>
</ds:datastoreItem>
</file>

<file path=customXml/itemProps46.xml><?xml version="1.0" encoding="utf-8"?>
<ds:datastoreItem xmlns:ds="http://schemas.openxmlformats.org/officeDocument/2006/customXml" ds:itemID="{F17DE579-6561-482D-97B0-409334253C74}">
  <ds:schemaRefs/>
</ds:datastoreItem>
</file>

<file path=customXml/itemProps47.xml><?xml version="1.0" encoding="utf-8"?>
<ds:datastoreItem xmlns:ds="http://schemas.openxmlformats.org/officeDocument/2006/customXml" ds:itemID="{C5ED09E6-2C04-41F1-B1DE-16ADB1DBF86B}">
  <ds:schemaRefs/>
</ds:datastoreItem>
</file>

<file path=customXml/itemProps48.xml><?xml version="1.0" encoding="utf-8"?>
<ds:datastoreItem xmlns:ds="http://schemas.openxmlformats.org/officeDocument/2006/customXml" ds:itemID="{14EDFAC0-C6CF-4A95-A915-4469C1AAFC2A}">
  <ds:schemaRefs/>
</ds:datastoreItem>
</file>

<file path=customXml/itemProps49.xml><?xml version="1.0" encoding="utf-8"?>
<ds:datastoreItem xmlns:ds="http://schemas.openxmlformats.org/officeDocument/2006/customXml" ds:itemID="{9CB9C1CC-DDEF-44CE-A572-413F8EB376DD}">
  <ds:schemaRefs/>
</ds:datastoreItem>
</file>

<file path=customXml/itemProps50.xml><?xml version="1.0" encoding="utf-8"?>
<ds:datastoreItem xmlns:ds="http://schemas.openxmlformats.org/officeDocument/2006/customXml" ds:itemID="{9ECE8184-13C6-4D27-9C7A-21A5C56C59F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User</vt:lpstr>
      <vt:lpstr>Opportunity product</vt:lpstr>
      <vt:lpstr>Lead</vt:lpstr>
      <vt:lpstr>Account</vt:lpstr>
      <vt:lpstr>Opportunity table</vt:lpstr>
      <vt:lpstr>Opportunity Pivot</vt:lpstr>
      <vt:lpstr>Lead Pivot</vt:lpstr>
      <vt:lpstr>Opportunity Dahsboard</vt:lpstr>
      <vt:lpstr>Lead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Nihitha</dc:creator>
  <cp:lastModifiedBy>dhanu dharani</cp:lastModifiedBy>
  <dcterms:created xsi:type="dcterms:W3CDTF">2026-01-08T08:10:57Z</dcterms:created>
  <dcterms:modified xsi:type="dcterms:W3CDTF">2026-01-10T06:00:32Z</dcterms:modified>
</cp:coreProperties>
</file>