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Dropbox/covid/"/>
    </mc:Choice>
  </mc:AlternateContent>
  <xr:revisionPtr revIDLastSave="0" documentId="8_{99FAF6C4-446A-469F-8040-563020E9BB95}" xr6:coauthVersionLast="45" xr6:coauthVersionMax="45" xr10:uidLastSave="{00000000-0000-0000-0000-000000000000}"/>
  <bookViews>
    <workbookView xWindow="2460" yWindow="440" windowWidth="23060" windowHeight="14680" xr2:uid="{00000000-000D-0000-FFFF-FFFF00000000}"/>
  </bookViews>
  <sheets>
    <sheet name="DatosMazzolenni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N97" i="1" l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M97" i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</calcChain>
</file>

<file path=xl/sharedStrings.xml><?xml version="1.0" encoding="utf-8"?>
<sst xmlns="http://schemas.openxmlformats.org/spreadsheetml/2006/main" count="192" uniqueCount="192">
  <si>
    <t>date</t>
  </si>
  <si>
    <t>tweet</t>
  </si>
  <si>
    <t>Muestras</t>
  </si>
  <si>
    <t>Positivo</t>
  </si>
  <si>
    <t>Asociados</t>
  </si>
  <si>
    <t>Exterior</t>
  </si>
  <si>
    <t>Sin nexo</t>
  </si>
  <si>
    <t>C. Viajero</t>
  </si>
  <si>
    <t>Fallecido</t>
  </si>
  <si>
    <t>Internados</t>
  </si>
  <si>
    <t>terapia</t>
  </si>
  <si>
    <t>recuperados</t>
  </si>
  <si>
    <t>total confirmados</t>
  </si>
  <si>
    <t>Total recuperados</t>
  </si>
  <si>
    <t>Total Fallecidos</t>
  </si>
  <si>
    <t xml:space="preserve">Informo que hoy, pasado el mediodía, el Laboratorio Central confirmó primer caso de #COVID19 en Paraguay. Más información se dará en breve en rueda de prensa. Insto a la ciudadanía a mantener la calma, los protocolos ya ensayados y aprobados por la </t>
  </si>
  <si>
    <t xml:space="preserve">En Conferencia de Prensa sobre #COVID19 en territorio nacional, a fin de mantener informada a la ciudadanía, reportamos: 1 caso confirmado y 25 casos sospechosos. </t>
  </si>
  <si>
    <t>Informo que a la fecha, de los 25 casos sospechosos de #COVID19, 4 han sido descartados y otros 3, en conexión con el segundo caso, fueron confirmados hasta la fecha. Suman en total 5 casos confirmados en el país</t>
  </si>
  <si>
    <t>Comparto datos actualizados referentes al #COVID19 en nuestro país: 7 casos sospechosos descartados hoy. Casos positivos siguen siendo 5. Agradecemos apoyo de la ciudadanía y de los organismos del estado para que las medidas tomadas sean efectivas contra la pandemia.</t>
  </si>
  <si>
    <t>Informo que el Laboratorio Central reportó hoy 5 casos procesados que resultaron negativos y 1 positivo, sumando así 6 casos confirmados de #COVID19 en el país. Además, se suman medidas de prevención mediante Decreto N° 3451/2020.</t>
  </si>
  <si>
    <t>Informe #COVID19 en nuestro país: Laboratorio Central hoy procesó 17 muestras, 16 resultaron negativas y 1 positiva, relacionada al segundo caso. Total de casos confirmados: 7.</t>
  </si>
  <si>
    <t>Informo que a la fecha, se mantiene número de casos confirmados de #COVID19 en 7. Recordemos que esta, es una lucha de todos y la mejor manera de combatir es quedándonos en casa.</t>
  </si>
  <si>
    <t>Informe #COVID19 en nuestro país: Laboratorio Central procesó este fin de semana 33 muestras, 32 resultaron negativas y 1 positiva, relacionada al segundo caso. Total de casos confirmados: 8.</t>
  </si>
  <si>
    <t xml:space="preserve">Informe #COVID19 Paraguay: Hoy procesamos 27 muestras, resultaron 26 negativas y 1 positiva, relacionada al caso N° 2. Suman así, total de casos confirmados 9 en el país. </t>
  </si>
  <si>
    <t>Informe #COVID19 Paraguay: Hoy procesamos 26 muestras, 24 resultaron negativas y 2 positivas. Una está relacionada al caso N° 1, mientras que la otra corresponde a una persona con antecedentes de viaje a México. Suman así, total de casos confirmados 11.</t>
  </si>
  <si>
    <t>Informe #COVID19 Paraguay: Hoy procesamos 24 muestras, todas ellas resultaron negativas. El total de casos confirmados se mantiene en 11, con 7 pacientes en sus casas y 4 internados.</t>
  </si>
  <si>
    <t>Informe #COVID19py: Hoy procesamos 32 muestras, 30 resultaron negativas y 2 positivas. Una se relaciona al caso N° 1 y la otra, aún sin nexo identificado. Total de casos confirmados: 13.</t>
  </si>
  <si>
    <t xml:space="preserve">Informe #COVID19py: Hoy procesamos 44 muestras, 5 resultaron positivas: 3 en relación a casos previos y 2 nuevos, 1 de ellos nos confirma la circulación comunitaria en el país. El total de casos confirmados asciende a 18. </t>
  </si>
  <si>
    <t>Informe #COVID19py: Hoy procesamos 68 muestras, 4 resultaron positivas. Una relacionada al primer caso, las restantes arribaron del extranjero. Hay 2 pacientes internados, los demás en sus casas en aislamiento. Suman así, 22 casos confirmados en el país.</t>
  </si>
  <si>
    <t xml:space="preserve">Informe #COVID19py: Hoy procesamos todas las muestras remitidas, las 37 resultaron negativas. Siguen internados 2 pacientes, los restantes permanecen en sus casas en aislamiento. Se mantienen los 22 casos confirmados en el país. </t>
  </si>
  <si>
    <t xml:space="preserve">Informe #COVID19: Hoy procesamos 89 muestras, 5 resultaron positivas: 4 llegaron de Francia y 1 de Brasil. Lamento informar que registramos un fallecido. Sigue internado 1 paciente, los redtanted en sus casas en aislamiento. Total de casos confirmados: 27. </t>
  </si>
  <si>
    <t>Informe #COVID19: procesamos 91 muestras, 10 dieron positivas: 5 del exterior, 2 contactos con viajeros, 2 asociados a casos previos, 1 sin nexo. Hemos registrado un nuevo fallecimiento. 2 pacientes internados, restante en sus casas en aislamiento. Total de casos: 37.</t>
  </si>
  <si>
    <t xml:space="preserve">Informe #COVID19: hoy procesamos 51 muestras, 4 resultaron positivas: 3 del exterior, 1 relacionada a contacto con viajero. Tenemos 4 pacientes internados, los restantes en sus casas en aislamiento. Total de casos en el país: 41. </t>
  </si>
  <si>
    <t>Informe #COVID19: hoy procesamos 78 muestras, 11 resultaron positivas: 7 del exterior, 3 relacionados a primer caso y 1 sin nexo. 4 pacientes internados, 1 de alta, los restantes en sus casas en aislamiento. Total de casos en el país: 52.</t>
  </si>
  <si>
    <t xml:space="preserve">Informe #COVID19: hoy procesamos 101 muestras, 4 resultaron positivas: 3 del exterior y 1 relacionado a caso del exterior. 4 pacientes internados, los restantes en sus casas en aislamiento. Total de casos: 56. </t>
  </si>
  <si>
    <t>Informe #COVID19: hoy procesamos 60 muestras, 3 resultaron positivas: 1 del exterior y 2 relacionados a casos previos. 4 pacientes internados, los restantes en sus casas en aislamiento. Total de casos: 59.</t>
  </si>
  <si>
    <t>Informe #COVID19: hoy procesamos 105 muestras, 5 resultaron positivas: 4 del exterior y 1 sin nexo. 4 pacientes internados, los restantes en sus casas en aislamiento. Total de casos: 64.</t>
  </si>
  <si>
    <t xml:space="preserve">Informe #COVID19: hoy procesamos 68 muestras, 1 resultó positiva, del exterior. 4 pacientes internados, los restantes en sus casas en aislamiento. Total de casos: 65. </t>
  </si>
  <si>
    <t>Informe #COVID19: hoy procesamos 90 muestras, 4 resultaron positivas: 2 del exterior y 2 vinculados a casos previos. 4 pacientes internados, los restantes en sus casas en aislamiento. Total de casos: 69.</t>
  </si>
  <si>
    <t>Informe #COVID19: hoy procesamos 95 muestras, 8 resultaron positivas: 6 del exterior, 1 contacto con viajero y 1 vinculado a caso anterior. 5 pacientes internados, 2 recuperados. Los restantes en sus casas en aislamiento. Total de casos: 77.</t>
  </si>
  <si>
    <t xml:space="preserve">Informe #COVID19: hoy procesamos 116 muestras, 15 resultaron positivas: 14 relacionados a casos confirmados y 1 sin nexo. 5 pacientes internados, 3 recuperados. Los restantes en sus casas en aislamiento. Total de casos: 92. </t>
  </si>
  <si>
    <t xml:space="preserve">Informe #COVID19: hoy procesamos 165 muestras, 4 resultaron positivas: 3 del exterior y 1 relacionado a caso confirmado. 5 pacientes internados, 6 recuperados. Suman 12 recuperados en total. Los restantes en sus casas en aislamiento. Total de casos: 96. </t>
  </si>
  <si>
    <t>Informe #COVID19: hoy procesamos 192 muestras, 8 resultaron positivas: 4 relacionados a casos confirmados, 2 del exterior y 2 sin nexos aparentes. 8 pacientes internados, 2 en terapia. Los restantes en sus casas en aislamiento. Total de casos: 104.</t>
  </si>
  <si>
    <t>Informe #COVID19: hoy procesamos 200 muestras, 9 dieron positivas: 5 relacionadas a casos confirmados, 3 del exterior y 1 contacto con viajero. Lamento informar 2 fallecimientos. 8 internados. El resto en aislamiento domiciliario. Total de casos: 113.</t>
  </si>
  <si>
    <t>Informe #COVID19: hoy procesamos 162 muestras, 2 dieron positivo: 1 del exterior y 1 relacionada a caso confirmado. 6 pacientes internados, 1 en terapia y 3 recuperados, sumando 15. El resto en aislamiento domiciliario. Total de casos confirmados: 115</t>
  </si>
  <si>
    <t>Informe #COVID19: hoy procesamos 212 muestras, 4 dieron positivo: 2 del exterior, 1 contacto de caso confirmado y 1 sin nexo. 6 pacientes internados, 2 en terapia. El resto en aislamiento domiciliario. Total de confirmados: 119. Total de recuperados: 15</t>
  </si>
  <si>
    <t>Informe #COVID19: hoy procesamos 242 muestras, 5 dieron positivo: todos contactos de casos confirmados. 6 pacientes internados, 2 en terapia y 3 nuevos recuperados. El resto en aislamiento domiciliario. Total de confirmados: 124. Total recuperados: 18</t>
  </si>
  <si>
    <t>nforme #COVID19: hoy procesamos 223 muestras, 5 dieron positivo: 2 del exterior y 3 contactos de casos confirmados. Lamento informar 1 nuevo fallecido. 5 internados y 1 en terapia. El resto en aislamiento domiciliario. Total de confirmados: 129.</t>
  </si>
  <si>
    <t xml:space="preserve">Informe #COVID19: hoy procesamos 220 muestras, 4 dieron positivo: 1 del exterior, 1 contacto de caso confirmado y 2 sin nexo. 3 internados y 1 en terapia. El resto en aislamiento domiciliario. Total de confirmados: 133. Total de recuperados: 18. </t>
  </si>
  <si>
    <t>Informe #COVID19: hoy procesamos 230 muestras, 1 dio positivo, sin nexo. 3 internados, 1 en terapia, 4 nuevos recuperados. El resto en aislamiento domiciliario. Total de confirmados: 134. Total de recuperados: 22</t>
  </si>
  <si>
    <t xml:space="preserve">Informe #COVID19: hoy procesamos 259 muestras, 13 dieron positivo: 2 del exterior, 10 relacionados a casos confirmados y 1 sin nexo. 3 internados, 1 en terapia. El resto en aislamiento domiciliario. Total de confirmados: 147. </t>
  </si>
  <si>
    <t>Informe #COVID19: hoy procesamos 248 muestras, 12 dieron positivo: 1 del exterior y 11 relacionados a casos confirmados. Tristemente, 1 nuevo fallecimiento. 3 internados, 1 en terapia y el resto en aislamiento domiciliario. Total confirmados: 159.</t>
  </si>
  <si>
    <t>Informe #COVID19: hoy procesamos 246 muestras, 2 dieron positivo: 1 del exterior y 1 sin nexo. Lamento reportar 1 nuevo fallecimiento. 4 internados, el resto en aislamiento domiciliario. 1 nuevo recuperado, sumando así 23. Total de confirmados: 161.</t>
  </si>
  <si>
    <t>Informe #COVID19: hoy procesamos 379 muestras, 13 dieron positivo: 11 relacionados a casos confirmados y 2 sin nexo. 4 internados, el resto en aislamiento domiciliario. 7 nuevos recuperados, sumando así 30. Total de confirmados: 174.</t>
  </si>
  <si>
    <t>Informe #COVID19: hoy procesamos 345 muestras, 25 dieron positivo: 9 del exterior, 10 relacionados a casos confirmados y 6 sin nexo. 5 internados, el resto en aislamiento domiciliario. Total de confirmados: 199.</t>
  </si>
  <si>
    <t>Informe #COVID19: hoy procesamos 338 muestras, 3 dieron positivo, todos relacionados a casos confirmados. 6 internados, el resto en aislamiento domiciliario. 5 nuevos recuperados, sumando así 35. Total de confirmados: 202.</t>
  </si>
  <si>
    <t>Informe #COVID19: hoy procesamos 304 muestras, 4 dieron positivo: 3 relacionados a casos confirmados y 1 sin nexo. 7 internados, el resto en aislamiento domiciliario. 6 nuevos recuperados, sumando así 41. Total de confirmados: 206.</t>
  </si>
  <si>
    <t xml:space="preserve">Informe #COVID19: hoy procesamos 247 muestras, 2 dieron positivo: ambas del exterior. 10 internados, el resto en aislamiento domiciliario. 5 nuevos recuperados, sumando así 46. Total de confirmados: 208. </t>
  </si>
  <si>
    <t>Informe #COVID19: hoy procesamos 377 muestras, todas negativas. 10 internados, el resto en aislamiento domiciliario. 7 nuevos recuperados, sumando así 53. Total de confirmados: 208.</t>
  </si>
  <si>
    <t>Informe #COVID19: hoy procesamos 414 muestras, 5 dieron positivo: 4 relacionados a casos confirmados y 1 sin nexo. Lamento informar 1 deceso. 6 internados, el resto en aislamiento domiciliario. 9 recuperados, sumando así 62. Total de confirmados: 213.</t>
  </si>
  <si>
    <t xml:space="preserve">Informe #COVID19: hoy procesamos 306 muestras, todas resultaron negativas. 6 internados, el resto en aislamiento domiciliario. 5 nuevos recuperados, sumando así 67. Total de confirmados: 213. </t>
  </si>
  <si>
    <t xml:space="preserve">Informe #COVID19: hoy procesamos 319 muestras, 7 dieron positivo: 6 del exterior y 1 sin nexo. 3 internados, el resto en aislamiento domiciliario. 3 nuevos recuperados, sumando así 70. Total de confirmados: 220. </t>
  </si>
  <si>
    <t xml:space="preserve">Informe #COVID19: hoy procesamos 405 muestras, 3 dieron positivo: 2 del exterior y 1 sin nexo. 3 internados, el resto en aislamiento domiciliario. 8 nuevos recuperados, sumando así 78. Total de confirmados: 223. </t>
  </si>
  <si>
    <t>Informe #COVID19: hoy procesamos 308 muestras, 5 dieron positivo: 2 del exterior, 1 relacionado a caso confirmado y 2 sin nexo. 4 internados, el resto en aislamiento domiciliario. 7 nuevos recuperados, sumando así 85. Total de confirmados: 228.</t>
  </si>
  <si>
    <t>Informe #COVID19: hoy procesamos 295 muestras, todas dieron negativo. 2 internados, el resto en aislamiento domiciliario. 8 nuevos recuperados, sumando así 93. Total de confirmados: 228</t>
  </si>
  <si>
    <t xml:space="preserve">Informe #COVID19: hoy procesamos 519 muestras, 2 dieron positivo: ambos sin nexo. 2 internados, el resto en aislamiento domiciliario. 2 nuevos recuperados, sumando así 95. Total de confirmados: 230. </t>
  </si>
  <si>
    <t>Informe #COVID19: hoy procesamos 447 muestras, 9 dieron positivo: 6 relacionados a casos confirmados y 3 del exterior. 2 internados, el resto en aislamiento domiciliario. 7 nuevos recuperados, sumando así 102. Total de confirmados: 239.</t>
  </si>
  <si>
    <t>Informe #COVID19: hoy procesamos 563 muestras, 10 dieron positivo: 5 del exterior, 1 relacionado a caso confirmado y 4 sin nexos. 3 internados, el resto en aislamiento domiciliario. 9 nuevos recuperados, sumando así 111. Total de confirmados: 249.</t>
  </si>
  <si>
    <t>Informe #COVID19: hoy procesamos 449 muestras, 17 positivos: 14 del exterior, 2 relacionados a casos confirmados y 1 sin nexo. 1 nuevo fallecido. 5 internados, el resto en aislamiento domiciliario. 2 recuperados, sumando así 113. Total confirmados: 266.</t>
  </si>
  <si>
    <t>Informe #COVID19: hoy procesamos 439 muestras, 67 positivos: 63 viajeros del Brasil, 3 viajeros de otros destinos y 1 contacto, todos en cuarentena obligatoria en albergues. 5 internados, 2 recuperados, sumando así 115. Total confirmados: 333</t>
  </si>
  <si>
    <t xml:space="preserve">Informe #COVID19: hoy procesamos 424 muestras, 37 dieron positivo: 35 en cuarentena obligatoria en albergues (28 procedentes del Brasil), 1 contacto y 1 sin nexo. 4 internados. 4 recuperados, sumando así 119. Total confirmados: 370. </t>
  </si>
  <si>
    <t>Informe #COVID19: hoy procesamos 340 muestras, 26 dieron positivo: 23 del exterior (del Brasil, cumpliendo cuarentena obligatoria en albergues), 2 contactos y 1 sin nexo. 7 internados. 7 recuperados, sumando así 126. Total de confirmados: 396.</t>
  </si>
  <si>
    <t>Informe #COVID19: hoy procesamos 349 muestras, 19 dieron positivo: todos procedentes del Brasil, cumpliendo cuarentena obligatoria en albergues. 7 internados. 4 recuperados, sumando así 130. Total de confirmados: 415.</t>
  </si>
  <si>
    <t>Informe #COVID19 | 5 de mayo: procesamos 458 muestras, 16 dieron positivo: todos procedentes del Brasil, cumpliendo cuarentena obligatoria en albergues. 7 internados. 5 recuperados, sumando así 135. Total de confirmados: 431.</t>
  </si>
  <si>
    <t>Informe #COVID19 | 6 de mayo: procesamos 584 muestras, 9 dieron positivo: 8 procedentes del Brasil, cumpliendo cuarentena obligatoria en albergues y 1 contacto. 9 internados. 7 recuperados, sumando así 142. Total de confirmados: 440.</t>
  </si>
  <si>
    <t>Informe #COVID19 | 7 de mayo: procesamos 599 muestras, 22 positivos: 15 del exterior (13 de Brasil, 2 de otros destinos, en cuarentena obligatoria en albergues), 4 contactos y 3 sin nexo. 8 internados. 6 recuperados, sumando 148. Total confirmados: 462.</t>
  </si>
  <si>
    <t>Informe #COVID19 | 8 de mayo: procesamos 750 muestras, 101 positivos: 98 del exterior (97 de Brasil, 1 de Europa, en cuarentena obligatoria en albergues), 2 contactos y 1 sin nexo. 7 internados. 4 recuperados, sumando 152. Total confirmados: 563.</t>
  </si>
  <si>
    <t>Informe #COVID19 | 9 de mayo: procesamos 800 muestras, 126 positivos: 124 del exterior (procedentes del Brasil, en cuarentena obligatoria en albergues), 1 contacto y 1 sin nexo. 10 internados. 3 recuperados, sumando así 155. Total de confirmados: 689.</t>
  </si>
  <si>
    <t>Informe #COVID19 | 10 de mayo: procesamos 800 muestras, 24 positivos: 22 del exterior (procedentes del Brasil, en cuarentena obligatoria en albergues) y 2 sin nexo. 9 internados. 10 recuperados, sumando 165. Total confirmados: 713.</t>
  </si>
  <si>
    <t xml:space="preserve">Informe #COVID19 | 11 de mayo: procesamos 709 muestras, 11 positivos: todos procedentes del Brasil, en aislamiento. 10 internados. 5 recuperados, sumando así 170. Total de confirmados: 724. </t>
  </si>
  <si>
    <t xml:space="preserve">Informe #COVID19 | 12 de mayo: procesamos 762 muestras, 13 positivos: todos procedentes del Brasil, en aislamiento. 10 internados. 3 recuperados, sumando así 173. Total de confirmados: 737. </t>
  </si>
  <si>
    <t>Informe #COVID19 | 13 de mayo: procesamos 672 muestras, 3 positivos: todos del exterior, cumpliendo cuarentena obligatoria en albergues. Lamento informar un nuevo fallecimiento. 9 internados. 9 recuperados, sumando así 182. Total confirmados: 740.</t>
  </si>
  <si>
    <t xml:space="preserve">Informe #COVID19 | 14 de mayo: procesamos 595 muestras, 14 dieron positivo: 12 del exterior (en cuarentena obligatoria en albergues), 1 contacto y 1 sin nexo. 8 internados. 2 recuperados, sumando así 184. Total confirmados: 754. </t>
  </si>
  <si>
    <t>Informe #COVID19 | 15 de mayo: procesamos 672 muestras, 5 dieron positivo, todos del exterior (cumpliendo cuarentena obligatoria en albergues). 7 internados. 9 recuperados, sumando así 193. Total confirmados: 759.</t>
  </si>
  <si>
    <t>Informe #COVID19 | 16 de mayo: procesamos 452 muestras, 19 dieron positivo: 18 del exterior (cumpliendo cuarentena obligatoria en albergues) y 1 contacto. 7 internados. 5 recuperados, sumando así 198. Total de confirmados: 778.</t>
  </si>
  <si>
    <t>Informe #COVID19 | 17 de mayo: procesamos 816 muestras, 8 dieron positivo: todos de exterior (cumpliendo cuarentena obligatoria en albergues). 7 internados. 4 recuperados, sumando así 202. Total de confirmados: 786</t>
  </si>
  <si>
    <t xml:space="preserve">Informe #COVID19 | 18 de mayo: procesamos 305 muestras, 2 dieron positivo, del exterior (cumpliendo cuarentena obligatoria en albergues). 7 internados. 17 recuperados, sumando así 219. Total de confirmados: 788. </t>
  </si>
  <si>
    <t>Informe #COVID19 | 19 de mayo: procesamos 692 muestras, 41 dieron positivo, todos del exterior (cumpliendo cuarentena obligatoria en albergues). 5 internados. 11 recuperados, sumando así 230. Total de confirmados: 829.</t>
  </si>
  <si>
    <t>Informe #COVID19 | 20 de mayo: procesamos 421 muestras, 4 dieron positivo, todos del exterior (cumpliendo cuarentena obligatoria en albergues). 7 internados. 12 recuperados, sumando así 242. Total de confirmados: 833.</t>
  </si>
  <si>
    <t xml:space="preserve">Informe #COVID19 | 21 de mayo: procesamos 445 muestras, 3 dieron positivo: 1 del exterior (cumpliendo cuarentena obligatoria en albergues) y 2 contactos. 8 internados. 14 recuperados, sumando así 256. Total de confirmados: 836. </t>
  </si>
  <si>
    <t xml:space="preserve">Informe #COVID19 | 22 de mayo: procesamos 881 muestras, 2 dieron positivo, del exterior (cumpliendo cuarentena obligatoria en albergues). 7 internados. 8 recuperados, sumando así 264. Total de confirmados: 838. </t>
  </si>
  <si>
    <t xml:space="preserve">Informe #COVID19 | 23 de mayo: procesamos 937 muestras, 12 dieron positivo: 11 del exterior y 1 sin nexo, todos en aislamiento. 7 internados. 34 recuperados, sumando así 298. Total de confirmados: 850. </t>
  </si>
  <si>
    <t xml:space="preserve">Informe #COVID19 | 24 de mayo: procesamos 1007 muestras, 12 dieron positivo: 11 del exterior y 1 contacto, todos en aislamiento. 7 internados. 9 recuperados, sumando así 307. Total de confirmados: 862. </t>
  </si>
  <si>
    <t>Informe #COVID19 | 25 de mayo: procesamos 404 muestras, 3 dieron positivo, todos del exterior, en aislamiento. 7 internados. 37 recuperados, sumando así 344. Total de confirmados: 865</t>
  </si>
  <si>
    <t xml:space="preserve">Informe #COVID19 | 26 de mayo: procesamos 953 muestras, 12 dieron positivo, del exterior, en aislamiento. 8 internados. 38 recuperados, sumando así 382. Total de confirmados: 877. </t>
  </si>
  <si>
    <t xml:space="preserve">Informe #COVID19 | 27 de mayo: procesamos 591 muestras, 7 dieron positivo, del exterior, en aislamiento. 8 internados. 10 recuperados, sumando así 392. Total de confirmados: 884. </t>
  </si>
  <si>
    <t xml:space="preserve">Informe #COVID19 | 28 de mayo: procesamos 665 muestras, 16 dieron positivo: 5 del exterior, 9 contactos y 2 sin nexo, todos en aislamiento. 8 internados, 1 de ellos en terapia intensiva. 10 recuperados, sumando así 402. Total de casos confirmados: 900. </t>
  </si>
  <si>
    <t>Informe #COVID19 | 29 de mayo: procesamos 912 muestras, 17 dieron positivo: 6 del exterior, 5 contactos y 6 sin nexo, todos en aislamiento. 9 internados, 1 de ellos en terapia intensiva. 11 recuperados, sumando así 413. Total de casos confirmados: 917.</t>
  </si>
  <si>
    <t xml:space="preserve">Informe #COVID19 | 30 de mayo: procesamos 816 muestras, 47 dieron positivo: 25 del exterior, 20 contactos y 2 sin nexo, todos en aislamiento. 9 internados, 2 de ellos en terapia intensiva. 53 recuperados, sumando así 466. Total de casos confirmados: 964. </t>
  </si>
  <si>
    <t>Informe #COVID19 | 31 de mayo: procesamos 851 muestras, 22 dieron positivo: 17 del exterior, 4 contactos y 1 sin nexo, todos en aislamiento. 9 internados, 2 de ellos en terapia intensiva. 11 recuperados, sumando así 477. Total de casos confirmados: 986.</t>
  </si>
  <si>
    <t>Informe #COVID19 | 1 de junio: procesamos 830 muestras, 9 dieron positivo: 2 del exterior y 7 contactos, todos en aislamiento. 10 internados, 2 de ellos en terapia intensiva. 11 recuperados, sumando así 488. Total de casos confirmados: 995.</t>
  </si>
  <si>
    <t>Informe #COVID19 | 2 de junio: procesamos 1272 muestras, 18 dieron positivo: 15 del exterior y 3 contactos, todos en aislamiento. 10 internados, 2 de ellos en terapia intensiva. 10 recuperados, sumando así 498. Total de casos confirmados: 1013</t>
  </si>
  <si>
    <t>Informe #COVID19 | 3 de junio: procesamos 975 muestras, 57 dieron positivo: 39 del exterior, 10 contactos, 8 sin nexo, todos en aislamiento. 13 internados, 2 de ellos en terapia intensiva. 13 recuperados, sumando 511. Total de casos confirmados: 1070.</t>
  </si>
  <si>
    <t xml:space="preserve">Informe #COVID19 | 4 de junio: procesamos 1159 muestras, 16 dieron positivo: 8 del exterior, 6 contactos y 2 sin nexo, todos en aislamiento. 12 internados, 2 de ellos en terapia intensiva. Total de casos confirmados: 1086. </t>
  </si>
  <si>
    <t>Informe #COVID19 | 5 de junio: procesamos 1018 muestras, 1 positivo, relacionado a caso confirmado, en aislamiento. 10 internados, 2 de ellos en terapia intensiva. 5 nuevos recuperados, sumando así 516. Total de confirmados: 1087.</t>
  </si>
  <si>
    <t>Informe #COVID19 | 6 de junio: procesamos 1115 muestras, 3 positivos: 1 del exterior y 2 contactos, todos en aislamiento. 10 internados, 2 de ellos en terapia intensiva. 16 nuevos recuperados, sumando así 532. Total de casos confirmados: 1090.</t>
  </si>
  <si>
    <t>Informe #COVID19 | 7 de junio: procesamos 1159 muestras, 45 positivos: 6 del exterior y 39 contactos, todos en aislamiento. 8 internados, 2 de ellos en terapia intensiva. 43 nuevos recuperados, sumando así 575. Total de confirmados: 1135.</t>
  </si>
  <si>
    <t>Informe #COVID19 | 8 de junio: procesamos 1410 muestras, 10 positivos: 7 del exterior, 2 contactos y 1 sin nexo, todos en aislamiento. 8 internados, 2 de ellos en terapia intensiva. 28 nuevos recuperados, sumando así 603. Total de confirmados: 1145.</t>
  </si>
  <si>
    <t>Informe #COVID19 | 9 de junio: procesamos 1090 muestras, 42 positivos: 1 del exterior, 38 contactos y 3 sin nexo, todos en aislamiento. 8 internados, 2 de ellos en terapia intensiva. 1 nuevo recuperado, sumando así 604. Total de confirmados: 1187.</t>
  </si>
  <si>
    <t>Informe #COVID19 | 10 de junio: procesamos 1670 muestras, 15 positivos: 11 del exterior y 4 contactos, todos en aislamiento. 9 internados, 2 de ellos en terapia intensiva. 15 nuevos recuperados, sumando así 619. Total de confirmados: 1202.</t>
  </si>
  <si>
    <t>Informe #COVID19 | 11 de junio: procesamos 1590 muestras, 28 positivos: 18 del exterior y 10 contactos, todos en aislamiento. 11 internados, 2 de ellos en terapia intensiva. 5 nuevos recuperados, sumando así 624. Total de confirmados: 1230.</t>
  </si>
  <si>
    <t>Informe #COVID19 | 12 de junio: procesamos 1840 muestras, 24 positivos: 18 del exterior y 6 contactos, todos en aislamiento. 10 internados, 2 de ellos en terapia intensiva. 9 nuevos recuperados, sumando así 633. Total de confirmados: 1254.</t>
  </si>
  <si>
    <t>Informe #COVID19 | 13 de junio: procesamos 1476 muestras, 7 positivos: 1 del exterior y 6 contactos, todos en aislamiento. 9 internados, 2 de ellos en terapia intensiva. 14 nuevos recuperados, sumando así 647. Total de confirmados: 1261.</t>
  </si>
  <si>
    <t>Informe #COVID19 | 14 de junio: procesamos 1473 muestras, 28 positivos: 14 del exterior y 14 contactos, todos en aislamiento. 9 internados, 2 de ellos en terapia intensiva. 3 nuevos recuperados, sumando así 650. Total de confirmados: 1289.</t>
  </si>
  <si>
    <t xml:space="preserve">Informe #COVID19 | 15 de junio: procesamos 648 muestras, 7 positivos: 1 del exterior, 4 contactos y 2 sin nexo, todos en aislamiento. Lamento informar 1 nuevo fallecido. 10 internados, 2 en UTI. 23 recuperados, sumando 673. Total de confirmados: 1296. </t>
  </si>
  <si>
    <t xml:space="preserve">Informe #COVID19 | 16 de junio: procesamos 1249 muestras, 7 positivos: 1 del exterior y 6 contactos, todos en aislamiento. 9 internados, 2 en UTI. 26 recuperados, sumando así 699. Total de confirmados: 1303. </t>
  </si>
  <si>
    <t xml:space="preserve">Informe #COVID19 | 17 de junio: procesamos 1200 muestras, 5 dieron positivo: 3 del exterior y 2 contactos, todos en aislamiento. 9 internados, 1 en UTI. 12 recuperados, sumando así 711. Total de confirmados: 1308. </t>
  </si>
  <si>
    <t>Informe #COVID19 | 18 de junio: procesamos 1471 muestras, 22 dieron positivo: 3 del exterior, 15 contactos y 4 sin nexo, todos en aislamiento. 11 internados, 1 en UTI. 6 recuperados, sumando así 717. Total de confirmados: 1330.</t>
  </si>
  <si>
    <t xml:space="preserve">Informe #COVID19 | 19 de junio: procesamos 1629 muestras, 6 dieron positivo: 3 contactos y 3 sin nexo, todos en aislamiento. 11 internados, 1 en UTI. 24 recuperados, sumando así 741. Total de confirmados: 1336. </t>
  </si>
  <si>
    <t xml:space="preserve">Informe #COVID19 | 20 de junio: procesamos 1549 muestras, 26 dieron positivo: 22 contactos y 4 sin nexo, todos en aislamiento. 10 internados, 1 en UTI. 50 recuperados, sumando así 791. Total de confirmados: 1362. </t>
  </si>
  <si>
    <t xml:space="preserve">Informe #COVID19 | 21 de junio: procesamos 1165 muestras, 17 dieron positivo: 14 contactos y 3 del exterior, todos en aislamiento. 9 internados, 1 en UTI. 80 recuperados, sumando así 871. Total de confirmados: 1379. </t>
  </si>
  <si>
    <t xml:space="preserve">Informe #COVID19 | 22 de junio: procesamos 903 muestras, 13 dieron positivo: 6 contactos, 2 del exterior y 5 sin nexo, todos en aislamiento. 9 internados, 1 en UTI. 32 recuperados, sumando así 903. Total de confirmados: 1392. </t>
  </si>
  <si>
    <r>
      <t xml:space="preserve">Informe </t>
    </r>
    <r>
      <rPr>
        <sz val="12"/>
        <color rgb="FF1B95E0"/>
        <rFont val="Helvetica Neue"/>
        <family val="2"/>
      </rPr>
      <t>#COVID19</t>
    </r>
    <r>
      <rPr>
        <sz val="12"/>
        <color rgb="FF14171A"/>
        <rFont val="Helvetica Neue"/>
        <family val="2"/>
      </rPr>
      <t xml:space="preserve"> | 23 de junio: procesamos 1559 muestras, 30 dieron positivo: 26 contactos, 3 del exterior y 1 sin nexo de </t>
    </r>
    <r>
      <rPr>
        <sz val="12"/>
        <color rgb="FF1B95E0"/>
        <rFont val="Helvetica Neue"/>
        <family val="2"/>
      </rPr>
      <t>#Paraguarí</t>
    </r>
    <r>
      <rPr>
        <sz val="12"/>
        <color rgb="FF14171A"/>
        <rFont val="Helvetica Neue"/>
        <family val="2"/>
      </rPr>
      <t>, todos en aislamiento. 9 internados, 1 en UTI. 23 recuperados, sumando así 926. Total de confirmados: 1422.</t>
    </r>
  </si>
  <si>
    <t>Informe #COVID19 | 24 de junio: procesamos 1357 muestras, 106 dieron positivo: 102 contactos y 4 del exterior, todos en aislamiento. 12 internados, 1 en UTI. 18 recuperados, sumando así 944. Total de confirmados: 1528. 39 del penal.</t>
  </si>
  <si>
    <t>Informe #COVID19 | 25 de junio: procesamos 1573 muestras, 41 dieron positivo: 28 contactos, 11 del exterior y 2 sin nexo, todos en aislamiento. 12 internados, 2 en UTI. 32 recuperados, sumando así 976. Total de confirmados: 1569.</t>
  </si>
  <si>
    <t>Informe #COVID19 | 26 de junio: procesamos 1590 muestras, 142 dieron positivo: 125 contactos, 10 del exterior y 7 sin nexo, todos en aislamiento. 11 internados, 2 en UTI. 37 recuperados, sumando así 1013. Total de confirmados: 1711. 110 del penal</t>
  </si>
  <si>
    <t>Informe #COVID19 | 27 de junio: procesamos 1631 muestras, 231 positivos: 198 contactos, 1 del exterior y 32 sin nexo, todos en aislamiento. 23 internados, 3 en UTI. Lamento informar 2 fallecimientos. 32 recuperados, sumando 1045. Total confirmados: 1942. 185 del penal</t>
  </si>
  <si>
    <t>Informe #COVID19 | 28 de junio: procesamos 1361 muestras, 185 positivos: 167 contactos, 9 del exterior y 9 sin nexo, todos en aislamiento. 26 internados, 3 en UTI. 20 recuperados, sumando 1065. Total confirmados: 2127. 123 del penal</t>
  </si>
  <si>
    <t>Informe #COVID19 | 29 de junio: procesamos 1061 muestras, 64 positivos: 57 contactos y 7 sin nexo, todos en aislamiento. Lamento informar un nuevo fallecimiento. 27 internados, 4 en UTI. 15 recuperados, sumando 1080. Total confirmados: 2191. 36 del penal</t>
  </si>
  <si>
    <t>Informe #COVID19 | 30 de junio: procesamos 1316 muestras, 30 positivos: 26 contactos, 1 del exterior y 3 sin nexo, todos en aislamiento. Lamento informar un nuevo fallecido. 28 internados, 3 en UTI. 9 recuperados, sumando 1089. Total confirmados: 2221. 4 del penal</t>
  </si>
  <si>
    <t>Informe #COVID19 | 1 de julio: procesamos 1347 muestras, 39 positivos: 30 contactos, 2 del exterior y 7 sin nexo, todos en aislamiento. Lamento informar 2 fallecimientos. 30 internados, 3 en UTI. 13 recuperados, sumando 1102. Total de confirmados: 2260. 13 del penal</t>
  </si>
  <si>
    <t xml:space="preserve">Informe #COVID19 | 2 de julio: procesamos 1629 muestras, 43 positivos: 21 contactos, 15 del exterior y 7 sin nexo, todos en aislamiento. 30 internados, 4 en UTI. 6 recuperados, sumando 1108. Total confirmados: 2303. </t>
  </si>
  <si>
    <t>Informe #COVID19 | 3 de julio: procesamos 1769 muestras, 46 positivos: 29 contactos, 11 del exterior y 6 sin nexo, todos en aislamiento. 32 internados, 4 en UTI. 5 recuperados, sumando así 1113. Total confirmados: 2349.</t>
  </si>
  <si>
    <t>Informe #COVID19 | 4 de julio: procesamos 1989 muestras, 36 positivos: 27 contactos y 9 sin nexo, todos en aislamiento. Lamento informar 1 nuevo fallecimiento. 35 internados, 5 en UTI. 21 recuperados, sumando así 1134. Total de confirmados: 2385.</t>
  </si>
  <si>
    <t xml:space="preserve">Informe #COVID19 | 5 de julio: procesamos 1802 muestras, 42 positivos: 35 contactos, 5 del exterior y 2 sin nexo, todos en aislamiento. 34 internados, 5 en UTI. 32 recuperados, sumando así 1166. Total de confirmados: 2427. </t>
  </si>
  <si>
    <t xml:space="preserve">Informe #COVID19 | 6 de julio: Procesamos 1486 muestras, 29 positivos: 20 contactos, 4 del exterior y 5 sin nexo, todos en aislamiento. 33 internados, 7 en UTI. 14 recuperados, sumando así 1180. Total de confirmados: 2456. </t>
  </si>
  <si>
    <t>Informe #COVID19 | 7 de julio: Procesamos 2076 muestras, 46 positivos: 32 contactos, 4 del exterior y 10 sin nexo, todos en aislamiento. 31 internados, 8 en UTI. 13 recuperados, sumando así 1193. Total de confirmados: 2502. </t>
  </si>
  <si>
    <t>Informe #COVID19 | 8 de julio: Procesamos 1533 muestras, 52 positivos: 34 contactos, 5 del exterior y 13 sin nexo, todos en aislamiento. 35 internados, 10 en UTI. 19 recuperados, sumando así 1212.  Total de confirmados: 2554.</t>
  </si>
  <si>
    <t>Informe #COVID19 | 9 de julio: Procesamos 2017 muestras, 84 positivos: 41 contactos, 22 del exterior y 21 sin nexo, todos en aislamiento. 31 internados, 10 en UTI. 17 recuperados, sumando así 1229. Total de confirmados: 2638. </t>
  </si>
  <si>
    <t>Informe #COVID19 | 10 de julio: Procesamos 2212 muestras, 98 positivos: 76 contactos, 5 del exterior y 17 sin nexo, todos en aislamiento. 32 internados, 9 en UTI. 27 recuperados, sumando así 1256. Total de confirmados: 2736. </t>
  </si>
  <si>
    <t>Informe #COVID19 | 11 de julio: Procesamos 2141 muestras, 84 positivos: 63 contactos, 2 del exterior y 19 sin nexo, todos en aislamiento. 28 internados, 10 UTI. Lamentamos informar 1 fallecimiento. 5 recuperados, sumando así 1261. Total de confirmados: 2820.</t>
  </si>
  <si>
    <t>Informe #COVID19 | 12 de julio: Procesamos 1937 muestras, 128 positivos: 77 contactos, 25 del exterior y 26 sin nexo, todos aislados. 28 internados, 11 en UTI. Lamentamos informar 1 fallecido. 14 recuperados, sumando así 1275. Total de confirmados: 2948.</t>
  </si>
  <si>
    <t>13 de julio | Informe #COVID19  Procesamos 1161 muestras, 32 positivos: 24 contactos, 4 del exterior y 4 sin nexo, todos en aislamiento. 27 internados, 10 en UTI. Lamentamos informar 3 fallecimientos. 18 recuperados, sumando así 1293. Total de confirmados: 2980.</t>
  </si>
  <si>
    <t>Informe #COVID19 | 14 de julio: Procesamos 1886 muestras, 94 positivos: 72 contactos, 5 del exterior y 17 sin nexo, todos en aislamiento. 29 internados, 10 en UTI. 15 recuperados, sumando así 1308. Total de confirmados: 3074. </t>
  </si>
  <si>
    <t>Informe #COVID19 | 15 de julio: Procesamos 1732 muestras, 124 positivos: 89 contactos, 2 del exterior y 33 sin nexo, todos en aislamiento. 25 internados, 11 en UTI. 30 recuperados, sumando así 1338. Total de confirmados: 3198. </t>
  </si>
  <si>
    <t>Informe #COVID19|16 de julio: Procesamos 2028 muestras, 144 positivos: 99 contactos, 31 del exterior y 14 sin nexo, todos aislados. Lamentamos informar 2 fallecidos. 30 internados, 12 de ellos en UTI.  41 recuperados, sumando 1379. Total de confirmados: 3342.</t>
  </si>
  <si>
    <t>Informe #COVID19|17 de julio: Procesamos 2227 muestras, 115 positivos: 78 contactos, 13 del exterior y 24 sin nexo, todos aislados. Lamentamos informar 1 fallecimiento. 29 internados, 11 en UTI. 102 recuperados, sumando así 1481. Total de confirmados: 3457.</t>
  </si>
  <si>
    <t>Informe #COVID19 | 18 de julio: Procesamos 2469 muestras, 172 positivos: 115 contactos, 4 del exterior y 53 sin nexo, todos aislados. Lamentamos informar 1 fallecimiento. 31 internados, 12 en UTI. 162 recuperados, sumando así 1643. Total de confirmados: 3629</t>
  </si>
  <si>
    <t>Informe #COVID19|19 de julio: Procesamos 2338 muestras, 92 positivos: 68 contactos, 4 del exterior y 20 sin nexo, todos aislados. Lamentamos informar 2 fallecimientos. 27 internados, 10 en UTI. 275 recuperados, sumando así 1918. Total de confirmados: 3721.</t>
  </si>
  <si>
    <t>Informe #COVID19|20 de julio: Procesamos 1223 muestras, 27 positivos: 12 contactos, 3 del exterior y 12 sin nexo, todos aislados. Lamentamos informar 2 fallecidos. 33 internados, 10 en UTI. 253 recuperados, sumando así 2171. Total de confirmados: 3748.</t>
  </si>
  <si>
    <t>Informe #COVID19|21 de julio: Procesamos 1688 muestras, 69 positivos: 45 contactos, 1 del exterior y 23 sin nexo, todos aislados. Lamentamos informar 2 fallecimientos. 30 internados, 10 en UTI. 136 recuperados, sumando así 2307. Total de confirmados: 3817.</t>
  </si>
  <si>
    <t>22 de julio | Informe #COVID19  Procesamos 1841 muestras, 183 positivos: 158 contactos, 7 del exterior y 18 sin nexo, todos en aislamiento. Lamentamos informar 1 fallecimiento.28 internados, 10 en UTI. 84 recuperados, sumando así 2391. Total de confirmados: 4000.</t>
  </si>
  <si>
    <t>Informe #COVID19 | 23 de julio: Procesamos 2165 muestras, 113 positivos: 73 contactos, 9 del exterior y 31 sin nexo, todos en aislamiento. 30 internados, 12 en UTI. 96 recuperados, sumando así 2487. Total de confirmados: 4113.</t>
  </si>
  <si>
    <t>Informe #COVID19|24 de julio: Procesamos 2006 muestras, 111 positivos: 74 contactos, 2 del exterior y 35 sin nexo, todos aislados. Lamentamos informar 2 fallecimientos. 37 internados, 12 en UTI. 109 recuperados, sumando así 2596. Total de confirmados: 4224.</t>
  </si>
  <si>
    <t>Informe #COVID19|25 de julio:Procesamos 1861 muestras, 104 positivos: 57 contactos y 47 sin nexo, todos aislados. Lamentamos informar 2 fallecimientos. 41 internados, 12 en UTI. 83 recuperados, sumando así 2679. Total de confirmados: 4328. </t>
  </si>
  <si>
    <t>Informe #COVID19 | 26 de julio Procesamos 1656 muestras, 116 positivos: 34 contactos, 10 del exterior y 72 sin nexo, todos en aislamiento. Lamentamos informar 1 fallecimiento. 45 internados, 13 en UTI. 115 recuperados, sumando así 2794 Total de confirmados: 4444</t>
  </si>
  <si>
    <t>Informe #COVID19 | 27 de julio: Procesamos 1694 muestras, 104 positivos: 70 contactos, 3 del exterior y 31 sin nexo, todos aislados. Lamentamos informar 2 fallecidos. 42 internados, 10 en UTI. 111 recuperados, sumando así 2905. Total de confirmados: 4548.</t>
  </si>
  <si>
    <t>Informe #COVID19 | 28 de julio Procesamos 1687 muestras, 126 positivos: 66 contactos y 60 sin nexo, todos en aislamiento. Lamentamos informar 2 fallecimientos. 40 internados, 8 en UTI. 134 recuperados, sumando así 3039. Total de confirmados: 4674.</t>
  </si>
  <si>
    <t>Informe #COVID19 | 29 de julio Procesamos 1886 muestras, 192 positivos: 112 contactos, 11 del exterior y 69 sin nexo, todos en aislamiento. Lamentamos informar 1 fallecimiento. 47 internados, 8 en UTI. 130 recuperados, sumando así 3169. Total de confirmados: 4866.</t>
  </si>
  <si>
    <t>Informe #COVID19 | 30 de julio Pocesamos 2532 muestras, 341 positivos: 172 contactos, 10 del exterior y 159 sin nexo, todos en aislamiento. Lamentamos informar 1 fallecimiento. 51 internados, 10 en UTI. 81 recuperados, sumando así 3250. Total de confirmados: 5207.</t>
  </si>
  <si>
    <t>Informe #COVID19 | 31 de julio Procesamos 2249 muestras, 131 positivos: 69 contactos, 20 del exterior y 42 sin nexo, todos en aislamiento. Lamentamos informar 2 fallecimientos. 54 internados, 11 en UTI. 298 recuperados, sumando así 3548. Total de confirmados: 5338.</t>
  </si>
  <si>
    <t>Informe #COVID19 |1 de agosto: Pocesamos 1099 muestras, 147 positivos: 107 contactos, 2 del exterior y 38 sin nexo, todos en aislamiento. Lamentamos informar 3 fallecidos. 59 internados, 12 en UTI. 238 recuperados, sumando así 3786. Total de confirmados: 5485.</t>
  </si>
  <si>
    <t>Informe #COVID19 | 2 de agosto: Procesamos 1015 muestras, 159 positivos: 96 contactos, 4 del exterior y 59 sin nexo, todos en aislamiento. 63 internados, 14 en UTI. 180 recuperados, sumando así 3966. Total de confirmados: 5644.</t>
  </si>
  <si>
    <t>Informe #COVID19 | 3 de agosto: Procesamos 1062 muestras, 80 positivos: 32 contactos, 4 del exterior y 44 sin nexo, todos aislados. Lamentamos informar 3 fallecimientos. 68 internados, 14 en UTI. 283 recuperados, sumando así 4249. Total de confirmados: 5724.</t>
  </si>
  <si>
    <t>Informe #COVID19 | 4 de agosto: Procesamos 1325 muestras, 128 positivos: 64 contactos y 64 sin nexo, todos en aislados. Lamentamos informar 4 fallecidos. 55 internados, 16 en UTI. 396 recuperados, sumando así 4645. Total de confirmados: 5852.</t>
  </si>
  <si>
    <t>Informe #COVID19 | 5 de agosto: Procesamos 1711 muestras, 208 positivos: 129 contactos, 1 del exterior y 78 sin nexo, todos en aislados. Lamentamos informar 2 fallecidos. 57 internados, 18 en UTI. 194 recuperados, sumando así 4839. Total de confirmados: 6060.</t>
  </si>
  <si>
    <t>Informe #COVID19 | 6 de agosto: Procesamos 1455 muestras, 315 positivos: 125 contactos, 2 del exterior y 188 sin nexo, todos en aislamiento. Lamentamos informar 5 fallecidos. 66 internados, 23 en UTI. 135 recuperados, sumando así 4974. Total de confirmados: 6375.</t>
  </si>
  <si>
    <t>Informe #COVID19 | 7 de agosto: Procesamos 1002 muestras, 133 positivos: 64 contactos, 1 del exterior y 68 sin nexo, todos aislados. Lamentamos informar 3 fallecidos. 77 internados, 25 en UTI. 149 recuperados, sumando así 5123. Total de confirmados: 6508.</t>
  </si>
  <si>
    <t>Informe #COVID19 | 8 de agosto: Procesamos 1021 muestras, 197 positivos: 101 contactos y 96 sin nexo, todos en aislados. Lamentamos informar 3 fallecidos. 84 internados, 31 en UTI. 58 recuperados, sumando así 5181. Total de confirmados: 6705.</t>
  </si>
  <si>
    <t>Informe #COVID19 | 9 de agosto: Procesamos 1115 muestras, 202 positivos: 82 contactos, 3 del exterior y 117 sin nexo, todos aislados.  Lamentamos informar 3 fallecidos. 84 internados, 32 en UTI. 41 recuperados, sumando así 5222. Total de confirmados: 6907.</t>
  </si>
  <si>
    <t>Informe #COVID19 | 10 de agosto: Procesamos 1821 muestras, 327 positivos: 141 contactos, 11 del exterior y 175 sin nexo, todos aislados. Lamentamos informar 7 fallecidos. 87 internados, 34 en UTI. 54 recuperados, sumando así 5276. Total de confirmados: 7234.</t>
  </si>
  <si>
    <t>Informe #COVID19 | 11 de agosto: Procesamos 2158 muestras, 285 positivos: 132 contactos, 8 del exterior y 145 sin nexo, todos aislados. Lamentamos informar 4 fallecidos. 89 internados, 33 en UTI. 50 recuperados, sumando así 5326. Total de confirmados: 7519.</t>
  </si>
  <si>
    <t>Informe #COVID19 | 12 de agosto: Procesamos 2123 muestras, 499 positivos: 208 contactos, 22 del exterior y 269 sin nexo, todos aislados. Lamentamos informar 7 fallecidos. 93 internados, 35 en UTI. 58 recuperados, sumando así 5384. Total de confirmados: 8018.</t>
  </si>
  <si>
    <t>Informe #COVID19 | 13 de agosto: Procesamos 1767 muestras, 371 positivos: 164 contactos, 5 del exterior y 202 sin nexo, todos aislados. Lamentamos informar 4 fallecidos. 123 internados, 36 en UTI. 132 recuperados, sumando así 5516. Total de confirmados: 8389.</t>
  </si>
  <si>
    <t>Informe #COVID19 | 14 de agosto: Procesamos 3065 muestras, 633 positivos: 623 casos comunitarios y 10 del exterior, todos aislados. Lamentamos informar 11 fallecidos. 127 internados, 38 en UTI. 141 recuperados, sumando así 5657. Total de confirmados: 9077.</t>
  </si>
  <si>
    <t>Informe #COVID19 | 15 de agosto: Procesamos 2078 muestras, 359 positivos: 357 casos comunitarios y 2 del exterior, todos aislados. Lamentamos informar 19 fallecidos. 131 internados, 40 en UTI. 184 recuperados, sumando así 5841. Total de confirmados: 9381.</t>
  </si>
  <si>
    <t>Informe #COVID19 | 16 de agosto: Procesamos 2965 muestras, 410 positivos: 406 casos comunitarios y 4 del exterior, todos aislados. Lamentamos informar 11 fallecidos. 165 internados, 46 en UTI. 193 recuperados, sumando así 6034. Total de confirmados: 9791.</t>
  </si>
  <si>
    <t>Informe #COVID19 | 17 de agosto: Procesamos 2219 muestras, 344 positivos: 337 casos comunitarios y 7 del exterior, todos en aislamiento. Lamentamos informar 7 fallecimientos. 186 internados, 59 en UTI. 176 recuperados, sumando así 6210. Total de confirmados: 10.135.</t>
  </si>
  <si>
    <t>Informe #COVID19 | 18 de agosto: Procesamos 3055 muestras, 471 positivos: 463 casos comunitarios y 8 del exterior, todos en aislamiento. Lamentamos informar 16 fallecidos. 180 internados, 54 en UTI. 192 recuperados, sumando así 6402. Total de confirmados: 10.606.</t>
  </si>
  <si>
    <t>Informe #COVID19 | 19 de agosto: Procesamos 2657 muestras, 527 positivos, todos casos comunitarios y en aislamiento. Lamentamos informar 4 fallecidos. 196 internados, 54 en UTI. 180 recuperados, sumando así 6582. Total de confirmados: 11.133.</t>
  </si>
  <si>
    <t>Informe #COVID19|20 de agosto: Procesamos 3787 muestras, 684 positivos: 680 casos comunitarios y 4 del exterior, todos aislados. Lamentamos informar 5 fallecidos. Total 170. 218 internados, 63 en UTI. 201 recuperados, sumando así 6783. Total de confirmados: 11.817.</t>
  </si>
  <si>
    <t>Informe #COVID19|21 de agosto: Procesamos 3150 muestras, 719 positivos: 714 casos comunitarios y 5 del exterior, todos aislados. Lamentamos informar 12 fallecidos. Total 182. 253 internados, 62 en UTI. 224 recuperados, sumando así 7007. Total de confirmados: 12.536.</t>
  </si>
  <si>
    <t>Informe #COVID19|22 de agosto: Procesamos 2292 muestras, 438 positivos: 431 casos comunitarios y 7 del exterior, todos aislados. Lamentamos informar 10 fallecidos. Total 192. 257 internados, 64 en UTI. 190 recuperados, sumando así 7197. Total de confirmados: 12.974.</t>
  </si>
  <si>
    <t>Informe #COVID19|23 de agosto: Procesamos 1788 muestras, 259 positivos: 257 casos comunitarios y 2 del exterior, todos aislados. Lamentamos informar 13 fallecidos. Total 205. 291 internados, 69 en UTI. 220 recuperados, sumando 7417. Total de confirmados: 13.233.</t>
  </si>
  <si>
    <t>Informe #COVID19|24 de agosto: Procesamos 2312 muestras, 369 positivos: 343 casos comunitarios y 26 del exterior, todos aislados. Lamentamos informar 14 fallecidos. Total 219. 266 internados, 66 en UTI. 232 recuperados, sumando 7649. Total de confirmados: 13.602.</t>
  </si>
  <si>
    <t>Informe #COVID19| 25 de agosto: Procesamos 2119 muestras, 626 positivos: 622 casos comunitarios y 4 del exterior, todos aislados. Lamentamos informar 12 fallecidos. Total 231. 277 internados, 68 en UTI. 234 recuperados, sumando así 7883. Total confirmados: 14.228.</t>
  </si>
  <si>
    <t>Informe #COVID19 |26 de agosto: Procesamos 2835 muestras, 644 positivos: 642 casos comunitarios y 2 del exterior, todos aislados. Lamentamos informar 16 fallecidos. Total 247. 280 internados, 67 en UTI. 251 recuperados, sumando 8134. Total de confirmados: 14.872.</t>
  </si>
  <si>
    <t>Informe #COVID19 |27 de agosto: Procesamos 2185 muestras, 418 positivos: 416 casos comunitarios y 2 del exterior, todos aislados. Lamentamos informar 18 fallecidos. Total 265. 312 internados, 71 en UTI. 214 recuperados, sumando 8348. Total de confirmados: 15.290.</t>
  </si>
  <si>
    <t>Informe #COVID19|28 de agosto: Procesamos 3130 muestras, 583 positivos: 568 casos comunitarios y 15 del exterior, todos aislados. Lamentamos informar 15 fallecidos. Total 280. 338 internados, 76 en UTI. 247 recuperados, sumando 8595. Total de confirmados: 15.873.</t>
  </si>
  <si>
    <t>Informe #COVID19|29 de agosto: Procesamos 2638 muestras, 601 positivos: 593 casos comunitarios y 8 del exterior, todos aislados. Lamentamos informar 14 fallecidos. Total 294. 367 internados, 85 en UTI. 259 recuperados, sumando 8854. Total de confirmados: 16.474.</t>
  </si>
  <si>
    <t>Informe #COVID19 | 30 de agosto: Procesamos 1610 muestras, 631 positivos: 625 casos comunitarios y 6 del exterior, todos aislados. Lamentamos informar 14 fallecidos. Total 308. 376 internados, 85 en UTI. 292 recuperados, sumando 9146. Total de confirmados: 17.105.</t>
  </si>
  <si>
    <t>Informe #COVID19 | 31 de agosto: Procesamos 2296 muestras, 557 positivos, todos comunitarios y aislados. Lamentamos informar 18 fallecidos. Total 326. 398 internados, 83 en UTI. 275 recuperados, sumando 9421. Total de confirmados: 17.662.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</si>
</sst>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B95E0"/>
      <name val="Helvetica Neue"/>
      <family val="2"/>
    </font>
    <font>
      <sz val="12"/>
      <color rgb="FF14171A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123</xdr:row>
      <xdr:rowOff>304800</xdr:rowOff>
    </xdr:to>
    <xdr:sp macro="" textlink="">
      <xdr:nvSpPr>
        <xdr:cNvPr id="1025" name="AutoShape 1" descr="둥근 압정">
          <a:extLst>
            <a:ext uri="{FF2B5EF4-FFF2-40B4-BE49-F238E27FC236}">
              <a16:creationId xmlns:a16="http://schemas.microsoft.com/office/drawing/2014/main" id="{3211F424-18DB-5649-9CD7-E709FD79C8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984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126</xdr:row>
      <xdr:rowOff>304800</xdr:rowOff>
    </xdr:to>
    <xdr:sp macro="" textlink="">
      <xdr:nvSpPr>
        <xdr:cNvPr id="1026" name="AutoShape 2" descr="둥근 압정">
          <a:extLst>
            <a:ext uri="{FF2B5EF4-FFF2-40B4-BE49-F238E27FC236}">
              <a16:creationId xmlns:a16="http://schemas.microsoft.com/office/drawing/2014/main" id="{E7A5C3B4-68A7-DB44-8AF3-205B0A3005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9911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304800</xdr:colOff>
      <xdr:row>129</xdr:row>
      <xdr:rowOff>304800</xdr:rowOff>
    </xdr:to>
    <xdr:sp macro="" textlink="">
      <xdr:nvSpPr>
        <xdr:cNvPr id="1027" name="AutoShape 3" descr="둥근 압정">
          <a:extLst>
            <a:ext uri="{FF2B5EF4-FFF2-40B4-BE49-F238E27FC236}">
              <a16:creationId xmlns:a16="http://schemas.microsoft.com/office/drawing/2014/main" id="{C736EDBF-DBF9-164C-9AB9-E75401A41A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9979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132</xdr:row>
      <xdr:rowOff>304800</xdr:rowOff>
    </xdr:to>
    <xdr:sp macro="" textlink="">
      <xdr:nvSpPr>
        <xdr:cNvPr id="1028" name="AutoShape 4" descr="둥근 압정">
          <a:extLst>
            <a:ext uri="{FF2B5EF4-FFF2-40B4-BE49-F238E27FC236}">
              <a16:creationId xmlns:a16="http://schemas.microsoft.com/office/drawing/2014/main" id="{0B20AB1A-D247-5A4B-9516-8306B0B2CE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048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hashtag/COVID19?src=hashtag_click" TargetMode="External"/><Relationship Id="rId21" Type="http://schemas.openxmlformats.org/officeDocument/2006/relationships/hyperlink" Target="https://twitter.com/hashtag/COVID19?src=hashtag_click" TargetMode="External"/><Relationship Id="rId42" Type="http://schemas.openxmlformats.org/officeDocument/2006/relationships/hyperlink" Target="https://twitter.com/hashtag/COVID19?src=hashtag_click" TargetMode="External"/><Relationship Id="rId47" Type="http://schemas.openxmlformats.org/officeDocument/2006/relationships/hyperlink" Target="https://twitter.com/hashtag/COVID19?src=hashtag_click" TargetMode="External"/><Relationship Id="rId63" Type="http://schemas.openxmlformats.org/officeDocument/2006/relationships/hyperlink" Target="https://twitter.com/hashtag/COVID19?src=hashtag_click" TargetMode="External"/><Relationship Id="rId68" Type="http://schemas.openxmlformats.org/officeDocument/2006/relationships/hyperlink" Target="https://twitter.com/hashtag/COVID19?src=hashtag_click" TargetMode="External"/><Relationship Id="rId16" Type="http://schemas.openxmlformats.org/officeDocument/2006/relationships/hyperlink" Target="https://twitter.com/hashtag/COVID19?src=hashtag_click" TargetMode="External"/><Relationship Id="rId11" Type="http://schemas.openxmlformats.org/officeDocument/2006/relationships/hyperlink" Target="https://twitter.com/hashtag/COVID19?src=hashtag_click" TargetMode="External"/><Relationship Id="rId32" Type="http://schemas.openxmlformats.org/officeDocument/2006/relationships/hyperlink" Target="https://twitter.com/hashtag/COVID19?src=hashtag_click" TargetMode="External"/><Relationship Id="rId37" Type="http://schemas.openxmlformats.org/officeDocument/2006/relationships/hyperlink" Target="https://twitter.com/hashtag/COVID19?src=hashtag_click" TargetMode="External"/><Relationship Id="rId53" Type="http://schemas.openxmlformats.org/officeDocument/2006/relationships/hyperlink" Target="https://twitter.com/hashtag/COVID19?src=hashtag_click" TargetMode="External"/><Relationship Id="rId58" Type="http://schemas.openxmlformats.org/officeDocument/2006/relationships/hyperlink" Target="https://twitter.com/hashtag/COVID19?src=hashtag_click" TargetMode="External"/><Relationship Id="rId74" Type="http://schemas.openxmlformats.org/officeDocument/2006/relationships/hyperlink" Target="https://twitter.com/hashtag/COVID19?src=hashtag_click" TargetMode="External"/><Relationship Id="rId79" Type="http://schemas.openxmlformats.org/officeDocument/2006/relationships/hyperlink" Target="https://twitter.com/hashtag/COVID19?src=hashtag_click" TargetMode="External"/><Relationship Id="rId5" Type="http://schemas.openxmlformats.org/officeDocument/2006/relationships/hyperlink" Target="https://twitter.com/hashtag/COVID19?src=hashtag_click" TargetMode="External"/><Relationship Id="rId61" Type="http://schemas.openxmlformats.org/officeDocument/2006/relationships/hyperlink" Target="https://twitter.com/hashtag/COVID19?src=hashtag_click" TargetMode="External"/><Relationship Id="rId82" Type="http://schemas.openxmlformats.org/officeDocument/2006/relationships/hyperlink" Target="https://twitter.com/hashtag/COVID19?src=hashtag_click" TargetMode="External"/><Relationship Id="rId19" Type="http://schemas.openxmlformats.org/officeDocument/2006/relationships/hyperlink" Target="https://twitter.com/hashtag/COVID19?src=hashtag_click" TargetMode="External"/><Relationship Id="rId14" Type="http://schemas.openxmlformats.org/officeDocument/2006/relationships/hyperlink" Target="https://twitter.com/hashtag/COVID19?src=hashtag_click" TargetMode="External"/><Relationship Id="rId22" Type="http://schemas.openxmlformats.org/officeDocument/2006/relationships/hyperlink" Target="https://twitter.com/hashtag/COVID19?src=hashtag_click" TargetMode="External"/><Relationship Id="rId27" Type="http://schemas.openxmlformats.org/officeDocument/2006/relationships/hyperlink" Target="https://twitter.com/hashtag/COVID19?src=hashtag_click" TargetMode="External"/><Relationship Id="rId30" Type="http://schemas.openxmlformats.org/officeDocument/2006/relationships/hyperlink" Target="https://twitter.com/hashtag/COVID19?src=hashtag_click" TargetMode="External"/><Relationship Id="rId35" Type="http://schemas.openxmlformats.org/officeDocument/2006/relationships/hyperlink" Target="https://twitter.com/hashtag/COVID19?src=hashtag_click" TargetMode="External"/><Relationship Id="rId43" Type="http://schemas.openxmlformats.org/officeDocument/2006/relationships/hyperlink" Target="https://twitter.com/hashtag/COVID19?src=hashtag_click" TargetMode="External"/><Relationship Id="rId48" Type="http://schemas.openxmlformats.org/officeDocument/2006/relationships/hyperlink" Target="https://twitter.com/hashtag/COVID19?src=hashtag_click" TargetMode="External"/><Relationship Id="rId56" Type="http://schemas.openxmlformats.org/officeDocument/2006/relationships/hyperlink" Target="https://twitter.com/hashtag/COVID19?src=hashtag_click" TargetMode="External"/><Relationship Id="rId64" Type="http://schemas.openxmlformats.org/officeDocument/2006/relationships/hyperlink" Target="https://twitter.com/hashtag/COVID19?src=hashtag_click" TargetMode="External"/><Relationship Id="rId69" Type="http://schemas.openxmlformats.org/officeDocument/2006/relationships/hyperlink" Target="https://twitter.com/hashtag/COVID19?src=hashtag_click" TargetMode="External"/><Relationship Id="rId77" Type="http://schemas.openxmlformats.org/officeDocument/2006/relationships/hyperlink" Target="https://twitter.com/hashtag/COVID19?src=hashtag_click" TargetMode="External"/><Relationship Id="rId8" Type="http://schemas.openxmlformats.org/officeDocument/2006/relationships/hyperlink" Target="https://twitter.com/hashtag/COVID19?src=hashtag_click" TargetMode="External"/><Relationship Id="rId51" Type="http://schemas.openxmlformats.org/officeDocument/2006/relationships/hyperlink" Target="https://twitter.com/hashtag/COVID19?src=hashtag_click" TargetMode="External"/><Relationship Id="rId72" Type="http://schemas.openxmlformats.org/officeDocument/2006/relationships/hyperlink" Target="https://twitter.com/hashtag/COVID19?src=hashtag_click" TargetMode="External"/><Relationship Id="rId80" Type="http://schemas.openxmlformats.org/officeDocument/2006/relationships/hyperlink" Target="https://twitter.com/hashtag/COVID19?src=hashtag_click" TargetMode="External"/><Relationship Id="rId3" Type="http://schemas.openxmlformats.org/officeDocument/2006/relationships/hyperlink" Target="https://twitter.com/hashtag/COVID19?src=hashtag_click" TargetMode="External"/><Relationship Id="rId12" Type="http://schemas.openxmlformats.org/officeDocument/2006/relationships/hyperlink" Target="https://twitter.com/hashtag/COVID19?src=hashtag_click" TargetMode="External"/><Relationship Id="rId17" Type="http://schemas.openxmlformats.org/officeDocument/2006/relationships/hyperlink" Target="https://twitter.com/hashtag/COVID19?src=hashtag_click" TargetMode="External"/><Relationship Id="rId25" Type="http://schemas.openxmlformats.org/officeDocument/2006/relationships/hyperlink" Target="https://twitter.com/hashtag/COVID19?src=hashtag_click" TargetMode="External"/><Relationship Id="rId33" Type="http://schemas.openxmlformats.org/officeDocument/2006/relationships/hyperlink" Target="https://twitter.com/hashtag/COVID19?src=hashtag_click" TargetMode="External"/><Relationship Id="rId38" Type="http://schemas.openxmlformats.org/officeDocument/2006/relationships/hyperlink" Target="https://twitter.com/hashtag/COVID19?src=hashtag_click" TargetMode="External"/><Relationship Id="rId46" Type="http://schemas.openxmlformats.org/officeDocument/2006/relationships/hyperlink" Target="https://twitter.com/hashtag/COVID19?src=hashtag_click" TargetMode="External"/><Relationship Id="rId59" Type="http://schemas.openxmlformats.org/officeDocument/2006/relationships/hyperlink" Target="https://twitter.com/hashtag/COVID19?src=hashtag_click" TargetMode="External"/><Relationship Id="rId67" Type="http://schemas.openxmlformats.org/officeDocument/2006/relationships/hyperlink" Target="https://twitter.com/hashtag/COVID19?src=hashtag_click" TargetMode="External"/><Relationship Id="rId20" Type="http://schemas.openxmlformats.org/officeDocument/2006/relationships/hyperlink" Target="https://twitter.com/hashtag/COVID19?src=hashtag_click" TargetMode="External"/><Relationship Id="rId41" Type="http://schemas.openxmlformats.org/officeDocument/2006/relationships/hyperlink" Target="https://twitter.com/hashtag/COVID19?src=hashtag_click" TargetMode="External"/><Relationship Id="rId54" Type="http://schemas.openxmlformats.org/officeDocument/2006/relationships/hyperlink" Target="https://twitter.com/hashtag/COVID19?src=hashtag_click" TargetMode="External"/><Relationship Id="rId62" Type="http://schemas.openxmlformats.org/officeDocument/2006/relationships/hyperlink" Target="https://twitter.com/hashtag/COVID19?src=hashtag_click" TargetMode="External"/><Relationship Id="rId70" Type="http://schemas.openxmlformats.org/officeDocument/2006/relationships/hyperlink" Target="https://twitter.com/hashtag/COVID19?src=hashtag_click" TargetMode="External"/><Relationship Id="rId75" Type="http://schemas.openxmlformats.org/officeDocument/2006/relationships/hyperlink" Target="https://twitter.com/hashtag/COVID19?src=hashtag_click" TargetMode="External"/><Relationship Id="rId83" Type="http://schemas.openxmlformats.org/officeDocument/2006/relationships/drawing" Target="../drawings/drawing1.xml"/><Relationship Id="rId1" Type="http://schemas.openxmlformats.org/officeDocument/2006/relationships/hyperlink" Target="https://twitter.com/hashtag/COVID19?src=hashtag_click" TargetMode="External"/><Relationship Id="rId6" Type="http://schemas.openxmlformats.org/officeDocument/2006/relationships/hyperlink" Target="https://twitter.com/hashtag/COVID19?src=hashtag_click" TargetMode="External"/><Relationship Id="rId15" Type="http://schemas.openxmlformats.org/officeDocument/2006/relationships/hyperlink" Target="https://twitter.com/hashtag/COVID19?src=hashtag_click" TargetMode="External"/><Relationship Id="rId23" Type="http://schemas.openxmlformats.org/officeDocument/2006/relationships/hyperlink" Target="https://twitter.com/hashtag/COVID19?src=hashtag_click" TargetMode="External"/><Relationship Id="rId28" Type="http://schemas.openxmlformats.org/officeDocument/2006/relationships/hyperlink" Target="https://twitter.com/hashtag/COVID19?src=hashtag_click" TargetMode="External"/><Relationship Id="rId36" Type="http://schemas.openxmlformats.org/officeDocument/2006/relationships/hyperlink" Target="https://twitter.com/hashtag/COVID19?src=hashtag_click" TargetMode="External"/><Relationship Id="rId49" Type="http://schemas.openxmlformats.org/officeDocument/2006/relationships/hyperlink" Target="https://twitter.com/hashtag/COVID19?src=hashtag_click" TargetMode="External"/><Relationship Id="rId57" Type="http://schemas.openxmlformats.org/officeDocument/2006/relationships/hyperlink" Target="https://twitter.com/hashtag/COVID19?src=hashtag_click" TargetMode="External"/><Relationship Id="rId10" Type="http://schemas.openxmlformats.org/officeDocument/2006/relationships/hyperlink" Target="https://twitter.com/hashtag/COVID19?src=hashtag_click" TargetMode="External"/><Relationship Id="rId31" Type="http://schemas.openxmlformats.org/officeDocument/2006/relationships/hyperlink" Target="https://twitter.com/hashtag/COVID19?src=hashtag_click" TargetMode="External"/><Relationship Id="rId44" Type="http://schemas.openxmlformats.org/officeDocument/2006/relationships/hyperlink" Target="https://twitter.com/hashtag/COVID19?src=hashtag_click" TargetMode="External"/><Relationship Id="rId52" Type="http://schemas.openxmlformats.org/officeDocument/2006/relationships/hyperlink" Target="https://twitter.com/hashtag/COVID19?src=hashtag_click" TargetMode="External"/><Relationship Id="rId60" Type="http://schemas.openxmlformats.org/officeDocument/2006/relationships/hyperlink" Target="https://twitter.com/hashtag/COVID19?src=hashtag_click" TargetMode="External"/><Relationship Id="rId65" Type="http://schemas.openxmlformats.org/officeDocument/2006/relationships/hyperlink" Target="https://twitter.com/hashtag/COVID19?src=hashtag_click" TargetMode="External"/><Relationship Id="rId73" Type="http://schemas.openxmlformats.org/officeDocument/2006/relationships/hyperlink" Target="https://twitter.com/hashtag/COVID19?src=hashtag_click" TargetMode="External"/><Relationship Id="rId78" Type="http://schemas.openxmlformats.org/officeDocument/2006/relationships/hyperlink" Target="https://twitter.com/hashtag/COVID19?src=hashtag_click" TargetMode="External"/><Relationship Id="rId81" Type="http://schemas.openxmlformats.org/officeDocument/2006/relationships/hyperlink" Target="https://twitter.com/hashtag/COVID19?src=hashtag_click" TargetMode="External"/><Relationship Id="rId4" Type="http://schemas.openxmlformats.org/officeDocument/2006/relationships/hyperlink" Target="https://twitter.com/hashtag/COVID19?src=hashtag_click" TargetMode="External"/><Relationship Id="rId9" Type="http://schemas.openxmlformats.org/officeDocument/2006/relationships/hyperlink" Target="https://twitter.com/hashtag/COVID19?src=hashtag_click" TargetMode="External"/><Relationship Id="rId13" Type="http://schemas.openxmlformats.org/officeDocument/2006/relationships/hyperlink" Target="https://twitter.com/hashtag/COVID19?src=hashtag_click" TargetMode="External"/><Relationship Id="rId18" Type="http://schemas.openxmlformats.org/officeDocument/2006/relationships/hyperlink" Target="https://twitter.com/hashtag/COVID19?src=hashtag_click" TargetMode="External"/><Relationship Id="rId39" Type="http://schemas.openxmlformats.org/officeDocument/2006/relationships/hyperlink" Target="https://twitter.com/hashtag/COVID19?src=hashtag_click" TargetMode="External"/><Relationship Id="rId34" Type="http://schemas.openxmlformats.org/officeDocument/2006/relationships/hyperlink" Target="https://twitter.com/hashtag/COVID19?src=hashtag_click" TargetMode="External"/><Relationship Id="rId50" Type="http://schemas.openxmlformats.org/officeDocument/2006/relationships/hyperlink" Target="https://twitter.com/hashtag/COVID19?src=hashtag_click" TargetMode="External"/><Relationship Id="rId55" Type="http://schemas.openxmlformats.org/officeDocument/2006/relationships/hyperlink" Target="https://twitter.com/hashtag/COVID19?src=hashtag_click" TargetMode="External"/><Relationship Id="rId76" Type="http://schemas.openxmlformats.org/officeDocument/2006/relationships/hyperlink" Target="https://twitter.com/hashtag/COVID19?src=hashtag_click" TargetMode="External"/><Relationship Id="rId7" Type="http://schemas.openxmlformats.org/officeDocument/2006/relationships/hyperlink" Target="https://twitter.com/hashtag/COVID19?src=hashtag_click" TargetMode="External"/><Relationship Id="rId71" Type="http://schemas.openxmlformats.org/officeDocument/2006/relationships/hyperlink" Target="https://twitter.com/hashtag/COVID19?src=hashtag_click" TargetMode="External"/><Relationship Id="rId2" Type="http://schemas.openxmlformats.org/officeDocument/2006/relationships/hyperlink" Target="https://twitter.com/hashtag/COVID19?src=hashtag_click" TargetMode="External"/><Relationship Id="rId29" Type="http://schemas.openxmlformats.org/officeDocument/2006/relationships/hyperlink" Target="https://twitter.com/hashtag/COVID19?src=hashtag_click" TargetMode="External"/><Relationship Id="rId24" Type="http://schemas.openxmlformats.org/officeDocument/2006/relationships/hyperlink" Target="https://twitter.com/hashtag/COVID19?src=hashtag_click" TargetMode="External"/><Relationship Id="rId40" Type="http://schemas.openxmlformats.org/officeDocument/2006/relationships/hyperlink" Target="https://twitter.com/hashtag/COVID19?src=hashtag_click" TargetMode="External"/><Relationship Id="rId45" Type="http://schemas.openxmlformats.org/officeDocument/2006/relationships/hyperlink" Target="https://twitter.com/hashtag/COVID19?src=hashtag_click" TargetMode="External"/><Relationship Id="rId66" Type="http://schemas.openxmlformats.org/officeDocument/2006/relationships/hyperlink" Target="https://twitter.com/hashtag/COVID19?src=hashtag_cli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9"/>
  <sheetViews>
    <sheetView tabSelected="1" workbookViewId="0">
      <pane xSplit="2" ySplit="1" topLeftCell="F173" activePane="bottomRight" state="frozen"/>
      <selection pane="bottomRight" activeCell="A180" sqref="A180"/>
      <selection pane="bottomLeft" activeCell="A2" sqref="A2"/>
      <selection pane="topRight" activeCell="C1" sqref="C1"/>
    </sheetView>
  </sheetViews>
  <sheetFormatPr defaultColWidth="10.875" defaultRowHeight="15.95"/>
  <cols>
    <col min="1" max="1" width="10.875" style="4"/>
    <col min="2" max="2" width="62.375" style="2" customWidth="1"/>
    <col min="3" max="15" width="10.875" style="3"/>
    <col min="16" max="16384" width="10.875" style="1"/>
  </cols>
  <sheetData>
    <row r="1" spans="1:15" ht="17.100000000000001">
      <c r="A1" s="4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ht="68.099999999999994">
      <c r="A2" s="4">
        <v>43897</v>
      </c>
      <c r="B2" s="2" t="s">
        <v>15</v>
      </c>
      <c r="C2" s="3">
        <v>1</v>
      </c>
      <c r="D2" s="3">
        <v>1</v>
      </c>
      <c r="J2" s="3">
        <v>0</v>
      </c>
      <c r="M2" s="3">
        <v>1</v>
      </c>
    </row>
    <row r="3" spans="1:15">
      <c r="A3" s="4">
        <v>43898</v>
      </c>
      <c r="C3" s="3">
        <v>0</v>
      </c>
      <c r="D3" s="3">
        <v>0</v>
      </c>
      <c r="J3" s="3">
        <v>0</v>
      </c>
      <c r="M3" s="3">
        <v>1</v>
      </c>
      <c r="O3" s="3">
        <f>O2+I3</f>
        <v>0</v>
      </c>
    </row>
    <row r="4" spans="1:15" ht="51">
      <c r="A4" s="4">
        <v>43899</v>
      </c>
      <c r="B4" s="2" t="s">
        <v>16</v>
      </c>
      <c r="C4" s="3">
        <v>1</v>
      </c>
      <c r="D4" s="3">
        <v>1</v>
      </c>
      <c r="F4" s="3">
        <v>1</v>
      </c>
      <c r="J4" s="3">
        <v>0</v>
      </c>
      <c r="M4" s="3">
        <v>2</v>
      </c>
      <c r="O4" s="3">
        <f t="shared" ref="O4:O67" si="0">O3+I4</f>
        <v>0</v>
      </c>
    </row>
    <row r="5" spans="1:15" ht="68.099999999999994">
      <c r="A5" s="4">
        <v>43900</v>
      </c>
      <c r="B5" s="2" t="s">
        <v>17</v>
      </c>
      <c r="C5" s="3">
        <v>25</v>
      </c>
      <c r="D5" s="3">
        <v>3</v>
      </c>
      <c r="E5" s="3">
        <v>3</v>
      </c>
      <c r="J5" s="3">
        <v>0</v>
      </c>
      <c r="M5" s="3">
        <v>5</v>
      </c>
      <c r="O5" s="3">
        <f t="shared" si="0"/>
        <v>0</v>
      </c>
    </row>
    <row r="6" spans="1:15" ht="68.099999999999994">
      <c r="A6" s="4">
        <v>43901</v>
      </c>
      <c r="B6" s="2" t="s">
        <v>18</v>
      </c>
      <c r="C6" s="3">
        <v>7</v>
      </c>
      <c r="J6" s="3">
        <v>0</v>
      </c>
      <c r="M6" s="3">
        <v>5</v>
      </c>
      <c r="O6" s="3">
        <f t="shared" si="0"/>
        <v>0</v>
      </c>
    </row>
    <row r="7" spans="1:15" ht="68.099999999999994">
      <c r="A7" s="4">
        <v>43902</v>
      </c>
      <c r="B7" s="2" t="s">
        <v>19</v>
      </c>
      <c r="C7" s="3">
        <v>6</v>
      </c>
      <c r="D7" s="3">
        <v>1</v>
      </c>
      <c r="F7" s="3">
        <v>1</v>
      </c>
      <c r="J7" s="3">
        <v>0</v>
      </c>
      <c r="M7" s="3">
        <v>6</v>
      </c>
      <c r="O7" s="3">
        <f t="shared" si="0"/>
        <v>0</v>
      </c>
    </row>
    <row r="8" spans="1:15" ht="51">
      <c r="A8" s="4">
        <v>43903</v>
      </c>
      <c r="B8" s="2" t="s">
        <v>20</v>
      </c>
      <c r="C8" s="3">
        <v>17</v>
      </c>
      <c r="D8" s="3">
        <v>1</v>
      </c>
      <c r="E8" s="3">
        <v>1</v>
      </c>
      <c r="F8" s="3">
        <v>0</v>
      </c>
      <c r="J8" s="3">
        <v>0</v>
      </c>
      <c r="M8" s="3">
        <v>7</v>
      </c>
      <c r="O8" s="3">
        <f t="shared" si="0"/>
        <v>0</v>
      </c>
    </row>
    <row r="9" spans="1:15" ht="51">
      <c r="A9" s="4">
        <v>43904</v>
      </c>
      <c r="B9" s="2" t="s">
        <v>21</v>
      </c>
      <c r="C9" s="3">
        <v>0</v>
      </c>
      <c r="F9" s="3">
        <v>0</v>
      </c>
      <c r="J9" s="3">
        <v>0</v>
      </c>
      <c r="M9" s="3">
        <v>7</v>
      </c>
      <c r="O9" s="3">
        <f t="shared" si="0"/>
        <v>0</v>
      </c>
    </row>
    <row r="10" spans="1:15" ht="51">
      <c r="A10" s="4">
        <v>43905</v>
      </c>
      <c r="B10" s="2" t="s">
        <v>22</v>
      </c>
      <c r="C10" s="3">
        <v>33</v>
      </c>
      <c r="D10" s="3">
        <v>1</v>
      </c>
      <c r="E10" s="3">
        <v>1</v>
      </c>
      <c r="F10" s="3">
        <v>0</v>
      </c>
      <c r="J10" s="3">
        <v>0</v>
      </c>
      <c r="M10" s="3">
        <v>8</v>
      </c>
      <c r="O10" s="3">
        <f t="shared" si="0"/>
        <v>0</v>
      </c>
    </row>
    <row r="11" spans="1:15" ht="51">
      <c r="A11" s="4">
        <v>43906</v>
      </c>
      <c r="B11" s="2" t="s">
        <v>23</v>
      </c>
      <c r="C11" s="3">
        <v>27</v>
      </c>
      <c r="D11" s="3">
        <v>1</v>
      </c>
      <c r="E11" s="3">
        <v>1</v>
      </c>
      <c r="F11" s="3">
        <v>0</v>
      </c>
      <c r="J11" s="3">
        <v>0</v>
      </c>
      <c r="M11" s="3">
        <v>9</v>
      </c>
      <c r="O11" s="3">
        <f t="shared" si="0"/>
        <v>0</v>
      </c>
    </row>
    <row r="12" spans="1:15" ht="68.099999999999994">
      <c r="A12" s="4">
        <v>43907</v>
      </c>
      <c r="B12" s="2" t="s">
        <v>24</v>
      </c>
      <c r="C12" s="3">
        <v>26</v>
      </c>
      <c r="D12" s="3">
        <v>2</v>
      </c>
      <c r="E12" s="3">
        <v>1</v>
      </c>
      <c r="F12" s="3">
        <v>1</v>
      </c>
      <c r="J12" s="3">
        <v>0</v>
      </c>
      <c r="M12" s="3">
        <v>11</v>
      </c>
      <c r="O12" s="3">
        <f t="shared" si="0"/>
        <v>0</v>
      </c>
    </row>
    <row r="13" spans="1:15" ht="51">
      <c r="A13" s="4">
        <v>43908</v>
      </c>
      <c r="B13" s="2" t="s">
        <v>25</v>
      </c>
      <c r="C13" s="3">
        <v>24</v>
      </c>
      <c r="D13" s="3">
        <v>0</v>
      </c>
      <c r="F13" s="3">
        <v>0</v>
      </c>
      <c r="J13" s="3">
        <v>4</v>
      </c>
      <c r="M13" s="3">
        <v>11</v>
      </c>
      <c r="O13" s="3">
        <f t="shared" si="0"/>
        <v>0</v>
      </c>
    </row>
    <row r="14" spans="1:15" ht="51">
      <c r="A14" s="4">
        <v>43909</v>
      </c>
      <c r="B14" s="2" t="s">
        <v>26</v>
      </c>
      <c r="C14" s="3">
        <v>32</v>
      </c>
      <c r="D14" s="3">
        <v>2</v>
      </c>
      <c r="E14" s="3">
        <v>1</v>
      </c>
      <c r="F14" s="3">
        <v>0</v>
      </c>
      <c r="G14" s="3">
        <v>1</v>
      </c>
      <c r="J14" s="3">
        <v>4</v>
      </c>
      <c r="M14" s="3">
        <v>13</v>
      </c>
      <c r="O14" s="3">
        <f t="shared" si="0"/>
        <v>0</v>
      </c>
    </row>
    <row r="15" spans="1:15" ht="68.099999999999994">
      <c r="A15" s="4">
        <v>43910</v>
      </c>
      <c r="B15" s="2" t="s">
        <v>27</v>
      </c>
      <c r="C15" s="3">
        <v>44</v>
      </c>
      <c r="D15" s="3">
        <v>5</v>
      </c>
      <c r="E15" s="3">
        <v>3</v>
      </c>
      <c r="F15" s="3">
        <v>1</v>
      </c>
      <c r="G15" s="3">
        <v>1</v>
      </c>
      <c r="I15" s="3">
        <v>1</v>
      </c>
      <c r="J15" s="3">
        <v>4</v>
      </c>
      <c r="M15" s="3">
        <v>18</v>
      </c>
      <c r="O15" s="3">
        <f t="shared" si="0"/>
        <v>1</v>
      </c>
    </row>
    <row r="16" spans="1:15" ht="68.099999999999994">
      <c r="A16" s="4">
        <v>43911</v>
      </c>
      <c r="B16" s="2" t="s">
        <v>28</v>
      </c>
      <c r="C16" s="3">
        <v>68</v>
      </c>
      <c r="D16" s="3">
        <v>4</v>
      </c>
      <c r="E16" s="3">
        <v>1</v>
      </c>
      <c r="F16" s="3">
        <v>3</v>
      </c>
      <c r="J16" s="3">
        <v>2</v>
      </c>
      <c r="M16" s="3">
        <v>22</v>
      </c>
      <c r="O16" s="3">
        <f t="shared" si="0"/>
        <v>1</v>
      </c>
    </row>
    <row r="17" spans="1:15" ht="68.099999999999994">
      <c r="A17" s="4">
        <v>43912</v>
      </c>
      <c r="B17" s="2" t="s">
        <v>29</v>
      </c>
      <c r="C17" s="3">
        <v>37</v>
      </c>
      <c r="F17" s="3">
        <v>0</v>
      </c>
      <c r="J17" s="3">
        <v>2</v>
      </c>
      <c r="M17" s="3">
        <v>22</v>
      </c>
      <c r="O17" s="3">
        <f t="shared" si="0"/>
        <v>1</v>
      </c>
    </row>
    <row r="18" spans="1:15" ht="68.099999999999994">
      <c r="A18" s="4">
        <v>43913</v>
      </c>
      <c r="B18" s="2" t="s">
        <v>30</v>
      </c>
      <c r="C18" s="3">
        <v>89</v>
      </c>
      <c r="D18" s="3">
        <v>5</v>
      </c>
      <c r="F18" s="3">
        <v>5</v>
      </c>
      <c r="I18" s="3">
        <v>1</v>
      </c>
      <c r="J18" s="3">
        <v>1</v>
      </c>
      <c r="M18" s="3">
        <v>27</v>
      </c>
      <c r="O18" s="3">
        <f t="shared" si="0"/>
        <v>2</v>
      </c>
    </row>
    <row r="19" spans="1:15" ht="68.099999999999994">
      <c r="A19" s="4">
        <v>43914</v>
      </c>
      <c r="B19" s="2" t="s">
        <v>31</v>
      </c>
      <c r="C19" s="3">
        <v>91</v>
      </c>
      <c r="D19" s="3">
        <v>10</v>
      </c>
      <c r="E19" s="3">
        <v>2</v>
      </c>
      <c r="F19" s="3">
        <v>5</v>
      </c>
      <c r="G19" s="3">
        <v>1</v>
      </c>
      <c r="H19" s="3">
        <v>2</v>
      </c>
      <c r="I19" s="3">
        <v>1</v>
      </c>
      <c r="J19" s="3">
        <v>1</v>
      </c>
      <c r="M19" s="3">
        <v>37</v>
      </c>
      <c r="O19" s="3">
        <f t="shared" si="0"/>
        <v>3</v>
      </c>
    </row>
    <row r="20" spans="1:15" ht="68.099999999999994">
      <c r="A20" s="4">
        <v>43915</v>
      </c>
      <c r="B20" s="2" t="s">
        <v>32</v>
      </c>
      <c r="C20" s="3">
        <v>51</v>
      </c>
      <c r="D20" s="3">
        <v>4</v>
      </c>
      <c r="F20" s="3">
        <v>3</v>
      </c>
      <c r="H20" s="3">
        <v>1</v>
      </c>
      <c r="J20" s="3">
        <v>1</v>
      </c>
      <c r="M20" s="3">
        <v>41</v>
      </c>
      <c r="O20" s="3">
        <f t="shared" si="0"/>
        <v>3</v>
      </c>
    </row>
    <row r="21" spans="1:15" ht="68.099999999999994">
      <c r="A21" s="4">
        <v>43916</v>
      </c>
      <c r="B21" s="2" t="s">
        <v>33</v>
      </c>
      <c r="C21" s="3">
        <v>78</v>
      </c>
      <c r="D21" s="3">
        <v>11</v>
      </c>
      <c r="E21" s="3">
        <v>3</v>
      </c>
      <c r="F21" s="3">
        <v>7</v>
      </c>
      <c r="G21" s="3">
        <v>1</v>
      </c>
      <c r="J21" s="3">
        <v>4</v>
      </c>
      <c r="L21" s="3">
        <v>1</v>
      </c>
      <c r="M21" s="3">
        <v>52</v>
      </c>
      <c r="O21" s="3">
        <f t="shared" si="0"/>
        <v>3</v>
      </c>
    </row>
    <row r="22" spans="1:15" ht="51">
      <c r="A22" s="4">
        <v>43917</v>
      </c>
      <c r="B22" s="2" t="s">
        <v>34</v>
      </c>
      <c r="C22" s="3">
        <v>101</v>
      </c>
      <c r="D22" s="3">
        <v>4</v>
      </c>
      <c r="F22" s="3">
        <v>3</v>
      </c>
      <c r="H22" s="3">
        <v>1</v>
      </c>
      <c r="J22" s="3">
        <v>4</v>
      </c>
      <c r="M22" s="3">
        <v>56</v>
      </c>
      <c r="O22" s="3">
        <f t="shared" si="0"/>
        <v>3</v>
      </c>
    </row>
    <row r="23" spans="1:15" ht="51">
      <c r="A23" s="4">
        <v>43918</v>
      </c>
      <c r="B23" s="2" t="s">
        <v>35</v>
      </c>
      <c r="C23" s="3">
        <v>60</v>
      </c>
      <c r="D23" s="3">
        <v>3</v>
      </c>
      <c r="E23" s="3">
        <v>2</v>
      </c>
      <c r="F23" s="3">
        <v>1</v>
      </c>
      <c r="J23" s="3">
        <v>4</v>
      </c>
      <c r="M23" s="3">
        <v>59</v>
      </c>
      <c r="O23" s="3">
        <f t="shared" si="0"/>
        <v>3</v>
      </c>
    </row>
    <row r="24" spans="1:15" ht="51">
      <c r="A24" s="4">
        <v>43919</v>
      </c>
      <c r="B24" s="2" t="s">
        <v>36</v>
      </c>
      <c r="C24" s="3">
        <v>105</v>
      </c>
      <c r="D24" s="3">
        <v>5</v>
      </c>
      <c r="F24" s="3">
        <v>4</v>
      </c>
      <c r="G24" s="3">
        <v>1</v>
      </c>
      <c r="J24" s="3">
        <v>4</v>
      </c>
      <c r="M24" s="3">
        <v>64</v>
      </c>
      <c r="O24" s="3">
        <f t="shared" si="0"/>
        <v>3</v>
      </c>
    </row>
    <row r="25" spans="1:15" ht="51">
      <c r="A25" s="4">
        <v>43920</v>
      </c>
      <c r="B25" s="2" t="s">
        <v>37</v>
      </c>
      <c r="C25" s="3">
        <v>68</v>
      </c>
      <c r="D25" s="3">
        <v>1</v>
      </c>
      <c r="F25" s="3">
        <v>1</v>
      </c>
      <c r="J25" s="3">
        <v>4</v>
      </c>
      <c r="M25" s="3">
        <v>65</v>
      </c>
      <c r="O25" s="3">
        <f t="shared" si="0"/>
        <v>3</v>
      </c>
    </row>
    <row r="26" spans="1:15" ht="51">
      <c r="A26" s="4">
        <v>43921</v>
      </c>
      <c r="B26" s="2" t="s">
        <v>38</v>
      </c>
      <c r="C26" s="3">
        <v>90</v>
      </c>
      <c r="D26" s="3">
        <v>4</v>
      </c>
      <c r="E26" s="3">
        <v>2</v>
      </c>
      <c r="F26" s="3">
        <v>2</v>
      </c>
      <c r="J26" s="3">
        <v>4</v>
      </c>
      <c r="M26" s="3">
        <v>69</v>
      </c>
      <c r="O26" s="3">
        <f t="shared" si="0"/>
        <v>3</v>
      </c>
    </row>
    <row r="27" spans="1:15" ht="68.099999999999994">
      <c r="A27" s="4">
        <v>43922</v>
      </c>
      <c r="B27" s="2" t="s">
        <v>39</v>
      </c>
      <c r="C27" s="3">
        <v>95</v>
      </c>
      <c r="D27" s="3">
        <v>8</v>
      </c>
      <c r="E27" s="3">
        <v>1</v>
      </c>
      <c r="F27" s="3">
        <v>6</v>
      </c>
      <c r="H27" s="3">
        <v>1</v>
      </c>
      <c r="J27" s="3">
        <v>5</v>
      </c>
      <c r="L27" s="3">
        <v>2</v>
      </c>
      <c r="M27" s="3">
        <v>77</v>
      </c>
      <c r="O27" s="3">
        <f t="shared" si="0"/>
        <v>3</v>
      </c>
    </row>
    <row r="28" spans="1:15" ht="68.099999999999994">
      <c r="A28" s="4">
        <v>43923</v>
      </c>
      <c r="B28" s="2" t="s">
        <v>40</v>
      </c>
      <c r="C28" s="3">
        <v>116</v>
      </c>
      <c r="D28" s="3">
        <v>15</v>
      </c>
      <c r="E28" s="3">
        <v>14</v>
      </c>
      <c r="F28" s="3">
        <v>0</v>
      </c>
      <c r="G28" s="3">
        <v>1</v>
      </c>
      <c r="J28" s="3">
        <v>5</v>
      </c>
      <c r="M28" s="3">
        <v>92</v>
      </c>
      <c r="O28" s="3">
        <f t="shared" si="0"/>
        <v>3</v>
      </c>
    </row>
    <row r="29" spans="1:15" ht="68.099999999999994">
      <c r="A29" s="4">
        <v>43924</v>
      </c>
      <c r="B29" s="2" t="s">
        <v>41</v>
      </c>
      <c r="C29" s="3">
        <v>165</v>
      </c>
      <c r="D29" s="3">
        <v>4</v>
      </c>
      <c r="E29" s="3">
        <v>1</v>
      </c>
      <c r="F29" s="3">
        <v>3</v>
      </c>
      <c r="J29" s="3">
        <v>5</v>
      </c>
      <c r="L29" s="3">
        <v>6</v>
      </c>
      <c r="M29" s="3">
        <v>96</v>
      </c>
      <c r="N29" s="3">
        <v>12</v>
      </c>
      <c r="O29" s="3">
        <f t="shared" si="0"/>
        <v>3</v>
      </c>
    </row>
    <row r="30" spans="1:15" ht="68.099999999999994">
      <c r="A30" s="4">
        <v>43925</v>
      </c>
      <c r="B30" s="2" t="s">
        <v>42</v>
      </c>
      <c r="C30" s="3">
        <v>192</v>
      </c>
      <c r="D30" s="3">
        <v>8</v>
      </c>
      <c r="E30" s="3">
        <v>4</v>
      </c>
      <c r="F30" s="3">
        <v>2</v>
      </c>
      <c r="G30" s="3">
        <v>2</v>
      </c>
      <c r="J30" s="3">
        <v>8</v>
      </c>
      <c r="K30" s="3">
        <v>2</v>
      </c>
      <c r="M30" s="3">
        <v>104</v>
      </c>
      <c r="O30" s="3">
        <f t="shared" si="0"/>
        <v>3</v>
      </c>
    </row>
    <row r="31" spans="1:15" ht="68.099999999999994">
      <c r="A31" s="4">
        <v>43926</v>
      </c>
      <c r="B31" s="2" t="s">
        <v>43</v>
      </c>
      <c r="C31" s="3">
        <v>200</v>
      </c>
      <c r="D31" s="3">
        <v>9</v>
      </c>
      <c r="E31" s="3">
        <v>5</v>
      </c>
      <c r="F31" s="3">
        <v>3</v>
      </c>
      <c r="H31" s="3">
        <v>1</v>
      </c>
      <c r="I31" s="3">
        <v>2</v>
      </c>
      <c r="M31" s="3">
        <v>113</v>
      </c>
      <c r="O31" s="3">
        <f t="shared" si="0"/>
        <v>5</v>
      </c>
    </row>
    <row r="32" spans="1:15" ht="68.099999999999994">
      <c r="A32" s="4">
        <v>43927</v>
      </c>
      <c r="B32" s="2" t="s">
        <v>44</v>
      </c>
      <c r="C32" s="3">
        <v>162</v>
      </c>
      <c r="D32" s="3">
        <v>2</v>
      </c>
      <c r="E32" s="3">
        <v>1</v>
      </c>
      <c r="F32" s="3">
        <v>1</v>
      </c>
      <c r="J32" s="3">
        <v>6</v>
      </c>
      <c r="K32" s="3">
        <v>1</v>
      </c>
      <c r="L32" s="3">
        <v>3</v>
      </c>
      <c r="M32" s="3">
        <v>115</v>
      </c>
      <c r="N32" s="3">
        <v>15</v>
      </c>
      <c r="O32" s="3">
        <f t="shared" si="0"/>
        <v>5</v>
      </c>
    </row>
    <row r="33" spans="1:15" ht="68.099999999999994">
      <c r="A33" s="4">
        <v>43928</v>
      </c>
      <c r="B33" s="2" t="s">
        <v>45</v>
      </c>
      <c r="C33" s="3">
        <v>212</v>
      </c>
      <c r="D33" s="3">
        <v>4</v>
      </c>
      <c r="E33" s="3">
        <v>1</v>
      </c>
      <c r="F33" s="3">
        <v>2</v>
      </c>
      <c r="G33" s="3">
        <v>1</v>
      </c>
      <c r="J33" s="3">
        <v>6</v>
      </c>
      <c r="K33" s="3">
        <v>2</v>
      </c>
      <c r="M33" s="3">
        <v>119</v>
      </c>
      <c r="N33" s="3">
        <v>15</v>
      </c>
      <c r="O33" s="3">
        <f t="shared" si="0"/>
        <v>5</v>
      </c>
    </row>
    <row r="34" spans="1:15" ht="68.099999999999994">
      <c r="A34" s="4">
        <v>43929</v>
      </c>
      <c r="B34" s="2" t="s">
        <v>46</v>
      </c>
      <c r="C34" s="3">
        <v>242</v>
      </c>
      <c r="D34" s="3">
        <v>5</v>
      </c>
      <c r="E34" s="3">
        <v>5</v>
      </c>
      <c r="F34" s="3">
        <v>0</v>
      </c>
      <c r="J34" s="3">
        <v>6</v>
      </c>
      <c r="K34" s="3">
        <v>2</v>
      </c>
      <c r="L34" s="3">
        <v>3</v>
      </c>
      <c r="M34" s="3">
        <v>124</v>
      </c>
      <c r="N34" s="3">
        <v>18</v>
      </c>
      <c r="O34" s="3">
        <f t="shared" si="0"/>
        <v>5</v>
      </c>
    </row>
    <row r="35" spans="1:15" ht="68.099999999999994">
      <c r="A35" s="4">
        <v>43930</v>
      </c>
      <c r="B35" s="2" t="s">
        <v>47</v>
      </c>
      <c r="C35" s="3">
        <v>223</v>
      </c>
      <c r="D35" s="3">
        <v>5</v>
      </c>
      <c r="E35" s="3">
        <v>3</v>
      </c>
      <c r="F35" s="3">
        <v>2</v>
      </c>
      <c r="I35" s="3">
        <v>1</v>
      </c>
      <c r="J35" s="3">
        <v>5</v>
      </c>
      <c r="K35" s="3">
        <v>1</v>
      </c>
      <c r="M35" s="3">
        <v>129</v>
      </c>
      <c r="O35" s="3">
        <f t="shared" si="0"/>
        <v>6</v>
      </c>
    </row>
    <row r="36" spans="1:15" ht="68.099999999999994">
      <c r="A36" s="4">
        <v>43931</v>
      </c>
      <c r="B36" s="2" t="s">
        <v>48</v>
      </c>
      <c r="C36" s="3">
        <v>220</v>
      </c>
      <c r="D36" s="3">
        <v>4</v>
      </c>
      <c r="E36" s="3">
        <v>1</v>
      </c>
      <c r="F36" s="3">
        <v>1</v>
      </c>
      <c r="G36" s="3">
        <v>2</v>
      </c>
      <c r="J36" s="3">
        <v>3</v>
      </c>
      <c r="K36" s="3">
        <v>1</v>
      </c>
      <c r="M36" s="3">
        <v>133</v>
      </c>
      <c r="N36" s="3">
        <v>18</v>
      </c>
      <c r="O36" s="3">
        <f t="shared" si="0"/>
        <v>6</v>
      </c>
    </row>
    <row r="37" spans="1:15" ht="68.099999999999994">
      <c r="A37" s="4">
        <v>43932</v>
      </c>
      <c r="B37" s="2" t="s">
        <v>49</v>
      </c>
      <c r="C37" s="3">
        <v>230</v>
      </c>
      <c r="D37" s="3">
        <v>1</v>
      </c>
      <c r="F37" s="3">
        <v>0</v>
      </c>
      <c r="G37" s="3">
        <v>1</v>
      </c>
      <c r="J37" s="3">
        <v>3</v>
      </c>
      <c r="K37" s="3">
        <v>1</v>
      </c>
      <c r="L37" s="3">
        <v>4</v>
      </c>
      <c r="M37" s="3">
        <v>134</v>
      </c>
      <c r="N37" s="3">
        <v>22</v>
      </c>
      <c r="O37" s="3">
        <f t="shared" si="0"/>
        <v>6</v>
      </c>
    </row>
    <row r="38" spans="1:15" ht="68.099999999999994">
      <c r="A38" s="4">
        <v>43933</v>
      </c>
      <c r="B38" s="2" t="s">
        <v>50</v>
      </c>
      <c r="C38" s="3">
        <v>259</v>
      </c>
      <c r="D38" s="3">
        <v>13</v>
      </c>
      <c r="E38" s="3">
        <v>10</v>
      </c>
      <c r="F38" s="3">
        <v>2</v>
      </c>
      <c r="G38" s="3">
        <v>1</v>
      </c>
      <c r="J38" s="3">
        <v>3</v>
      </c>
      <c r="K38" s="3">
        <v>1</v>
      </c>
      <c r="M38" s="3">
        <v>147</v>
      </c>
      <c r="N38" s="3">
        <v>22</v>
      </c>
      <c r="O38" s="3">
        <f t="shared" si="0"/>
        <v>6</v>
      </c>
    </row>
    <row r="39" spans="1:15" ht="68.099999999999994">
      <c r="A39" s="4">
        <v>43934</v>
      </c>
      <c r="B39" s="2" t="s">
        <v>51</v>
      </c>
      <c r="C39" s="3">
        <v>248</v>
      </c>
      <c r="D39" s="3">
        <v>12</v>
      </c>
      <c r="E39" s="3">
        <v>11</v>
      </c>
      <c r="F39" s="3">
        <v>1</v>
      </c>
      <c r="I39" s="3">
        <v>1</v>
      </c>
      <c r="J39" s="3">
        <v>3</v>
      </c>
      <c r="K39" s="3">
        <v>1</v>
      </c>
      <c r="M39" s="3">
        <v>159</v>
      </c>
      <c r="N39" s="3">
        <v>22</v>
      </c>
      <c r="O39" s="3">
        <f t="shared" si="0"/>
        <v>7</v>
      </c>
    </row>
    <row r="40" spans="1:15" ht="68.099999999999994">
      <c r="A40" s="4">
        <v>43935</v>
      </c>
      <c r="B40" s="2" t="s">
        <v>52</v>
      </c>
      <c r="C40" s="3">
        <v>246</v>
      </c>
      <c r="D40" s="3">
        <v>2</v>
      </c>
      <c r="F40" s="3">
        <v>1</v>
      </c>
      <c r="G40" s="3">
        <v>1</v>
      </c>
      <c r="I40" s="3">
        <v>1</v>
      </c>
      <c r="J40" s="3">
        <v>4</v>
      </c>
      <c r="L40" s="3">
        <v>1</v>
      </c>
      <c r="M40" s="3">
        <v>161</v>
      </c>
      <c r="N40" s="3">
        <v>23</v>
      </c>
      <c r="O40" s="3">
        <f t="shared" si="0"/>
        <v>8</v>
      </c>
    </row>
    <row r="41" spans="1:15" ht="68.099999999999994">
      <c r="A41" s="4">
        <v>43936</v>
      </c>
      <c r="B41" s="2" t="s">
        <v>53</v>
      </c>
      <c r="C41" s="3">
        <v>379</v>
      </c>
      <c r="D41" s="3">
        <v>13</v>
      </c>
      <c r="E41" s="3">
        <v>11</v>
      </c>
      <c r="F41" s="3">
        <v>1</v>
      </c>
      <c r="G41" s="3">
        <v>1</v>
      </c>
      <c r="J41" s="3">
        <v>4</v>
      </c>
      <c r="L41" s="3">
        <v>7</v>
      </c>
      <c r="M41" s="3">
        <v>174</v>
      </c>
      <c r="N41" s="3">
        <v>30</v>
      </c>
      <c r="O41" s="3">
        <f t="shared" si="0"/>
        <v>8</v>
      </c>
    </row>
    <row r="42" spans="1:15" ht="68.099999999999994">
      <c r="A42" s="4">
        <v>43937</v>
      </c>
      <c r="B42" s="2" t="s">
        <v>54</v>
      </c>
      <c r="C42" s="3">
        <v>345</v>
      </c>
      <c r="D42" s="3">
        <v>25</v>
      </c>
      <c r="E42" s="3">
        <v>10</v>
      </c>
      <c r="F42" s="3">
        <v>9</v>
      </c>
      <c r="G42" s="3">
        <v>6</v>
      </c>
      <c r="J42" s="3">
        <v>5</v>
      </c>
      <c r="M42" s="3">
        <v>199</v>
      </c>
      <c r="N42" s="3">
        <v>30</v>
      </c>
      <c r="O42" s="3">
        <f t="shared" si="0"/>
        <v>8</v>
      </c>
    </row>
    <row r="43" spans="1:15" ht="68.099999999999994">
      <c r="A43" s="4">
        <v>43938</v>
      </c>
      <c r="B43" s="2" t="s">
        <v>55</v>
      </c>
      <c r="C43" s="3">
        <v>338</v>
      </c>
      <c r="D43" s="3">
        <v>3</v>
      </c>
      <c r="J43" s="3">
        <v>6</v>
      </c>
      <c r="L43" s="3">
        <v>5</v>
      </c>
      <c r="M43" s="3">
        <v>202</v>
      </c>
      <c r="N43" s="3">
        <v>35</v>
      </c>
      <c r="O43" s="3">
        <f t="shared" si="0"/>
        <v>8</v>
      </c>
    </row>
    <row r="44" spans="1:15" ht="68.099999999999994">
      <c r="A44" s="4">
        <v>43939</v>
      </c>
      <c r="B44" s="2" t="s">
        <v>56</v>
      </c>
      <c r="C44" s="3">
        <v>304</v>
      </c>
      <c r="D44" s="3">
        <v>4</v>
      </c>
      <c r="E44" s="3">
        <v>3</v>
      </c>
      <c r="G44" s="3">
        <v>1</v>
      </c>
      <c r="J44" s="3">
        <v>7</v>
      </c>
      <c r="L44" s="3">
        <v>6</v>
      </c>
      <c r="M44" s="3">
        <v>206</v>
      </c>
      <c r="N44" s="3">
        <v>41</v>
      </c>
      <c r="O44" s="3">
        <f t="shared" si="0"/>
        <v>8</v>
      </c>
    </row>
    <row r="45" spans="1:15" ht="51">
      <c r="A45" s="4">
        <v>43940</v>
      </c>
      <c r="B45" s="2" t="s">
        <v>57</v>
      </c>
      <c r="C45" s="3">
        <v>247</v>
      </c>
      <c r="D45" s="3">
        <v>2</v>
      </c>
      <c r="F45" s="3">
        <v>2</v>
      </c>
      <c r="J45" s="3">
        <v>10</v>
      </c>
      <c r="L45" s="3">
        <v>5</v>
      </c>
      <c r="M45" s="3">
        <v>208</v>
      </c>
      <c r="N45" s="3">
        <v>46</v>
      </c>
      <c r="O45" s="3">
        <f t="shared" si="0"/>
        <v>8</v>
      </c>
    </row>
    <row r="46" spans="1:15" ht="51">
      <c r="A46" s="4">
        <v>43941</v>
      </c>
      <c r="B46" s="2" t="s">
        <v>58</v>
      </c>
      <c r="C46" s="3">
        <v>377</v>
      </c>
      <c r="D46" s="3">
        <v>0</v>
      </c>
      <c r="J46" s="3">
        <v>10</v>
      </c>
      <c r="L46" s="3">
        <v>7</v>
      </c>
      <c r="M46" s="3">
        <v>208</v>
      </c>
      <c r="N46" s="3">
        <v>53</v>
      </c>
      <c r="O46" s="3">
        <f t="shared" si="0"/>
        <v>8</v>
      </c>
    </row>
    <row r="47" spans="1:15" ht="68.099999999999994">
      <c r="A47" s="4">
        <v>43942</v>
      </c>
      <c r="B47" s="2" t="s">
        <v>59</v>
      </c>
      <c r="C47" s="3">
        <v>414</v>
      </c>
      <c r="D47" s="3">
        <v>5</v>
      </c>
      <c r="E47" s="3">
        <v>4</v>
      </c>
      <c r="G47" s="3">
        <v>1</v>
      </c>
      <c r="I47" s="3">
        <v>1</v>
      </c>
      <c r="L47" s="3">
        <v>9</v>
      </c>
      <c r="M47" s="3">
        <v>213</v>
      </c>
      <c r="N47" s="3">
        <v>62</v>
      </c>
      <c r="O47" s="3">
        <f t="shared" si="0"/>
        <v>9</v>
      </c>
    </row>
    <row r="48" spans="1:15" ht="51">
      <c r="A48" s="4">
        <v>43943</v>
      </c>
      <c r="B48" s="2" t="s">
        <v>60</v>
      </c>
      <c r="C48" s="3">
        <v>306</v>
      </c>
      <c r="D48" s="3">
        <v>0</v>
      </c>
      <c r="J48" s="3">
        <v>6</v>
      </c>
      <c r="L48" s="3">
        <v>5</v>
      </c>
      <c r="M48" s="3">
        <v>213</v>
      </c>
      <c r="N48" s="3">
        <v>67</v>
      </c>
      <c r="O48" s="3">
        <f t="shared" si="0"/>
        <v>9</v>
      </c>
    </row>
    <row r="49" spans="1:15" ht="68.099999999999994">
      <c r="A49" s="4">
        <v>43944</v>
      </c>
      <c r="B49" s="2" t="s">
        <v>61</v>
      </c>
      <c r="C49" s="3">
        <v>319</v>
      </c>
      <c r="D49" s="3">
        <v>7</v>
      </c>
      <c r="F49" s="3">
        <v>6</v>
      </c>
      <c r="G49" s="3">
        <v>1</v>
      </c>
      <c r="J49" s="3">
        <v>3</v>
      </c>
      <c r="L49" s="3">
        <v>3</v>
      </c>
      <c r="M49" s="3">
        <v>220</v>
      </c>
      <c r="N49" s="3">
        <v>70</v>
      </c>
      <c r="O49" s="3">
        <f t="shared" si="0"/>
        <v>9</v>
      </c>
    </row>
    <row r="50" spans="1:15" ht="68.099999999999994">
      <c r="A50" s="4">
        <v>43945</v>
      </c>
      <c r="B50" s="2" t="s">
        <v>62</v>
      </c>
      <c r="C50" s="3">
        <v>405</v>
      </c>
      <c r="D50" s="3">
        <v>3</v>
      </c>
      <c r="F50" s="3">
        <v>2</v>
      </c>
      <c r="G50" s="3">
        <v>1</v>
      </c>
      <c r="J50" s="3">
        <v>3</v>
      </c>
      <c r="L50" s="3">
        <v>8</v>
      </c>
      <c r="M50" s="3">
        <v>223</v>
      </c>
      <c r="N50" s="3">
        <v>78</v>
      </c>
      <c r="O50" s="3">
        <f t="shared" si="0"/>
        <v>9</v>
      </c>
    </row>
    <row r="51" spans="1:15" ht="68.099999999999994">
      <c r="A51" s="4">
        <v>43946</v>
      </c>
      <c r="B51" s="2" t="s">
        <v>63</v>
      </c>
      <c r="C51" s="3">
        <v>308</v>
      </c>
      <c r="D51" s="3">
        <v>5</v>
      </c>
      <c r="E51" s="3">
        <v>1</v>
      </c>
      <c r="F51" s="3">
        <v>2</v>
      </c>
      <c r="G51" s="3">
        <v>2</v>
      </c>
      <c r="J51" s="3">
        <v>4</v>
      </c>
      <c r="L51" s="3">
        <v>7</v>
      </c>
      <c r="M51" s="3">
        <v>228</v>
      </c>
      <c r="N51" s="3">
        <v>85</v>
      </c>
      <c r="O51" s="3">
        <f t="shared" si="0"/>
        <v>9</v>
      </c>
    </row>
    <row r="52" spans="1:15" ht="51">
      <c r="A52" s="4">
        <v>43947</v>
      </c>
      <c r="B52" s="2" t="s">
        <v>64</v>
      </c>
      <c r="C52" s="3">
        <v>295</v>
      </c>
      <c r="D52" s="3">
        <v>0</v>
      </c>
      <c r="J52" s="3">
        <v>2</v>
      </c>
      <c r="L52" s="3">
        <v>8</v>
      </c>
      <c r="M52" s="3">
        <v>228</v>
      </c>
      <c r="N52" s="3">
        <v>93</v>
      </c>
      <c r="O52" s="3">
        <f t="shared" si="0"/>
        <v>9</v>
      </c>
    </row>
    <row r="53" spans="1:15" ht="51">
      <c r="A53" s="4">
        <v>43948</v>
      </c>
      <c r="B53" s="2" t="s">
        <v>65</v>
      </c>
      <c r="C53" s="3">
        <v>519</v>
      </c>
      <c r="D53" s="3">
        <v>2</v>
      </c>
      <c r="G53" s="3">
        <v>2</v>
      </c>
      <c r="J53" s="3">
        <v>2</v>
      </c>
      <c r="L53" s="3">
        <v>2</v>
      </c>
      <c r="M53" s="3">
        <v>230</v>
      </c>
      <c r="N53" s="3">
        <v>95</v>
      </c>
      <c r="O53" s="3">
        <f t="shared" si="0"/>
        <v>9</v>
      </c>
    </row>
    <row r="54" spans="1:15" ht="68.099999999999994">
      <c r="A54" s="4">
        <v>43949</v>
      </c>
      <c r="B54" s="2" t="s">
        <v>66</v>
      </c>
      <c r="C54" s="3">
        <v>447</v>
      </c>
      <c r="D54" s="3">
        <v>9</v>
      </c>
      <c r="E54" s="3">
        <v>6</v>
      </c>
      <c r="F54" s="3">
        <v>3</v>
      </c>
      <c r="J54" s="3">
        <v>2</v>
      </c>
      <c r="L54" s="3">
        <v>7</v>
      </c>
      <c r="M54" s="3">
        <v>239</v>
      </c>
      <c r="N54" s="3">
        <v>102</v>
      </c>
      <c r="O54" s="3">
        <f t="shared" si="0"/>
        <v>9</v>
      </c>
    </row>
    <row r="55" spans="1:15" ht="68.099999999999994">
      <c r="A55" s="4">
        <v>43950</v>
      </c>
      <c r="B55" s="2" t="s">
        <v>67</v>
      </c>
      <c r="C55" s="3">
        <v>563</v>
      </c>
      <c r="D55" s="3">
        <v>10</v>
      </c>
      <c r="E55" s="3">
        <v>1</v>
      </c>
      <c r="F55" s="3">
        <v>5</v>
      </c>
      <c r="G55" s="3">
        <v>4</v>
      </c>
      <c r="J55" s="3">
        <v>3</v>
      </c>
      <c r="L55" s="3">
        <v>9</v>
      </c>
      <c r="M55" s="3">
        <v>249</v>
      </c>
      <c r="N55" s="3">
        <v>111</v>
      </c>
      <c r="O55" s="3">
        <f t="shared" si="0"/>
        <v>9</v>
      </c>
    </row>
    <row r="56" spans="1:15" ht="68.099999999999994">
      <c r="A56" s="4">
        <v>43951</v>
      </c>
      <c r="B56" s="2" t="s">
        <v>68</v>
      </c>
      <c r="C56" s="3">
        <v>449</v>
      </c>
      <c r="D56" s="3">
        <v>17</v>
      </c>
      <c r="E56" s="3">
        <v>2</v>
      </c>
      <c r="F56" s="3">
        <v>14</v>
      </c>
      <c r="G56" s="3">
        <v>1</v>
      </c>
      <c r="I56" s="3">
        <v>1</v>
      </c>
      <c r="J56" s="3">
        <v>5</v>
      </c>
      <c r="L56" s="3">
        <v>2</v>
      </c>
      <c r="M56" s="3">
        <v>266</v>
      </c>
      <c r="N56" s="3">
        <v>113</v>
      </c>
      <c r="O56" s="3">
        <f t="shared" si="0"/>
        <v>10</v>
      </c>
    </row>
    <row r="57" spans="1:15" ht="68.099999999999994">
      <c r="A57" s="4">
        <v>43952</v>
      </c>
      <c r="B57" s="2" t="s">
        <v>69</v>
      </c>
      <c r="C57" s="3">
        <v>439</v>
      </c>
      <c r="D57" s="3">
        <v>67</v>
      </c>
      <c r="E57" s="3">
        <v>1</v>
      </c>
      <c r="F57" s="3">
        <v>63</v>
      </c>
      <c r="J57" s="3">
        <v>5</v>
      </c>
      <c r="L57" s="3">
        <v>2</v>
      </c>
      <c r="M57" s="3">
        <v>333</v>
      </c>
      <c r="N57" s="3">
        <v>115</v>
      </c>
      <c r="O57" s="3">
        <f t="shared" si="0"/>
        <v>10</v>
      </c>
    </row>
    <row r="58" spans="1:15" ht="68.099999999999994">
      <c r="A58" s="4">
        <v>43953</v>
      </c>
      <c r="B58" s="2" t="s">
        <v>70</v>
      </c>
      <c r="C58" s="3">
        <v>424</v>
      </c>
      <c r="D58" s="3">
        <v>37</v>
      </c>
      <c r="E58" s="3">
        <v>1</v>
      </c>
      <c r="F58" s="3">
        <v>35</v>
      </c>
      <c r="G58" s="3">
        <v>1</v>
      </c>
      <c r="J58" s="3">
        <v>4</v>
      </c>
      <c r="L58" s="3">
        <v>4</v>
      </c>
      <c r="M58" s="3">
        <v>370</v>
      </c>
      <c r="N58" s="3">
        <v>119</v>
      </c>
      <c r="O58" s="3">
        <f t="shared" si="0"/>
        <v>10</v>
      </c>
    </row>
    <row r="59" spans="1:15" ht="68.099999999999994">
      <c r="A59" s="4">
        <v>43954</v>
      </c>
      <c r="B59" s="2" t="s">
        <v>71</v>
      </c>
      <c r="C59" s="3">
        <v>340</v>
      </c>
      <c r="D59" s="3">
        <v>26</v>
      </c>
      <c r="E59" s="3">
        <v>2</v>
      </c>
      <c r="F59" s="3">
        <v>23</v>
      </c>
      <c r="G59" s="3">
        <v>1</v>
      </c>
      <c r="J59" s="3">
        <v>7</v>
      </c>
      <c r="L59" s="3">
        <v>7</v>
      </c>
      <c r="M59" s="3">
        <v>396</v>
      </c>
      <c r="N59" s="3">
        <v>126</v>
      </c>
      <c r="O59" s="3">
        <f t="shared" si="0"/>
        <v>10</v>
      </c>
    </row>
    <row r="60" spans="1:15" ht="68.099999999999994">
      <c r="A60" s="4">
        <v>43955</v>
      </c>
      <c r="B60" s="2" t="s">
        <v>72</v>
      </c>
      <c r="C60" s="3">
        <v>349</v>
      </c>
      <c r="D60" s="3">
        <v>19</v>
      </c>
      <c r="F60" s="3">
        <v>19</v>
      </c>
      <c r="J60" s="3">
        <v>7</v>
      </c>
      <c r="L60" s="3">
        <v>4</v>
      </c>
      <c r="M60" s="3">
        <v>415</v>
      </c>
      <c r="N60" s="3">
        <v>130</v>
      </c>
      <c r="O60" s="3">
        <f t="shared" si="0"/>
        <v>10</v>
      </c>
    </row>
    <row r="61" spans="1:15" ht="68.099999999999994">
      <c r="A61" s="4">
        <v>43956</v>
      </c>
      <c r="B61" s="2" t="s">
        <v>73</v>
      </c>
      <c r="C61" s="3">
        <v>458</v>
      </c>
      <c r="D61" s="3">
        <v>16</v>
      </c>
      <c r="F61" s="3">
        <v>16</v>
      </c>
      <c r="J61" s="3">
        <v>7</v>
      </c>
      <c r="L61" s="3">
        <v>5</v>
      </c>
      <c r="M61" s="3">
        <v>431</v>
      </c>
      <c r="N61" s="3">
        <v>135</v>
      </c>
      <c r="O61" s="3">
        <f t="shared" si="0"/>
        <v>10</v>
      </c>
    </row>
    <row r="62" spans="1:15" ht="68.099999999999994">
      <c r="A62" s="4">
        <v>43957</v>
      </c>
      <c r="B62" s="2" t="s">
        <v>74</v>
      </c>
      <c r="C62" s="3">
        <v>584</v>
      </c>
      <c r="D62" s="3">
        <v>9</v>
      </c>
      <c r="E62" s="3">
        <v>1</v>
      </c>
      <c r="F62" s="3">
        <v>8</v>
      </c>
      <c r="J62" s="3">
        <v>9</v>
      </c>
      <c r="L62" s="3">
        <v>7</v>
      </c>
      <c r="M62" s="3">
        <v>440</v>
      </c>
      <c r="N62" s="3">
        <v>142</v>
      </c>
      <c r="O62" s="3">
        <f t="shared" si="0"/>
        <v>10</v>
      </c>
    </row>
    <row r="63" spans="1:15" ht="68.099999999999994">
      <c r="A63" s="4">
        <v>43958</v>
      </c>
      <c r="B63" s="2" t="s">
        <v>75</v>
      </c>
      <c r="C63" s="3">
        <v>599</v>
      </c>
      <c r="D63" s="3">
        <v>22</v>
      </c>
      <c r="E63" s="3">
        <v>4</v>
      </c>
      <c r="F63" s="3">
        <v>15</v>
      </c>
      <c r="G63" s="3">
        <v>3</v>
      </c>
      <c r="J63" s="3">
        <v>8</v>
      </c>
      <c r="L63" s="3">
        <v>6</v>
      </c>
      <c r="M63" s="3">
        <v>462</v>
      </c>
      <c r="N63" s="3">
        <v>148</v>
      </c>
      <c r="O63" s="3">
        <f t="shared" si="0"/>
        <v>10</v>
      </c>
    </row>
    <row r="64" spans="1:15" ht="68.099999999999994">
      <c r="A64" s="4">
        <v>43959</v>
      </c>
      <c r="B64" s="2" t="s">
        <v>76</v>
      </c>
      <c r="C64" s="3">
        <v>750</v>
      </c>
      <c r="D64" s="3">
        <v>101</v>
      </c>
      <c r="E64" s="3">
        <v>2</v>
      </c>
      <c r="F64" s="3">
        <v>98</v>
      </c>
      <c r="G64" s="3">
        <v>1</v>
      </c>
      <c r="J64" s="3">
        <v>7</v>
      </c>
      <c r="L64" s="3">
        <v>4</v>
      </c>
      <c r="M64" s="3">
        <v>563</v>
      </c>
      <c r="N64" s="3">
        <v>152</v>
      </c>
      <c r="O64" s="3">
        <f t="shared" si="0"/>
        <v>10</v>
      </c>
    </row>
    <row r="65" spans="1:15" ht="68.099999999999994">
      <c r="A65" s="4">
        <v>43960</v>
      </c>
      <c r="B65" s="2" t="s">
        <v>77</v>
      </c>
      <c r="C65" s="3">
        <v>800</v>
      </c>
      <c r="D65" s="3">
        <v>126</v>
      </c>
      <c r="E65" s="3">
        <v>1</v>
      </c>
      <c r="F65" s="3">
        <v>124</v>
      </c>
      <c r="G65" s="3">
        <v>1</v>
      </c>
      <c r="J65" s="3">
        <v>10</v>
      </c>
      <c r="L65" s="3">
        <v>3</v>
      </c>
      <c r="M65" s="3">
        <v>689</v>
      </c>
      <c r="N65" s="3">
        <v>155</v>
      </c>
      <c r="O65" s="3">
        <f t="shared" si="0"/>
        <v>10</v>
      </c>
    </row>
    <row r="66" spans="1:15" ht="68.099999999999994">
      <c r="A66" s="4">
        <v>43961</v>
      </c>
      <c r="B66" s="2" t="s">
        <v>78</v>
      </c>
      <c r="C66" s="3">
        <v>800</v>
      </c>
      <c r="D66" s="3">
        <v>24</v>
      </c>
      <c r="F66" s="3">
        <v>22</v>
      </c>
      <c r="G66" s="3">
        <v>2</v>
      </c>
      <c r="J66" s="3">
        <v>9</v>
      </c>
      <c r="L66" s="3">
        <v>10</v>
      </c>
      <c r="M66" s="3">
        <v>713</v>
      </c>
      <c r="N66" s="3">
        <v>165</v>
      </c>
      <c r="O66" s="3">
        <f t="shared" si="0"/>
        <v>10</v>
      </c>
    </row>
    <row r="67" spans="1:15" ht="51">
      <c r="A67" s="4">
        <v>43962</v>
      </c>
      <c r="B67" s="2" t="s">
        <v>79</v>
      </c>
      <c r="C67" s="3">
        <v>709</v>
      </c>
      <c r="D67" s="3">
        <v>11</v>
      </c>
      <c r="F67" s="3">
        <v>11</v>
      </c>
      <c r="J67" s="3">
        <v>10</v>
      </c>
      <c r="L67" s="3">
        <v>5</v>
      </c>
      <c r="M67" s="3">
        <v>724</v>
      </c>
      <c r="N67" s="3">
        <v>170</v>
      </c>
      <c r="O67" s="3">
        <f t="shared" si="0"/>
        <v>10</v>
      </c>
    </row>
    <row r="68" spans="1:15" ht="51">
      <c r="A68" s="4">
        <v>43963</v>
      </c>
      <c r="B68" s="2" t="s">
        <v>80</v>
      </c>
      <c r="C68" s="3">
        <v>762</v>
      </c>
      <c r="D68" s="3">
        <v>13</v>
      </c>
      <c r="F68" s="3">
        <v>13</v>
      </c>
      <c r="J68" s="3">
        <v>10</v>
      </c>
      <c r="L68" s="3">
        <v>3</v>
      </c>
      <c r="M68" s="3">
        <v>737</v>
      </c>
      <c r="N68" s="3">
        <v>173</v>
      </c>
      <c r="O68" s="3">
        <f t="shared" ref="O68:O131" si="1">O67+I68</f>
        <v>10</v>
      </c>
    </row>
    <row r="69" spans="1:15" ht="68.099999999999994">
      <c r="A69" s="4">
        <v>43964</v>
      </c>
      <c r="B69" s="2" t="s">
        <v>81</v>
      </c>
      <c r="C69" s="3">
        <v>672</v>
      </c>
      <c r="D69" s="3">
        <v>3</v>
      </c>
      <c r="F69" s="3">
        <v>3</v>
      </c>
      <c r="I69" s="3">
        <v>1</v>
      </c>
      <c r="J69" s="3">
        <v>9</v>
      </c>
      <c r="L69" s="3">
        <v>9</v>
      </c>
      <c r="M69" s="3">
        <v>740</v>
      </c>
      <c r="N69" s="3">
        <v>182</v>
      </c>
      <c r="O69" s="3">
        <f t="shared" si="1"/>
        <v>11</v>
      </c>
    </row>
    <row r="70" spans="1:15" ht="68.099999999999994">
      <c r="A70" s="4">
        <v>43965</v>
      </c>
      <c r="B70" s="2" t="s">
        <v>82</v>
      </c>
      <c r="C70" s="3">
        <v>595</v>
      </c>
      <c r="D70" s="3">
        <v>14</v>
      </c>
      <c r="E70" s="3">
        <v>1</v>
      </c>
      <c r="F70" s="3">
        <v>12</v>
      </c>
      <c r="G70" s="3">
        <v>1</v>
      </c>
      <c r="J70" s="3">
        <v>8</v>
      </c>
      <c r="L70" s="3">
        <v>2</v>
      </c>
      <c r="M70" s="3">
        <v>754</v>
      </c>
      <c r="N70" s="3">
        <v>184</v>
      </c>
      <c r="O70" s="3">
        <f t="shared" si="1"/>
        <v>11</v>
      </c>
    </row>
    <row r="71" spans="1:15" ht="68.099999999999994">
      <c r="A71" s="4">
        <v>43966</v>
      </c>
      <c r="B71" s="2" t="s">
        <v>83</v>
      </c>
      <c r="C71" s="3">
        <v>672</v>
      </c>
      <c r="D71" s="3">
        <v>5</v>
      </c>
      <c r="F71" s="3">
        <v>5</v>
      </c>
      <c r="J71" s="3">
        <v>7</v>
      </c>
      <c r="L71" s="3">
        <v>9</v>
      </c>
      <c r="M71" s="3">
        <v>759</v>
      </c>
      <c r="N71" s="3">
        <v>193</v>
      </c>
      <c r="O71" s="3">
        <f t="shared" si="1"/>
        <v>11</v>
      </c>
    </row>
    <row r="72" spans="1:15" ht="68.099999999999994">
      <c r="A72" s="4">
        <v>43967</v>
      </c>
      <c r="B72" s="2" t="s">
        <v>84</v>
      </c>
      <c r="C72" s="3">
        <v>452</v>
      </c>
      <c r="D72" s="3">
        <v>19</v>
      </c>
      <c r="E72" s="3">
        <v>1</v>
      </c>
      <c r="F72" s="3">
        <v>18</v>
      </c>
      <c r="J72" s="3">
        <v>7</v>
      </c>
      <c r="L72" s="3">
        <v>5</v>
      </c>
      <c r="M72" s="3">
        <v>778</v>
      </c>
      <c r="N72" s="3">
        <v>198</v>
      </c>
      <c r="O72" s="3">
        <f t="shared" si="1"/>
        <v>11</v>
      </c>
    </row>
    <row r="73" spans="1:15" ht="68.099999999999994">
      <c r="A73" s="4">
        <v>43968</v>
      </c>
      <c r="B73" s="2" t="s">
        <v>85</v>
      </c>
      <c r="C73" s="3">
        <v>816</v>
      </c>
      <c r="D73" s="3">
        <v>8</v>
      </c>
      <c r="F73" s="3">
        <v>8</v>
      </c>
      <c r="J73" s="3">
        <v>7</v>
      </c>
      <c r="L73" s="3">
        <v>4</v>
      </c>
      <c r="M73" s="3">
        <v>786</v>
      </c>
      <c r="N73" s="3">
        <v>202</v>
      </c>
      <c r="O73" s="3">
        <f t="shared" si="1"/>
        <v>11</v>
      </c>
    </row>
    <row r="74" spans="1:15" ht="68.099999999999994">
      <c r="A74" s="4">
        <v>43969</v>
      </c>
      <c r="B74" s="2" t="s">
        <v>86</v>
      </c>
      <c r="C74" s="3">
        <v>305</v>
      </c>
      <c r="D74" s="3">
        <v>2</v>
      </c>
      <c r="F74" s="3">
        <v>2</v>
      </c>
      <c r="J74" s="3">
        <v>7</v>
      </c>
      <c r="L74" s="3">
        <v>17</v>
      </c>
      <c r="M74" s="3">
        <v>788</v>
      </c>
      <c r="N74" s="3">
        <v>219</v>
      </c>
      <c r="O74" s="3">
        <f t="shared" si="1"/>
        <v>11</v>
      </c>
    </row>
    <row r="75" spans="1:15" ht="68.099999999999994">
      <c r="A75" s="4">
        <v>43970</v>
      </c>
      <c r="B75" s="2" t="s">
        <v>87</v>
      </c>
      <c r="C75" s="3">
        <v>692</v>
      </c>
      <c r="D75" s="3">
        <v>41</v>
      </c>
      <c r="F75" s="3">
        <v>41</v>
      </c>
      <c r="J75" s="3">
        <v>5</v>
      </c>
      <c r="L75" s="3">
        <v>11</v>
      </c>
      <c r="M75" s="3">
        <v>829</v>
      </c>
      <c r="N75" s="3">
        <v>230</v>
      </c>
      <c r="O75" s="3">
        <f t="shared" si="1"/>
        <v>11</v>
      </c>
    </row>
    <row r="76" spans="1:15" ht="68.099999999999994">
      <c r="A76" s="4">
        <v>43971</v>
      </c>
      <c r="B76" s="2" t="s">
        <v>88</v>
      </c>
      <c r="C76" s="3">
        <v>421</v>
      </c>
      <c r="D76" s="3">
        <v>4</v>
      </c>
      <c r="F76" s="3">
        <v>4</v>
      </c>
      <c r="J76" s="3">
        <v>7</v>
      </c>
      <c r="L76" s="3">
        <v>12</v>
      </c>
      <c r="M76" s="3">
        <v>833</v>
      </c>
      <c r="N76" s="3">
        <v>242</v>
      </c>
      <c r="O76" s="3">
        <f t="shared" si="1"/>
        <v>11</v>
      </c>
    </row>
    <row r="77" spans="1:15" ht="68.099999999999994">
      <c r="A77" s="4">
        <v>43972</v>
      </c>
      <c r="B77" s="2" t="s">
        <v>89</v>
      </c>
      <c r="C77" s="3">
        <v>445</v>
      </c>
      <c r="D77" s="3">
        <v>3</v>
      </c>
      <c r="E77" s="3">
        <v>2</v>
      </c>
      <c r="F77" s="3">
        <v>1</v>
      </c>
      <c r="J77" s="3">
        <v>8</v>
      </c>
      <c r="L77" s="3">
        <v>14</v>
      </c>
      <c r="M77" s="3">
        <v>836</v>
      </c>
      <c r="N77" s="3">
        <v>256</v>
      </c>
      <c r="O77" s="3">
        <f t="shared" si="1"/>
        <v>11</v>
      </c>
    </row>
    <row r="78" spans="1:15" ht="68.099999999999994">
      <c r="A78" s="4">
        <v>43973</v>
      </c>
      <c r="B78" s="2" t="s">
        <v>90</v>
      </c>
      <c r="C78" s="3">
        <v>881</v>
      </c>
      <c r="D78" s="3">
        <v>2</v>
      </c>
      <c r="F78" s="3">
        <v>2</v>
      </c>
      <c r="J78" s="3">
        <v>7</v>
      </c>
      <c r="L78" s="3">
        <v>8</v>
      </c>
      <c r="M78" s="3">
        <v>838</v>
      </c>
      <c r="N78" s="3">
        <v>264</v>
      </c>
      <c r="O78" s="3">
        <f t="shared" si="1"/>
        <v>11</v>
      </c>
    </row>
    <row r="79" spans="1:15" ht="51">
      <c r="A79" s="4">
        <v>43974</v>
      </c>
      <c r="B79" s="2" t="s">
        <v>91</v>
      </c>
      <c r="C79" s="3">
        <v>937</v>
      </c>
      <c r="D79" s="3">
        <v>12</v>
      </c>
      <c r="F79" s="3">
        <v>11</v>
      </c>
      <c r="G79" s="3">
        <v>1</v>
      </c>
      <c r="J79" s="3">
        <v>7</v>
      </c>
      <c r="L79" s="3">
        <v>34</v>
      </c>
      <c r="M79" s="3">
        <v>850</v>
      </c>
      <c r="N79" s="3">
        <v>298</v>
      </c>
      <c r="O79" s="3">
        <f t="shared" si="1"/>
        <v>11</v>
      </c>
    </row>
    <row r="80" spans="1:15" ht="51">
      <c r="A80" s="4">
        <v>43975</v>
      </c>
      <c r="B80" s="2" t="s">
        <v>92</v>
      </c>
      <c r="C80" s="3">
        <v>1007</v>
      </c>
      <c r="D80" s="3">
        <v>12</v>
      </c>
      <c r="E80" s="3">
        <v>1</v>
      </c>
      <c r="F80" s="3">
        <v>11</v>
      </c>
      <c r="J80" s="3">
        <v>7</v>
      </c>
      <c r="L80" s="3">
        <v>9</v>
      </c>
      <c r="M80" s="3">
        <v>862</v>
      </c>
      <c r="N80" s="3">
        <v>307</v>
      </c>
      <c r="O80" s="3">
        <f t="shared" si="1"/>
        <v>11</v>
      </c>
    </row>
    <row r="81" spans="1:15" ht="51">
      <c r="A81" s="4">
        <v>43976</v>
      </c>
      <c r="B81" s="2" t="s">
        <v>93</v>
      </c>
      <c r="C81" s="3">
        <v>404</v>
      </c>
      <c r="D81" s="3">
        <v>3</v>
      </c>
      <c r="F81" s="3">
        <v>3</v>
      </c>
      <c r="J81" s="3">
        <v>7</v>
      </c>
      <c r="L81" s="3">
        <v>37</v>
      </c>
      <c r="M81" s="3">
        <v>865</v>
      </c>
      <c r="N81" s="3">
        <v>344</v>
      </c>
      <c r="O81" s="3">
        <f t="shared" si="1"/>
        <v>11</v>
      </c>
    </row>
    <row r="82" spans="1:15" ht="51">
      <c r="A82" s="4">
        <v>43977</v>
      </c>
      <c r="B82" s="2" t="s">
        <v>94</v>
      </c>
      <c r="C82" s="3">
        <v>953</v>
      </c>
      <c r="D82" s="3">
        <v>12</v>
      </c>
      <c r="F82" s="3">
        <v>12</v>
      </c>
      <c r="J82" s="3">
        <v>8</v>
      </c>
      <c r="L82" s="3">
        <v>38</v>
      </c>
      <c r="M82" s="3">
        <v>877</v>
      </c>
      <c r="N82" s="3">
        <v>382</v>
      </c>
      <c r="O82" s="3">
        <f t="shared" si="1"/>
        <v>11</v>
      </c>
    </row>
    <row r="83" spans="1:15" ht="51">
      <c r="A83" s="4">
        <v>43978</v>
      </c>
      <c r="B83" s="2" t="s">
        <v>95</v>
      </c>
      <c r="C83" s="3">
        <v>591</v>
      </c>
      <c r="D83" s="3">
        <v>7</v>
      </c>
      <c r="F83" s="3">
        <v>7</v>
      </c>
      <c r="J83" s="3">
        <v>8</v>
      </c>
      <c r="L83" s="3">
        <v>10</v>
      </c>
      <c r="M83" s="3">
        <v>884</v>
      </c>
      <c r="N83" s="3">
        <v>392</v>
      </c>
      <c r="O83" s="3">
        <f t="shared" si="1"/>
        <v>11</v>
      </c>
    </row>
    <row r="84" spans="1:15" ht="68.099999999999994">
      <c r="A84" s="4">
        <v>43979</v>
      </c>
      <c r="B84" s="2" t="s">
        <v>96</v>
      </c>
      <c r="C84" s="3">
        <v>665</v>
      </c>
      <c r="D84" s="3">
        <v>16</v>
      </c>
      <c r="E84" s="3">
        <v>9</v>
      </c>
      <c r="F84" s="3">
        <v>5</v>
      </c>
      <c r="G84" s="3">
        <v>2</v>
      </c>
      <c r="J84" s="3">
        <v>8</v>
      </c>
      <c r="K84" s="3">
        <v>1</v>
      </c>
      <c r="L84" s="3">
        <v>10</v>
      </c>
      <c r="M84" s="3">
        <v>900</v>
      </c>
      <c r="N84" s="3">
        <v>402</v>
      </c>
      <c r="O84" s="3">
        <f t="shared" si="1"/>
        <v>11</v>
      </c>
    </row>
    <row r="85" spans="1:15" ht="68.099999999999994">
      <c r="A85" s="4">
        <v>43980</v>
      </c>
      <c r="B85" s="2" t="s">
        <v>97</v>
      </c>
      <c r="C85" s="3">
        <v>912</v>
      </c>
      <c r="D85" s="3">
        <v>17</v>
      </c>
      <c r="E85" s="3">
        <v>5</v>
      </c>
      <c r="F85" s="3">
        <v>6</v>
      </c>
      <c r="G85" s="3">
        <v>6</v>
      </c>
      <c r="J85" s="3">
        <v>9</v>
      </c>
      <c r="K85" s="3">
        <v>1</v>
      </c>
      <c r="L85" s="3">
        <v>11</v>
      </c>
      <c r="M85" s="3">
        <v>917</v>
      </c>
      <c r="N85" s="3">
        <v>413</v>
      </c>
      <c r="O85" s="3">
        <f t="shared" si="1"/>
        <v>11</v>
      </c>
    </row>
    <row r="86" spans="1:15" ht="68.099999999999994">
      <c r="A86" s="4">
        <v>43981</v>
      </c>
      <c r="B86" s="2" t="s">
        <v>98</v>
      </c>
      <c r="C86" s="3">
        <v>816</v>
      </c>
      <c r="D86" s="3">
        <v>47</v>
      </c>
      <c r="E86" s="3">
        <v>20</v>
      </c>
      <c r="F86" s="3">
        <v>25</v>
      </c>
      <c r="G86" s="3">
        <v>2</v>
      </c>
      <c r="J86" s="3">
        <v>9</v>
      </c>
      <c r="K86" s="3">
        <v>2</v>
      </c>
      <c r="L86" s="3">
        <v>53</v>
      </c>
      <c r="M86" s="3">
        <v>964</v>
      </c>
      <c r="N86" s="3">
        <v>466</v>
      </c>
      <c r="O86" s="3">
        <f t="shared" si="1"/>
        <v>11</v>
      </c>
    </row>
    <row r="87" spans="1:15" ht="68.099999999999994">
      <c r="A87" s="4">
        <v>43982</v>
      </c>
      <c r="B87" s="2" t="s">
        <v>99</v>
      </c>
      <c r="C87" s="3">
        <v>851</v>
      </c>
      <c r="D87" s="3">
        <v>22</v>
      </c>
      <c r="E87" s="3">
        <v>4</v>
      </c>
      <c r="F87" s="3">
        <v>17</v>
      </c>
      <c r="G87" s="3">
        <v>1</v>
      </c>
      <c r="J87" s="3">
        <v>9</v>
      </c>
      <c r="K87" s="3">
        <v>2</v>
      </c>
      <c r="L87" s="3">
        <v>11</v>
      </c>
      <c r="M87" s="3">
        <v>986</v>
      </c>
      <c r="N87" s="3">
        <v>477</v>
      </c>
      <c r="O87" s="3">
        <f t="shared" si="1"/>
        <v>11</v>
      </c>
    </row>
    <row r="88" spans="1:15" ht="68.099999999999994">
      <c r="A88" s="4">
        <v>43983</v>
      </c>
      <c r="B88" s="2" t="s">
        <v>100</v>
      </c>
      <c r="C88" s="3">
        <v>830</v>
      </c>
      <c r="D88" s="3">
        <v>9</v>
      </c>
      <c r="E88" s="3">
        <v>7</v>
      </c>
      <c r="F88" s="3">
        <v>2</v>
      </c>
      <c r="J88" s="3">
        <v>10</v>
      </c>
      <c r="K88" s="3">
        <v>2</v>
      </c>
      <c r="L88" s="3">
        <v>11</v>
      </c>
      <c r="M88" s="3">
        <v>995</v>
      </c>
      <c r="N88" s="3">
        <v>488</v>
      </c>
      <c r="O88" s="3">
        <f t="shared" si="1"/>
        <v>11</v>
      </c>
    </row>
    <row r="89" spans="1:15" ht="68.099999999999994">
      <c r="A89" s="4">
        <v>43984</v>
      </c>
      <c r="B89" s="2" t="s">
        <v>101</v>
      </c>
      <c r="C89" s="3">
        <v>1272</v>
      </c>
      <c r="D89" s="3">
        <v>18</v>
      </c>
      <c r="E89" s="3">
        <v>3</v>
      </c>
      <c r="F89" s="3">
        <v>15</v>
      </c>
      <c r="J89" s="3">
        <v>10</v>
      </c>
      <c r="K89" s="3">
        <v>2</v>
      </c>
      <c r="L89" s="3">
        <v>10</v>
      </c>
      <c r="M89" s="3">
        <v>1013</v>
      </c>
      <c r="N89" s="3">
        <v>498</v>
      </c>
      <c r="O89" s="3">
        <f t="shared" si="1"/>
        <v>11</v>
      </c>
    </row>
    <row r="90" spans="1:15" ht="68.099999999999994">
      <c r="A90" s="4">
        <v>43985</v>
      </c>
      <c r="B90" s="2" t="s">
        <v>102</v>
      </c>
      <c r="C90" s="3">
        <v>975</v>
      </c>
      <c r="D90" s="3">
        <v>57</v>
      </c>
      <c r="E90" s="3">
        <v>10</v>
      </c>
      <c r="F90" s="3">
        <v>39</v>
      </c>
      <c r="G90" s="3">
        <v>8</v>
      </c>
      <c r="J90" s="3">
        <v>13</v>
      </c>
      <c r="K90" s="3">
        <v>2</v>
      </c>
      <c r="L90" s="3">
        <v>13</v>
      </c>
      <c r="M90" s="3">
        <v>1070</v>
      </c>
      <c r="N90" s="3">
        <v>511</v>
      </c>
      <c r="O90" s="3">
        <f t="shared" si="1"/>
        <v>11</v>
      </c>
    </row>
    <row r="91" spans="1:15" ht="68.099999999999994">
      <c r="A91" s="4">
        <v>43986</v>
      </c>
      <c r="B91" s="2" t="s">
        <v>103</v>
      </c>
      <c r="C91" s="3">
        <v>1159</v>
      </c>
      <c r="D91" s="3">
        <v>16</v>
      </c>
      <c r="E91" s="3">
        <v>6</v>
      </c>
      <c r="F91" s="3">
        <v>8</v>
      </c>
      <c r="G91" s="3">
        <v>2</v>
      </c>
      <c r="J91" s="3">
        <v>12</v>
      </c>
      <c r="K91" s="3">
        <v>2</v>
      </c>
      <c r="M91" s="3">
        <v>1086</v>
      </c>
      <c r="N91" s="3">
        <v>511</v>
      </c>
      <c r="O91" s="3">
        <f t="shared" si="1"/>
        <v>11</v>
      </c>
    </row>
    <row r="92" spans="1:15" ht="68.099999999999994">
      <c r="A92" s="4">
        <v>43987</v>
      </c>
      <c r="B92" s="2" t="s">
        <v>104</v>
      </c>
      <c r="C92" s="3">
        <v>1018</v>
      </c>
      <c r="D92" s="3">
        <v>1</v>
      </c>
      <c r="E92" s="3">
        <v>1</v>
      </c>
      <c r="J92" s="3">
        <v>10</v>
      </c>
      <c r="K92" s="3">
        <v>2</v>
      </c>
      <c r="L92" s="3">
        <v>5</v>
      </c>
      <c r="M92" s="3">
        <v>1087</v>
      </c>
      <c r="N92" s="3">
        <v>516</v>
      </c>
      <c r="O92" s="3">
        <f t="shared" si="1"/>
        <v>11</v>
      </c>
    </row>
    <row r="93" spans="1:15" ht="68.099999999999994">
      <c r="A93" s="4">
        <v>43988</v>
      </c>
      <c r="B93" s="2" t="s">
        <v>105</v>
      </c>
      <c r="C93" s="3">
        <v>1115</v>
      </c>
      <c r="D93" s="3">
        <v>3</v>
      </c>
      <c r="E93" s="3">
        <v>2</v>
      </c>
      <c r="F93" s="3">
        <v>1</v>
      </c>
      <c r="J93" s="3">
        <v>10</v>
      </c>
      <c r="K93" s="3">
        <v>2</v>
      </c>
      <c r="L93" s="3">
        <v>16</v>
      </c>
      <c r="M93" s="3">
        <v>1090</v>
      </c>
      <c r="N93" s="3">
        <v>532</v>
      </c>
      <c r="O93" s="3">
        <f t="shared" si="1"/>
        <v>11</v>
      </c>
    </row>
    <row r="94" spans="1:15" ht="68.099999999999994">
      <c r="A94" s="4">
        <v>43989</v>
      </c>
      <c r="B94" s="2" t="s">
        <v>106</v>
      </c>
      <c r="C94" s="3">
        <v>1159</v>
      </c>
      <c r="D94" s="3">
        <v>45</v>
      </c>
      <c r="E94" s="3">
        <v>39</v>
      </c>
      <c r="F94" s="3">
        <v>6</v>
      </c>
      <c r="J94" s="3">
        <v>8</v>
      </c>
      <c r="K94" s="3">
        <v>2</v>
      </c>
      <c r="L94" s="3">
        <v>43</v>
      </c>
      <c r="M94" s="3">
        <v>1135</v>
      </c>
      <c r="N94" s="3">
        <v>575</v>
      </c>
      <c r="O94" s="3">
        <f t="shared" si="1"/>
        <v>11</v>
      </c>
    </row>
    <row r="95" spans="1:15" ht="68.099999999999994">
      <c r="A95" s="4">
        <v>43990</v>
      </c>
      <c r="B95" s="2" t="s">
        <v>107</v>
      </c>
      <c r="C95" s="3">
        <v>1410</v>
      </c>
      <c r="D95" s="3">
        <v>10</v>
      </c>
      <c r="E95" s="3">
        <v>2</v>
      </c>
      <c r="F95" s="3">
        <v>7</v>
      </c>
      <c r="G95" s="3">
        <v>1</v>
      </c>
      <c r="J95" s="3">
        <v>8</v>
      </c>
      <c r="K95" s="3">
        <v>2</v>
      </c>
      <c r="L95" s="3">
        <v>28</v>
      </c>
      <c r="M95" s="3">
        <v>1145</v>
      </c>
      <c r="N95" s="3">
        <v>603</v>
      </c>
      <c r="O95" s="3">
        <f t="shared" si="1"/>
        <v>11</v>
      </c>
    </row>
    <row r="96" spans="1:15" ht="68.099999999999994">
      <c r="A96" s="4">
        <v>43991</v>
      </c>
      <c r="B96" s="2" t="s">
        <v>108</v>
      </c>
      <c r="C96" s="3">
        <v>1090</v>
      </c>
      <c r="D96" s="3">
        <v>42</v>
      </c>
      <c r="E96" s="3">
        <v>38</v>
      </c>
      <c r="F96" s="3">
        <v>1</v>
      </c>
      <c r="G96" s="3">
        <v>3</v>
      </c>
      <c r="J96" s="3">
        <v>8</v>
      </c>
      <c r="K96" s="3">
        <v>2</v>
      </c>
      <c r="L96" s="3">
        <v>1</v>
      </c>
      <c r="M96" s="3">
        <v>1187</v>
      </c>
      <c r="N96" s="3">
        <v>604</v>
      </c>
      <c r="O96" s="3">
        <f t="shared" si="1"/>
        <v>11</v>
      </c>
    </row>
    <row r="97" spans="1:15" ht="68.099999999999994">
      <c r="A97" s="4">
        <f t="shared" ref="A97:A103" si="2">A96+1</f>
        <v>43992</v>
      </c>
      <c r="B97" s="2" t="s">
        <v>109</v>
      </c>
      <c r="C97" s="3">
        <v>1670</v>
      </c>
      <c r="D97" s="3">
        <v>15</v>
      </c>
      <c r="F97" s="3">
        <v>11</v>
      </c>
      <c r="J97" s="3">
        <v>9</v>
      </c>
      <c r="K97" s="3">
        <v>2</v>
      </c>
      <c r="L97" s="3">
        <v>15</v>
      </c>
      <c r="M97" s="3">
        <f t="shared" ref="M97:M128" si="3">M96+D97</f>
        <v>1202</v>
      </c>
      <c r="N97" s="3">
        <f t="shared" ref="N97:N128" si="4">N96+L97</f>
        <v>619</v>
      </c>
      <c r="O97" s="3">
        <f t="shared" si="1"/>
        <v>11</v>
      </c>
    </row>
    <row r="98" spans="1:15" ht="68.099999999999994">
      <c r="A98" s="4">
        <f t="shared" si="2"/>
        <v>43993</v>
      </c>
      <c r="B98" s="2" t="s">
        <v>110</v>
      </c>
      <c r="C98" s="3">
        <v>1590</v>
      </c>
      <c r="D98" s="3">
        <v>28</v>
      </c>
      <c r="E98" s="3">
        <v>10</v>
      </c>
      <c r="F98" s="3">
        <v>18</v>
      </c>
      <c r="J98" s="3">
        <v>11</v>
      </c>
      <c r="K98" s="3">
        <v>2</v>
      </c>
      <c r="L98" s="3">
        <v>5</v>
      </c>
      <c r="M98" s="3">
        <f t="shared" si="3"/>
        <v>1230</v>
      </c>
      <c r="N98" s="3">
        <f t="shared" si="4"/>
        <v>624</v>
      </c>
      <c r="O98" s="3">
        <f t="shared" si="1"/>
        <v>11</v>
      </c>
    </row>
    <row r="99" spans="1:15" ht="68.099999999999994">
      <c r="A99" s="4">
        <f t="shared" si="2"/>
        <v>43994</v>
      </c>
      <c r="B99" s="2" t="s">
        <v>111</v>
      </c>
      <c r="C99" s="3">
        <v>1840</v>
      </c>
      <c r="D99" s="3">
        <v>24</v>
      </c>
      <c r="E99" s="3">
        <v>6</v>
      </c>
      <c r="F99" s="3">
        <v>18</v>
      </c>
      <c r="J99" s="3">
        <v>10</v>
      </c>
      <c r="K99" s="3">
        <v>2</v>
      </c>
      <c r="L99" s="3">
        <v>9</v>
      </c>
      <c r="M99" s="3">
        <f t="shared" si="3"/>
        <v>1254</v>
      </c>
      <c r="N99" s="3">
        <f t="shared" si="4"/>
        <v>633</v>
      </c>
      <c r="O99" s="3">
        <f t="shared" si="1"/>
        <v>11</v>
      </c>
    </row>
    <row r="100" spans="1:15" ht="68.099999999999994">
      <c r="A100" s="4">
        <f t="shared" si="2"/>
        <v>43995</v>
      </c>
      <c r="B100" s="2" t="s">
        <v>112</v>
      </c>
      <c r="C100" s="3">
        <v>1476</v>
      </c>
      <c r="D100" s="3">
        <v>7</v>
      </c>
      <c r="E100" s="3">
        <v>6</v>
      </c>
      <c r="F100" s="3">
        <v>1</v>
      </c>
      <c r="J100" s="3">
        <v>9</v>
      </c>
      <c r="K100" s="3">
        <v>2</v>
      </c>
      <c r="L100" s="3">
        <v>14</v>
      </c>
      <c r="M100" s="3">
        <f t="shared" si="3"/>
        <v>1261</v>
      </c>
      <c r="N100" s="3">
        <f t="shared" si="4"/>
        <v>647</v>
      </c>
      <c r="O100" s="3">
        <f t="shared" si="1"/>
        <v>11</v>
      </c>
    </row>
    <row r="101" spans="1:15" ht="68.099999999999994">
      <c r="A101" s="4">
        <f t="shared" si="2"/>
        <v>43996</v>
      </c>
      <c r="B101" s="2" t="s">
        <v>113</v>
      </c>
      <c r="C101" s="3">
        <v>1473</v>
      </c>
      <c r="D101" s="3">
        <v>28</v>
      </c>
      <c r="E101" s="3">
        <v>14</v>
      </c>
      <c r="F101" s="3">
        <v>14</v>
      </c>
      <c r="J101" s="3">
        <v>9</v>
      </c>
      <c r="K101" s="3">
        <v>2</v>
      </c>
      <c r="L101" s="3">
        <v>3</v>
      </c>
      <c r="M101" s="3">
        <f t="shared" si="3"/>
        <v>1289</v>
      </c>
      <c r="N101" s="3">
        <f t="shared" si="4"/>
        <v>650</v>
      </c>
      <c r="O101" s="3">
        <f t="shared" si="1"/>
        <v>11</v>
      </c>
    </row>
    <row r="102" spans="1:15" ht="68.099999999999994">
      <c r="A102" s="4">
        <f t="shared" si="2"/>
        <v>43997</v>
      </c>
      <c r="B102" s="2" t="s">
        <v>114</v>
      </c>
      <c r="C102" s="3">
        <v>648</v>
      </c>
      <c r="D102" s="3">
        <v>7</v>
      </c>
      <c r="E102" s="3">
        <v>4</v>
      </c>
      <c r="F102" s="3">
        <v>1</v>
      </c>
      <c r="G102" s="3">
        <v>2</v>
      </c>
      <c r="I102" s="3">
        <v>1</v>
      </c>
      <c r="J102" s="3">
        <v>10</v>
      </c>
      <c r="K102" s="3">
        <v>2</v>
      </c>
      <c r="L102" s="3">
        <v>23</v>
      </c>
      <c r="M102" s="3">
        <f t="shared" si="3"/>
        <v>1296</v>
      </c>
      <c r="N102" s="3">
        <f t="shared" si="4"/>
        <v>673</v>
      </c>
      <c r="O102" s="3">
        <f t="shared" si="1"/>
        <v>12</v>
      </c>
    </row>
    <row r="103" spans="1:15" ht="68.099999999999994">
      <c r="A103" s="4">
        <f t="shared" si="2"/>
        <v>43998</v>
      </c>
      <c r="B103" s="2" t="s">
        <v>115</v>
      </c>
      <c r="C103" s="3">
        <v>1249</v>
      </c>
      <c r="D103" s="3">
        <v>7</v>
      </c>
      <c r="E103" s="3">
        <v>6</v>
      </c>
      <c r="F103" s="3">
        <v>1</v>
      </c>
      <c r="J103" s="3">
        <v>9</v>
      </c>
      <c r="K103" s="3">
        <v>2</v>
      </c>
      <c r="L103" s="3">
        <v>26</v>
      </c>
      <c r="M103" s="3">
        <f t="shared" si="3"/>
        <v>1303</v>
      </c>
      <c r="N103" s="3">
        <f t="shared" si="4"/>
        <v>699</v>
      </c>
      <c r="O103" s="3">
        <f t="shared" si="1"/>
        <v>12</v>
      </c>
    </row>
    <row r="104" spans="1:15" ht="51">
      <c r="A104" s="4">
        <f t="shared" ref="A104:A179" si="5">A103+1</f>
        <v>43999</v>
      </c>
      <c r="B104" s="2" t="s">
        <v>116</v>
      </c>
      <c r="C104" s="3">
        <v>1200</v>
      </c>
      <c r="D104" s="3">
        <v>5</v>
      </c>
      <c r="E104" s="3">
        <v>2</v>
      </c>
      <c r="F104" s="3">
        <v>3</v>
      </c>
      <c r="J104" s="3">
        <v>9</v>
      </c>
      <c r="K104" s="3">
        <v>1</v>
      </c>
      <c r="L104" s="3">
        <v>12</v>
      </c>
      <c r="M104" s="3">
        <f t="shared" si="3"/>
        <v>1308</v>
      </c>
      <c r="N104" s="3">
        <f t="shared" si="4"/>
        <v>711</v>
      </c>
      <c r="O104" s="3">
        <f t="shared" si="1"/>
        <v>12</v>
      </c>
    </row>
    <row r="105" spans="1:15" ht="68.099999999999994">
      <c r="A105" s="4">
        <f t="shared" si="5"/>
        <v>44000</v>
      </c>
      <c r="B105" s="2" t="s">
        <v>117</v>
      </c>
      <c r="C105" s="3">
        <v>1471</v>
      </c>
      <c r="D105" s="3">
        <v>22</v>
      </c>
      <c r="E105" s="3">
        <v>15</v>
      </c>
      <c r="F105" s="3">
        <v>3</v>
      </c>
      <c r="G105" s="3">
        <v>4</v>
      </c>
      <c r="J105" s="3">
        <v>11</v>
      </c>
      <c r="K105" s="3">
        <v>1</v>
      </c>
      <c r="L105" s="3">
        <v>6</v>
      </c>
      <c r="M105" s="3">
        <f t="shared" si="3"/>
        <v>1330</v>
      </c>
      <c r="N105" s="3">
        <f t="shared" si="4"/>
        <v>717</v>
      </c>
      <c r="O105" s="3">
        <f t="shared" si="1"/>
        <v>12</v>
      </c>
    </row>
    <row r="106" spans="1:15" ht="51">
      <c r="A106" s="4">
        <f t="shared" si="5"/>
        <v>44001</v>
      </c>
      <c r="B106" s="2" t="s">
        <v>118</v>
      </c>
      <c r="C106" s="3">
        <v>1629</v>
      </c>
      <c r="D106" s="3">
        <v>6</v>
      </c>
      <c r="E106" s="3">
        <v>3</v>
      </c>
      <c r="G106" s="3">
        <v>3</v>
      </c>
      <c r="J106" s="3">
        <v>11</v>
      </c>
      <c r="K106" s="3">
        <v>1</v>
      </c>
      <c r="L106" s="3">
        <v>24</v>
      </c>
      <c r="M106" s="3">
        <f t="shared" si="3"/>
        <v>1336</v>
      </c>
      <c r="N106" s="3">
        <f t="shared" si="4"/>
        <v>741</v>
      </c>
      <c r="O106" s="3">
        <f t="shared" si="1"/>
        <v>12</v>
      </c>
    </row>
    <row r="107" spans="1:15" ht="51">
      <c r="A107" s="4">
        <f t="shared" si="5"/>
        <v>44002</v>
      </c>
      <c r="B107" s="2" t="s">
        <v>119</v>
      </c>
      <c r="C107" s="3">
        <v>1549</v>
      </c>
      <c r="D107" s="3">
        <v>26</v>
      </c>
      <c r="E107" s="3">
        <v>22</v>
      </c>
      <c r="G107" s="3">
        <v>4</v>
      </c>
      <c r="J107" s="3">
        <v>10</v>
      </c>
      <c r="K107" s="3">
        <v>1</v>
      </c>
      <c r="L107" s="3">
        <v>50</v>
      </c>
      <c r="M107" s="3">
        <f t="shared" si="3"/>
        <v>1362</v>
      </c>
      <c r="N107" s="3">
        <f t="shared" si="4"/>
        <v>791</v>
      </c>
      <c r="O107" s="3">
        <f t="shared" si="1"/>
        <v>12</v>
      </c>
    </row>
    <row r="108" spans="1:15" ht="68.099999999999994">
      <c r="A108" s="4">
        <f t="shared" si="5"/>
        <v>44003</v>
      </c>
      <c r="B108" s="2" t="s">
        <v>120</v>
      </c>
      <c r="C108" s="3">
        <v>1165</v>
      </c>
      <c r="D108" s="3">
        <v>17</v>
      </c>
      <c r="E108" s="3">
        <v>14</v>
      </c>
      <c r="F108" s="3">
        <v>3</v>
      </c>
      <c r="J108" s="3">
        <v>9</v>
      </c>
      <c r="K108" s="3">
        <v>1</v>
      </c>
      <c r="L108" s="3">
        <v>80</v>
      </c>
      <c r="M108" s="3">
        <f t="shared" si="3"/>
        <v>1379</v>
      </c>
      <c r="N108" s="3">
        <f t="shared" si="4"/>
        <v>871</v>
      </c>
      <c r="O108" s="3">
        <f t="shared" si="1"/>
        <v>12</v>
      </c>
    </row>
    <row r="109" spans="1:15" ht="68.099999999999994">
      <c r="A109" s="4">
        <f t="shared" si="5"/>
        <v>44004</v>
      </c>
      <c r="B109" s="2" t="s">
        <v>121</v>
      </c>
      <c r="C109" s="3">
        <v>903</v>
      </c>
      <c r="D109" s="3">
        <v>13</v>
      </c>
      <c r="E109" s="3">
        <v>6</v>
      </c>
      <c r="F109" s="3">
        <v>2</v>
      </c>
      <c r="G109" s="3">
        <v>5</v>
      </c>
      <c r="J109" s="3">
        <v>9</v>
      </c>
      <c r="K109" s="3">
        <v>1</v>
      </c>
      <c r="L109" s="3">
        <v>32</v>
      </c>
      <c r="M109" s="3">
        <f t="shared" si="3"/>
        <v>1392</v>
      </c>
      <c r="N109" s="3">
        <f t="shared" si="4"/>
        <v>903</v>
      </c>
      <c r="O109" s="3">
        <f t="shared" si="1"/>
        <v>12</v>
      </c>
    </row>
    <row r="110" spans="1:15" ht="68.099999999999994">
      <c r="A110" s="4">
        <f t="shared" si="5"/>
        <v>44005</v>
      </c>
      <c r="B110" s="2" t="s">
        <v>122</v>
      </c>
      <c r="C110" s="3">
        <v>1559</v>
      </c>
      <c r="D110" s="3">
        <v>30</v>
      </c>
      <c r="E110" s="3">
        <v>26</v>
      </c>
      <c r="F110" s="3">
        <v>3</v>
      </c>
      <c r="G110" s="3">
        <v>1</v>
      </c>
      <c r="J110" s="3">
        <v>9</v>
      </c>
      <c r="K110" s="3">
        <v>1</v>
      </c>
      <c r="L110" s="3">
        <v>23</v>
      </c>
      <c r="M110" s="3">
        <f t="shared" si="3"/>
        <v>1422</v>
      </c>
      <c r="N110" s="3">
        <f t="shared" si="4"/>
        <v>926</v>
      </c>
      <c r="O110" s="3">
        <f t="shared" si="1"/>
        <v>12</v>
      </c>
    </row>
    <row r="111" spans="1:15" ht="68.099999999999994">
      <c r="A111" s="4">
        <f t="shared" si="5"/>
        <v>44006</v>
      </c>
      <c r="B111" s="2" t="s">
        <v>123</v>
      </c>
      <c r="C111" s="3">
        <v>1357</v>
      </c>
      <c r="D111" s="3">
        <v>106</v>
      </c>
      <c r="E111" s="3">
        <v>63</v>
      </c>
      <c r="F111" s="3">
        <v>43</v>
      </c>
      <c r="J111" s="3">
        <v>12</v>
      </c>
      <c r="K111" s="3">
        <v>1</v>
      </c>
      <c r="L111" s="3">
        <v>18</v>
      </c>
      <c r="M111" s="3">
        <f t="shared" si="3"/>
        <v>1528</v>
      </c>
      <c r="N111" s="3">
        <f t="shared" si="4"/>
        <v>944</v>
      </c>
      <c r="O111" s="3">
        <f t="shared" si="1"/>
        <v>12</v>
      </c>
    </row>
    <row r="112" spans="1:15" ht="68.099999999999994">
      <c r="A112" s="4">
        <f t="shared" si="5"/>
        <v>44007</v>
      </c>
      <c r="B112" s="2" t="s">
        <v>124</v>
      </c>
      <c r="C112" s="3">
        <v>1573</v>
      </c>
      <c r="D112" s="3">
        <v>41</v>
      </c>
      <c r="E112" s="3">
        <v>11</v>
      </c>
      <c r="F112" s="3">
        <v>28</v>
      </c>
      <c r="G112" s="3">
        <v>2</v>
      </c>
      <c r="J112" s="3">
        <v>12</v>
      </c>
      <c r="K112" s="3">
        <v>2</v>
      </c>
      <c r="L112" s="3">
        <v>32</v>
      </c>
      <c r="M112" s="3">
        <f t="shared" si="3"/>
        <v>1569</v>
      </c>
      <c r="N112" s="3">
        <f t="shared" si="4"/>
        <v>976</v>
      </c>
      <c r="O112" s="3">
        <f t="shared" si="1"/>
        <v>12</v>
      </c>
    </row>
    <row r="113" spans="1:15" ht="68.099999999999994">
      <c r="A113" s="4">
        <f t="shared" si="5"/>
        <v>44008</v>
      </c>
      <c r="B113" s="2" t="s">
        <v>125</v>
      </c>
      <c r="C113" s="3">
        <v>1590</v>
      </c>
      <c r="D113" s="3">
        <v>142</v>
      </c>
      <c r="E113" s="3">
        <v>15</v>
      </c>
      <c r="F113" s="3">
        <v>120</v>
      </c>
      <c r="G113" s="3">
        <v>7</v>
      </c>
      <c r="J113" s="3">
        <v>11</v>
      </c>
      <c r="K113" s="3">
        <v>2</v>
      </c>
      <c r="L113" s="3">
        <v>37</v>
      </c>
      <c r="M113" s="3">
        <f t="shared" si="3"/>
        <v>1711</v>
      </c>
      <c r="N113" s="3">
        <f t="shared" si="4"/>
        <v>1013</v>
      </c>
      <c r="O113" s="3">
        <f t="shared" si="1"/>
        <v>12</v>
      </c>
    </row>
    <row r="114" spans="1:15" ht="68.099999999999994">
      <c r="A114" s="4">
        <f t="shared" si="5"/>
        <v>44009</v>
      </c>
      <c r="B114" s="2" t="s">
        <v>126</v>
      </c>
      <c r="C114" s="3">
        <v>1631</v>
      </c>
      <c r="D114" s="3">
        <v>231</v>
      </c>
      <c r="E114" s="3">
        <v>13</v>
      </c>
      <c r="F114" s="3">
        <v>186</v>
      </c>
      <c r="G114" s="3">
        <v>32</v>
      </c>
      <c r="I114" s="3">
        <v>2</v>
      </c>
      <c r="J114" s="3">
        <v>23</v>
      </c>
      <c r="K114" s="3">
        <v>3</v>
      </c>
      <c r="L114" s="3">
        <v>32</v>
      </c>
      <c r="M114" s="3">
        <f t="shared" si="3"/>
        <v>1942</v>
      </c>
      <c r="N114" s="3">
        <f t="shared" si="4"/>
        <v>1045</v>
      </c>
      <c r="O114" s="3">
        <f t="shared" si="1"/>
        <v>14</v>
      </c>
    </row>
    <row r="115" spans="1:15" ht="68.099999999999994">
      <c r="A115" s="4">
        <f t="shared" si="5"/>
        <v>44010</v>
      </c>
      <c r="B115" s="2" t="s">
        <v>127</v>
      </c>
      <c r="C115" s="3">
        <v>1361</v>
      </c>
      <c r="D115" s="3">
        <v>185</v>
      </c>
      <c r="E115" s="3">
        <v>44</v>
      </c>
      <c r="F115" s="3">
        <v>132</v>
      </c>
      <c r="G115" s="3">
        <v>9</v>
      </c>
      <c r="J115" s="3">
        <v>26</v>
      </c>
      <c r="K115" s="3">
        <v>3</v>
      </c>
      <c r="L115" s="3">
        <v>20</v>
      </c>
      <c r="M115" s="3">
        <f t="shared" si="3"/>
        <v>2127</v>
      </c>
      <c r="N115" s="3">
        <f t="shared" si="4"/>
        <v>1065</v>
      </c>
      <c r="O115" s="3">
        <f t="shared" si="1"/>
        <v>14</v>
      </c>
    </row>
    <row r="116" spans="1:15" ht="68.099999999999994">
      <c r="A116" s="4">
        <f t="shared" si="5"/>
        <v>44011</v>
      </c>
      <c r="B116" s="2" t="s">
        <v>128</v>
      </c>
      <c r="C116" s="3">
        <v>1061</v>
      </c>
      <c r="D116" s="3">
        <v>64</v>
      </c>
      <c r="E116" s="3">
        <v>21</v>
      </c>
      <c r="F116" s="3">
        <v>36</v>
      </c>
      <c r="G116" s="3">
        <v>7</v>
      </c>
      <c r="I116" s="3">
        <v>1</v>
      </c>
      <c r="J116" s="3">
        <v>27</v>
      </c>
      <c r="K116" s="3">
        <v>4</v>
      </c>
      <c r="L116" s="3">
        <v>15</v>
      </c>
      <c r="M116" s="3">
        <f t="shared" si="3"/>
        <v>2191</v>
      </c>
      <c r="N116" s="3">
        <f t="shared" si="4"/>
        <v>1080</v>
      </c>
      <c r="O116" s="3">
        <f t="shared" si="1"/>
        <v>15</v>
      </c>
    </row>
    <row r="117" spans="1:15" ht="68.099999999999994">
      <c r="A117" s="4">
        <f t="shared" si="5"/>
        <v>44012</v>
      </c>
      <c r="B117" s="2" t="s">
        <v>129</v>
      </c>
      <c r="C117" s="3">
        <v>1316</v>
      </c>
      <c r="D117" s="3">
        <v>30</v>
      </c>
      <c r="E117" s="3">
        <v>22</v>
      </c>
      <c r="F117" s="3">
        <v>5</v>
      </c>
      <c r="G117" s="3">
        <v>3</v>
      </c>
      <c r="I117" s="3">
        <v>1</v>
      </c>
      <c r="J117" s="3">
        <v>28</v>
      </c>
      <c r="K117" s="3">
        <v>3</v>
      </c>
      <c r="L117" s="3">
        <v>9</v>
      </c>
      <c r="M117" s="3">
        <f t="shared" si="3"/>
        <v>2221</v>
      </c>
      <c r="N117" s="3">
        <f t="shared" si="4"/>
        <v>1089</v>
      </c>
      <c r="O117" s="3">
        <f t="shared" si="1"/>
        <v>16</v>
      </c>
    </row>
    <row r="118" spans="1:15" ht="68.099999999999994">
      <c r="A118" s="4">
        <f t="shared" si="5"/>
        <v>44013</v>
      </c>
      <c r="B118" s="2" t="s">
        <v>130</v>
      </c>
      <c r="C118" s="3">
        <v>1347</v>
      </c>
      <c r="D118" s="3">
        <v>39</v>
      </c>
      <c r="E118" s="3">
        <v>17</v>
      </c>
      <c r="F118" s="3">
        <v>15</v>
      </c>
      <c r="G118" s="3">
        <v>7</v>
      </c>
      <c r="I118" s="3">
        <v>2</v>
      </c>
      <c r="J118" s="3">
        <v>30</v>
      </c>
      <c r="K118" s="3">
        <v>3</v>
      </c>
      <c r="L118" s="3">
        <v>13</v>
      </c>
      <c r="M118" s="3">
        <f t="shared" si="3"/>
        <v>2260</v>
      </c>
      <c r="N118" s="3">
        <f t="shared" si="4"/>
        <v>1102</v>
      </c>
      <c r="O118" s="3">
        <f t="shared" si="1"/>
        <v>18</v>
      </c>
    </row>
    <row r="119" spans="1:15" ht="68.099999999999994">
      <c r="A119" s="4">
        <f t="shared" si="5"/>
        <v>44014</v>
      </c>
      <c r="B119" s="2" t="s">
        <v>131</v>
      </c>
      <c r="C119" s="3">
        <v>1629</v>
      </c>
      <c r="D119" s="3">
        <v>43</v>
      </c>
      <c r="E119" s="3">
        <v>21</v>
      </c>
      <c r="F119" s="3">
        <v>15</v>
      </c>
      <c r="G119" s="3">
        <v>7</v>
      </c>
      <c r="J119" s="3">
        <v>30</v>
      </c>
      <c r="K119" s="3">
        <v>4</v>
      </c>
      <c r="L119" s="3">
        <v>6</v>
      </c>
      <c r="M119" s="3">
        <f t="shared" si="3"/>
        <v>2303</v>
      </c>
      <c r="N119" s="3">
        <f t="shared" si="4"/>
        <v>1108</v>
      </c>
      <c r="O119" s="3">
        <f t="shared" si="1"/>
        <v>18</v>
      </c>
    </row>
    <row r="120" spans="1:15" ht="68.099999999999994">
      <c r="A120" s="4">
        <f t="shared" si="5"/>
        <v>44015</v>
      </c>
      <c r="B120" s="2" t="s">
        <v>132</v>
      </c>
      <c r="C120" s="3">
        <v>1769</v>
      </c>
      <c r="D120" s="3">
        <v>46</v>
      </c>
      <c r="E120" s="3">
        <v>29</v>
      </c>
      <c r="F120" s="3">
        <v>11</v>
      </c>
      <c r="G120" s="3">
        <v>6</v>
      </c>
      <c r="J120" s="3">
        <v>32</v>
      </c>
      <c r="K120" s="3">
        <v>4</v>
      </c>
      <c r="L120" s="3">
        <v>5</v>
      </c>
      <c r="M120" s="3">
        <f t="shared" si="3"/>
        <v>2349</v>
      </c>
      <c r="N120" s="3">
        <f t="shared" si="4"/>
        <v>1113</v>
      </c>
      <c r="O120" s="3">
        <f t="shared" si="1"/>
        <v>18</v>
      </c>
    </row>
    <row r="121" spans="1:15" ht="68.099999999999994">
      <c r="A121" s="4">
        <f t="shared" si="5"/>
        <v>44016</v>
      </c>
      <c r="B121" s="2" t="s">
        <v>133</v>
      </c>
      <c r="C121" s="3">
        <v>1989</v>
      </c>
      <c r="D121" s="3">
        <v>36</v>
      </c>
      <c r="E121" s="3">
        <v>27</v>
      </c>
      <c r="F121" s="3">
        <v>9</v>
      </c>
      <c r="I121" s="3">
        <v>1</v>
      </c>
      <c r="J121" s="3">
        <v>35</v>
      </c>
      <c r="K121" s="3">
        <v>5</v>
      </c>
      <c r="L121" s="3">
        <v>21</v>
      </c>
      <c r="M121" s="3">
        <f t="shared" si="3"/>
        <v>2385</v>
      </c>
      <c r="N121" s="3">
        <f t="shared" si="4"/>
        <v>1134</v>
      </c>
      <c r="O121" s="3">
        <f t="shared" si="1"/>
        <v>19</v>
      </c>
    </row>
    <row r="122" spans="1:15" ht="68.099999999999994">
      <c r="A122" s="4">
        <f t="shared" si="5"/>
        <v>44017</v>
      </c>
      <c r="B122" s="2" t="s">
        <v>134</v>
      </c>
      <c r="C122" s="3">
        <v>1802</v>
      </c>
      <c r="D122" s="3">
        <v>42</v>
      </c>
      <c r="E122" s="3">
        <v>35</v>
      </c>
      <c r="F122" s="3">
        <v>5</v>
      </c>
      <c r="G122" s="3">
        <v>2</v>
      </c>
      <c r="J122" s="3">
        <v>34</v>
      </c>
      <c r="K122" s="3">
        <v>5</v>
      </c>
      <c r="L122" s="3">
        <v>32</v>
      </c>
      <c r="M122" s="3">
        <f t="shared" si="3"/>
        <v>2427</v>
      </c>
      <c r="N122" s="3">
        <f t="shared" si="4"/>
        <v>1166</v>
      </c>
      <c r="O122" s="3">
        <f t="shared" si="1"/>
        <v>19</v>
      </c>
    </row>
    <row r="123" spans="1:15" ht="68.099999999999994">
      <c r="A123" s="4">
        <f t="shared" si="5"/>
        <v>44018</v>
      </c>
      <c r="B123" s="2" t="s">
        <v>135</v>
      </c>
      <c r="C123" s="3">
        <v>1486</v>
      </c>
      <c r="D123" s="3">
        <v>29</v>
      </c>
      <c r="E123" s="3">
        <v>20</v>
      </c>
      <c r="F123" s="3">
        <v>4</v>
      </c>
      <c r="G123" s="3">
        <v>5</v>
      </c>
      <c r="J123" s="3">
        <v>33</v>
      </c>
      <c r="K123" s="3">
        <v>7</v>
      </c>
      <c r="L123" s="3">
        <v>14</v>
      </c>
      <c r="M123" s="3">
        <f t="shared" si="3"/>
        <v>2456</v>
      </c>
      <c r="N123" s="3">
        <f t="shared" si="4"/>
        <v>1180</v>
      </c>
      <c r="O123" s="3">
        <f t="shared" si="1"/>
        <v>19</v>
      </c>
    </row>
    <row r="124" spans="1:15" ht="68.099999999999994">
      <c r="A124" s="4">
        <f t="shared" si="5"/>
        <v>44019</v>
      </c>
      <c r="B124" s="2" t="s">
        <v>136</v>
      </c>
      <c r="C124" s="3">
        <v>2076</v>
      </c>
      <c r="D124" s="3">
        <v>46</v>
      </c>
      <c r="E124" s="3">
        <v>32</v>
      </c>
      <c r="F124" s="3">
        <v>4</v>
      </c>
      <c r="G124" s="3">
        <v>10</v>
      </c>
      <c r="J124" s="3">
        <v>31</v>
      </c>
      <c r="K124" s="3">
        <v>8</v>
      </c>
      <c r="L124" s="3">
        <v>13</v>
      </c>
      <c r="M124" s="3">
        <f t="shared" si="3"/>
        <v>2502</v>
      </c>
      <c r="N124" s="3">
        <f t="shared" si="4"/>
        <v>1193</v>
      </c>
      <c r="O124" s="3">
        <f t="shared" si="1"/>
        <v>19</v>
      </c>
    </row>
    <row r="125" spans="1:15" ht="68.099999999999994">
      <c r="A125" s="4">
        <f t="shared" si="5"/>
        <v>44020</v>
      </c>
      <c r="B125" s="2" t="s">
        <v>137</v>
      </c>
      <c r="C125" s="3">
        <v>1533</v>
      </c>
      <c r="D125" s="3">
        <v>52</v>
      </c>
      <c r="E125" s="3">
        <v>34</v>
      </c>
      <c r="F125" s="3">
        <v>5</v>
      </c>
      <c r="G125" s="3">
        <v>13</v>
      </c>
      <c r="J125" s="3">
        <v>35</v>
      </c>
      <c r="K125" s="3">
        <v>10</v>
      </c>
      <c r="L125" s="3">
        <v>19</v>
      </c>
      <c r="M125" s="3">
        <f t="shared" si="3"/>
        <v>2554</v>
      </c>
      <c r="N125" s="3">
        <f t="shared" si="4"/>
        <v>1212</v>
      </c>
      <c r="O125" s="3">
        <f t="shared" si="1"/>
        <v>19</v>
      </c>
    </row>
    <row r="126" spans="1:15" ht="68.099999999999994">
      <c r="A126" s="4">
        <f t="shared" si="5"/>
        <v>44021</v>
      </c>
      <c r="B126" s="2" t="s">
        <v>138</v>
      </c>
      <c r="C126" s="3">
        <v>2017</v>
      </c>
      <c r="D126" s="3">
        <v>84</v>
      </c>
      <c r="E126" s="3">
        <v>41</v>
      </c>
      <c r="F126" s="3">
        <v>22</v>
      </c>
      <c r="G126" s="3">
        <v>21</v>
      </c>
      <c r="J126" s="3">
        <v>31</v>
      </c>
      <c r="K126" s="3">
        <v>10</v>
      </c>
      <c r="L126" s="3">
        <v>17</v>
      </c>
      <c r="M126" s="3">
        <f t="shared" si="3"/>
        <v>2638</v>
      </c>
      <c r="N126" s="3">
        <f t="shared" si="4"/>
        <v>1229</v>
      </c>
      <c r="O126" s="3">
        <f t="shared" si="1"/>
        <v>19</v>
      </c>
    </row>
    <row r="127" spans="1:15" ht="68.099999999999994">
      <c r="A127" s="4">
        <f t="shared" si="5"/>
        <v>44022</v>
      </c>
      <c r="B127" s="2" t="s">
        <v>139</v>
      </c>
      <c r="C127" s="3">
        <v>2212</v>
      </c>
      <c r="D127" s="3">
        <v>98</v>
      </c>
      <c r="E127" s="3">
        <v>76</v>
      </c>
      <c r="F127" s="3">
        <v>5</v>
      </c>
      <c r="G127" s="3">
        <v>17</v>
      </c>
      <c r="J127" s="3">
        <v>32</v>
      </c>
      <c r="K127" s="3">
        <v>9</v>
      </c>
      <c r="L127" s="3">
        <v>27</v>
      </c>
      <c r="M127" s="3">
        <f t="shared" si="3"/>
        <v>2736</v>
      </c>
      <c r="N127" s="3">
        <f t="shared" si="4"/>
        <v>1256</v>
      </c>
      <c r="O127" s="3">
        <f t="shared" si="1"/>
        <v>19</v>
      </c>
    </row>
    <row r="128" spans="1:15" ht="68.099999999999994" customHeight="1">
      <c r="A128" s="4">
        <f t="shared" si="5"/>
        <v>44023</v>
      </c>
      <c r="B128" s="2" t="s">
        <v>140</v>
      </c>
      <c r="C128" s="3">
        <v>2141</v>
      </c>
      <c r="D128" s="3">
        <v>84</v>
      </c>
      <c r="E128" s="3">
        <v>63</v>
      </c>
      <c r="F128" s="3">
        <v>2</v>
      </c>
      <c r="G128" s="3">
        <v>19</v>
      </c>
      <c r="I128" s="3">
        <v>1</v>
      </c>
      <c r="J128" s="3">
        <v>28</v>
      </c>
      <c r="K128" s="3">
        <v>10</v>
      </c>
      <c r="L128" s="3">
        <v>5</v>
      </c>
      <c r="M128" s="3">
        <f t="shared" si="3"/>
        <v>2820</v>
      </c>
      <c r="N128" s="3">
        <f t="shared" si="4"/>
        <v>1261</v>
      </c>
      <c r="O128" s="3">
        <f t="shared" si="1"/>
        <v>20</v>
      </c>
    </row>
    <row r="129" spans="1:15" ht="68.099999999999994">
      <c r="A129" s="4">
        <f t="shared" si="5"/>
        <v>44024</v>
      </c>
      <c r="B129" s="2" t="s">
        <v>141</v>
      </c>
      <c r="C129" s="3">
        <v>1937</v>
      </c>
      <c r="D129" s="3">
        <v>128</v>
      </c>
      <c r="E129" s="3">
        <v>77</v>
      </c>
      <c r="F129" s="3">
        <v>25</v>
      </c>
      <c r="G129" s="3">
        <v>26</v>
      </c>
      <c r="I129" s="3">
        <v>1</v>
      </c>
      <c r="J129" s="3">
        <v>28</v>
      </c>
      <c r="K129" s="3">
        <v>11</v>
      </c>
      <c r="L129" s="3">
        <v>14</v>
      </c>
      <c r="M129" s="3">
        <f t="shared" ref="M129:M151" si="6">M128+D129</f>
        <v>2948</v>
      </c>
      <c r="N129" s="3">
        <f t="shared" ref="N129:N151" si="7">N128+L129</f>
        <v>1275</v>
      </c>
      <c r="O129" s="3">
        <f t="shared" si="1"/>
        <v>21</v>
      </c>
    </row>
    <row r="130" spans="1:15" ht="68.099999999999994">
      <c r="A130" s="4">
        <f t="shared" si="5"/>
        <v>44025</v>
      </c>
      <c r="B130" s="2" t="s">
        <v>142</v>
      </c>
      <c r="C130" s="3">
        <v>1161</v>
      </c>
      <c r="D130" s="3">
        <v>32</v>
      </c>
      <c r="E130" s="3">
        <v>24</v>
      </c>
      <c r="F130" s="3">
        <v>4</v>
      </c>
      <c r="G130" s="3">
        <v>4</v>
      </c>
      <c r="I130" s="3">
        <v>3</v>
      </c>
      <c r="J130" s="3">
        <v>27</v>
      </c>
      <c r="K130" s="3">
        <v>10</v>
      </c>
      <c r="L130" s="3">
        <v>18</v>
      </c>
      <c r="M130" s="3">
        <f t="shared" si="6"/>
        <v>2980</v>
      </c>
      <c r="N130" s="3">
        <f t="shared" si="7"/>
        <v>1293</v>
      </c>
      <c r="O130" s="3">
        <f t="shared" si="1"/>
        <v>24</v>
      </c>
    </row>
    <row r="131" spans="1:15" ht="68.099999999999994">
      <c r="A131" s="4">
        <f t="shared" si="5"/>
        <v>44026</v>
      </c>
      <c r="B131" s="2" t="s">
        <v>143</v>
      </c>
      <c r="C131" s="3">
        <v>1886</v>
      </c>
      <c r="D131" s="3">
        <v>94</v>
      </c>
      <c r="E131" s="3">
        <v>72</v>
      </c>
      <c r="F131" s="3">
        <v>5</v>
      </c>
      <c r="G131" s="3">
        <v>17</v>
      </c>
      <c r="J131" s="3">
        <v>29</v>
      </c>
      <c r="K131" s="3">
        <v>10</v>
      </c>
      <c r="L131" s="3">
        <v>15</v>
      </c>
      <c r="M131" s="3">
        <f t="shared" si="6"/>
        <v>3074</v>
      </c>
      <c r="N131" s="3">
        <f t="shared" si="7"/>
        <v>1308</v>
      </c>
      <c r="O131" s="3">
        <f t="shared" si="1"/>
        <v>24</v>
      </c>
    </row>
    <row r="132" spans="1:15" ht="68.099999999999994">
      <c r="A132" s="4">
        <f t="shared" si="5"/>
        <v>44027</v>
      </c>
      <c r="B132" s="2" t="s">
        <v>144</v>
      </c>
      <c r="C132" s="3">
        <v>1732</v>
      </c>
      <c r="D132" s="3">
        <v>124</v>
      </c>
      <c r="E132" s="3">
        <v>89</v>
      </c>
      <c r="F132" s="3">
        <v>2</v>
      </c>
      <c r="G132" s="3">
        <v>33</v>
      </c>
      <c r="J132" s="3">
        <v>25</v>
      </c>
      <c r="K132" s="3">
        <v>11</v>
      </c>
      <c r="L132" s="3">
        <v>30</v>
      </c>
      <c r="M132" s="3">
        <f t="shared" si="6"/>
        <v>3198</v>
      </c>
      <c r="N132" s="3">
        <f t="shared" si="7"/>
        <v>1338</v>
      </c>
      <c r="O132" s="3">
        <f t="shared" ref="O132:O138" si="8">O131+I132</f>
        <v>24</v>
      </c>
    </row>
    <row r="133" spans="1:15" ht="68.099999999999994">
      <c r="A133" s="4">
        <f t="shared" si="5"/>
        <v>44028</v>
      </c>
      <c r="B133" s="2" t="s">
        <v>145</v>
      </c>
      <c r="C133" s="3">
        <v>2028</v>
      </c>
      <c r="D133" s="3">
        <v>144</v>
      </c>
      <c r="E133" s="3">
        <v>99</v>
      </c>
      <c r="F133" s="3">
        <v>31</v>
      </c>
      <c r="G133" s="3">
        <v>14</v>
      </c>
      <c r="I133" s="3">
        <v>2</v>
      </c>
      <c r="J133" s="3">
        <v>30</v>
      </c>
      <c r="K133" s="3">
        <v>12</v>
      </c>
      <c r="L133" s="3">
        <v>41</v>
      </c>
      <c r="M133" s="3">
        <f t="shared" si="6"/>
        <v>3342</v>
      </c>
      <c r="N133" s="3">
        <f t="shared" si="7"/>
        <v>1379</v>
      </c>
      <c r="O133" s="3">
        <f t="shared" si="8"/>
        <v>26</v>
      </c>
    </row>
    <row r="134" spans="1:15" ht="68.099999999999994">
      <c r="A134" s="4">
        <f t="shared" si="5"/>
        <v>44029</v>
      </c>
      <c r="B134" s="2" t="s">
        <v>146</v>
      </c>
      <c r="C134" s="3">
        <v>2227</v>
      </c>
      <c r="D134" s="3">
        <v>115</v>
      </c>
      <c r="E134" s="3">
        <v>78</v>
      </c>
      <c r="F134" s="3">
        <v>13</v>
      </c>
      <c r="G134" s="3">
        <v>24</v>
      </c>
      <c r="I134" s="3">
        <v>1</v>
      </c>
      <c r="J134" s="3">
        <v>29</v>
      </c>
      <c r="K134" s="3">
        <v>11</v>
      </c>
      <c r="L134" s="3">
        <v>102</v>
      </c>
      <c r="M134" s="3">
        <f t="shared" si="6"/>
        <v>3457</v>
      </c>
      <c r="N134" s="3">
        <f t="shared" si="7"/>
        <v>1481</v>
      </c>
      <c r="O134" s="3">
        <f t="shared" si="8"/>
        <v>27</v>
      </c>
    </row>
    <row r="135" spans="1:15" ht="68.099999999999994">
      <c r="A135" s="4">
        <f t="shared" si="5"/>
        <v>44030</v>
      </c>
      <c r="B135" s="2" t="s">
        <v>147</v>
      </c>
      <c r="C135" s="3">
        <v>2469</v>
      </c>
      <c r="D135" s="3">
        <v>172</v>
      </c>
      <c r="E135" s="3">
        <v>115</v>
      </c>
      <c r="F135" s="3">
        <v>4</v>
      </c>
      <c r="G135" s="3">
        <v>53</v>
      </c>
      <c r="I135" s="3">
        <v>1</v>
      </c>
      <c r="J135" s="3">
        <v>31</v>
      </c>
      <c r="K135" s="3">
        <v>12</v>
      </c>
      <c r="L135" s="3">
        <v>162</v>
      </c>
      <c r="M135" s="3">
        <f t="shared" si="6"/>
        <v>3629</v>
      </c>
      <c r="N135" s="3">
        <f t="shared" si="7"/>
        <v>1643</v>
      </c>
      <c r="O135" s="3">
        <f t="shared" si="8"/>
        <v>28</v>
      </c>
    </row>
    <row r="136" spans="1:15" ht="68.099999999999994">
      <c r="A136" s="4">
        <f t="shared" si="5"/>
        <v>44031</v>
      </c>
      <c r="B136" s="2" t="s">
        <v>148</v>
      </c>
      <c r="C136" s="3">
        <v>2338</v>
      </c>
      <c r="D136" s="3">
        <v>92</v>
      </c>
      <c r="E136" s="3">
        <v>68</v>
      </c>
      <c r="F136" s="3">
        <v>4</v>
      </c>
      <c r="G136" s="3">
        <v>20</v>
      </c>
      <c r="I136" s="3">
        <v>2</v>
      </c>
      <c r="J136" s="3">
        <v>27</v>
      </c>
      <c r="K136" s="3">
        <v>10</v>
      </c>
      <c r="L136" s="3">
        <v>275</v>
      </c>
      <c r="M136" s="3">
        <f t="shared" si="6"/>
        <v>3721</v>
      </c>
      <c r="N136" s="3">
        <f t="shared" si="7"/>
        <v>1918</v>
      </c>
      <c r="O136" s="3">
        <f t="shared" si="8"/>
        <v>30</v>
      </c>
    </row>
    <row r="137" spans="1:15" ht="68.099999999999994">
      <c r="A137" s="4">
        <f t="shared" si="5"/>
        <v>44032</v>
      </c>
      <c r="B137" s="2" t="s">
        <v>149</v>
      </c>
      <c r="C137" s="3">
        <v>1223</v>
      </c>
      <c r="D137" s="3">
        <v>27</v>
      </c>
      <c r="E137" s="3">
        <v>12</v>
      </c>
      <c r="F137" s="3">
        <v>3</v>
      </c>
      <c r="G137" s="3">
        <v>12</v>
      </c>
      <c r="I137" s="3">
        <v>2</v>
      </c>
      <c r="J137" s="3">
        <v>33</v>
      </c>
      <c r="K137" s="3">
        <v>10</v>
      </c>
      <c r="L137" s="3">
        <v>253</v>
      </c>
      <c r="M137" s="3">
        <f t="shared" si="6"/>
        <v>3748</v>
      </c>
      <c r="N137" s="3">
        <f t="shared" si="7"/>
        <v>2171</v>
      </c>
      <c r="O137" s="3">
        <f t="shared" si="8"/>
        <v>32</v>
      </c>
    </row>
    <row r="138" spans="1:15" ht="68.099999999999994">
      <c r="A138" s="4">
        <f t="shared" si="5"/>
        <v>44033</v>
      </c>
      <c r="B138" s="2" t="s">
        <v>150</v>
      </c>
      <c r="C138" s="3">
        <v>1688</v>
      </c>
      <c r="D138" s="3">
        <v>69</v>
      </c>
      <c r="E138" s="3">
        <v>45</v>
      </c>
      <c r="F138" s="3">
        <v>1</v>
      </c>
      <c r="G138" s="3">
        <v>23</v>
      </c>
      <c r="I138" s="3">
        <v>2</v>
      </c>
      <c r="J138" s="3">
        <v>30</v>
      </c>
      <c r="K138" s="3">
        <v>10</v>
      </c>
      <c r="L138" s="3">
        <v>136</v>
      </c>
      <c r="M138" s="3">
        <f t="shared" si="6"/>
        <v>3817</v>
      </c>
      <c r="N138" s="3">
        <f t="shared" si="7"/>
        <v>2307</v>
      </c>
      <c r="O138" s="3">
        <f t="shared" si="8"/>
        <v>34</v>
      </c>
    </row>
    <row r="139" spans="1:15" ht="68.099999999999994">
      <c r="A139" s="4">
        <f t="shared" si="5"/>
        <v>44034</v>
      </c>
      <c r="B139" s="2" t="s">
        <v>151</v>
      </c>
      <c r="C139" s="3">
        <v>1841</v>
      </c>
      <c r="D139" s="3">
        <v>183</v>
      </c>
      <c r="E139" s="3">
        <v>158</v>
      </c>
      <c r="F139" s="3">
        <v>7</v>
      </c>
      <c r="G139" s="3">
        <v>18</v>
      </c>
      <c r="I139" s="3">
        <v>1</v>
      </c>
      <c r="J139" s="3">
        <v>28</v>
      </c>
      <c r="K139" s="3">
        <v>10</v>
      </c>
      <c r="L139" s="3">
        <v>84</v>
      </c>
      <c r="M139" s="3">
        <f t="shared" si="6"/>
        <v>4000</v>
      </c>
      <c r="N139" s="3">
        <f t="shared" si="7"/>
        <v>2391</v>
      </c>
      <c r="O139" s="3">
        <f t="shared" ref="O139" si="9">O138+I139</f>
        <v>35</v>
      </c>
    </row>
    <row r="140" spans="1:15" ht="68.099999999999994">
      <c r="A140" s="4">
        <f t="shared" si="5"/>
        <v>44035</v>
      </c>
      <c r="B140" s="2" t="s">
        <v>152</v>
      </c>
      <c r="C140" s="3">
        <v>2165</v>
      </c>
      <c r="D140" s="3">
        <v>113</v>
      </c>
      <c r="E140" s="3">
        <v>73</v>
      </c>
      <c r="F140" s="3">
        <v>9</v>
      </c>
      <c r="G140" s="3">
        <v>31</v>
      </c>
      <c r="J140" s="3">
        <v>30</v>
      </c>
      <c r="K140" s="3">
        <v>12</v>
      </c>
      <c r="L140" s="3">
        <v>96</v>
      </c>
      <c r="M140" s="3">
        <f t="shared" si="6"/>
        <v>4113</v>
      </c>
      <c r="N140" s="3">
        <f t="shared" si="7"/>
        <v>2487</v>
      </c>
      <c r="O140" s="3">
        <f t="shared" ref="O140" si="10">O139+I140</f>
        <v>35</v>
      </c>
    </row>
    <row r="141" spans="1:15" ht="68.099999999999994">
      <c r="A141" s="4">
        <f t="shared" si="5"/>
        <v>44036</v>
      </c>
      <c r="B141" s="2" t="s">
        <v>153</v>
      </c>
      <c r="C141" s="3">
        <v>2006</v>
      </c>
      <c r="D141" s="3">
        <v>111</v>
      </c>
      <c r="E141" s="3">
        <v>74</v>
      </c>
      <c r="F141" s="3">
        <v>2</v>
      </c>
      <c r="G141" s="3">
        <v>35</v>
      </c>
      <c r="I141" s="3">
        <v>2</v>
      </c>
      <c r="J141" s="3">
        <v>37</v>
      </c>
      <c r="K141" s="3">
        <v>12</v>
      </c>
      <c r="L141" s="3">
        <v>109</v>
      </c>
      <c r="M141" s="3">
        <f t="shared" si="6"/>
        <v>4224</v>
      </c>
      <c r="N141" s="3">
        <f t="shared" si="7"/>
        <v>2596</v>
      </c>
      <c r="O141" s="3">
        <f t="shared" ref="O141" si="11">O140+I141</f>
        <v>37</v>
      </c>
    </row>
    <row r="142" spans="1:15" ht="68.099999999999994">
      <c r="A142" s="4">
        <f t="shared" si="5"/>
        <v>44037</v>
      </c>
      <c r="B142" s="2" t="s">
        <v>154</v>
      </c>
      <c r="C142" s="3">
        <v>1861</v>
      </c>
      <c r="D142" s="3">
        <v>104</v>
      </c>
      <c r="E142" s="3">
        <v>57</v>
      </c>
      <c r="G142" s="3">
        <v>47</v>
      </c>
      <c r="I142" s="3">
        <v>2</v>
      </c>
      <c r="J142" s="3">
        <v>41</v>
      </c>
      <c r="K142" s="3">
        <v>12</v>
      </c>
      <c r="L142" s="3">
        <v>83</v>
      </c>
      <c r="M142" s="3">
        <f t="shared" si="6"/>
        <v>4328</v>
      </c>
      <c r="N142" s="3">
        <f t="shared" si="7"/>
        <v>2679</v>
      </c>
      <c r="O142" s="3">
        <f t="shared" ref="O142" si="12">O141+I142</f>
        <v>39</v>
      </c>
    </row>
    <row r="143" spans="1:15" ht="68.099999999999994">
      <c r="A143" s="4">
        <f t="shared" si="5"/>
        <v>44038</v>
      </c>
      <c r="B143" s="2" t="s">
        <v>155</v>
      </c>
      <c r="C143" s="3">
        <v>1656</v>
      </c>
      <c r="D143" s="3">
        <v>116</v>
      </c>
      <c r="E143" s="3">
        <v>34</v>
      </c>
      <c r="F143" s="3">
        <v>10</v>
      </c>
      <c r="G143" s="3">
        <v>72</v>
      </c>
      <c r="I143" s="3">
        <v>1</v>
      </c>
      <c r="J143" s="3">
        <v>45</v>
      </c>
      <c r="K143" s="3">
        <v>13</v>
      </c>
      <c r="L143" s="3">
        <v>115</v>
      </c>
      <c r="M143" s="3">
        <f t="shared" si="6"/>
        <v>4444</v>
      </c>
      <c r="N143" s="3">
        <f t="shared" si="7"/>
        <v>2794</v>
      </c>
      <c r="O143" s="3">
        <f t="shared" ref="O143" si="13">O142+I143</f>
        <v>40</v>
      </c>
    </row>
    <row r="144" spans="1:15" ht="68.099999999999994">
      <c r="A144" s="4">
        <f t="shared" si="5"/>
        <v>44039</v>
      </c>
      <c r="B144" s="2" t="s">
        <v>156</v>
      </c>
      <c r="C144" s="3">
        <v>1694</v>
      </c>
      <c r="D144" s="3">
        <v>104</v>
      </c>
      <c r="E144" s="3">
        <v>70</v>
      </c>
      <c r="F144" s="3">
        <v>3</v>
      </c>
      <c r="G144" s="3">
        <v>31</v>
      </c>
      <c r="I144" s="3">
        <v>2</v>
      </c>
      <c r="J144" s="3">
        <v>42</v>
      </c>
      <c r="K144" s="3">
        <v>10</v>
      </c>
      <c r="L144" s="3">
        <v>111</v>
      </c>
      <c r="M144" s="3">
        <f t="shared" si="6"/>
        <v>4548</v>
      </c>
      <c r="N144" s="3">
        <f t="shared" si="7"/>
        <v>2905</v>
      </c>
      <c r="O144" s="3">
        <f t="shared" ref="O144" si="14">O143+I144</f>
        <v>42</v>
      </c>
    </row>
    <row r="145" spans="1:15" ht="68.099999999999994">
      <c r="A145" s="4">
        <f t="shared" si="5"/>
        <v>44040</v>
      </c>
      <c r="B145" s="2" t="s">
        <v>157</v>
      </c>
      <c r="C145" s="3">
        <v>1687</v>
      </c>
      <c r="D145" s="3">
        <v>126</v>
      </c>
      <c r="E145" s="3">
        <v>66</v>
      </c>
      <c r="G145" s="3">
        <v>60</v>
      </c>
      <c r="I145" s="3">
        <v>2</v>
      </c>
      <c r="J145" s="3">
        <v>40</v>
      </c>
      <c r="K145" s="3">
        <v>8</v>
      </c>
      <c r="L145" s="3">
        <v>134</v>
      </c>
      <c r="M145" s="3">
        <f t="shared" si="6"/>
        <v>4674</v>
      </c>
      <c r="N145" s="3">
        <f t="shared" si="7"/>
        <v>3039</v>
      </c>
      <c r="O145" s="3">
        <f t="shared" ref="O145" si="15">O144+I145</f>
        <v>44</v>
      </c>
    </row>
    <row r="146" spans="1:15" ht="68.099999999999994">
      <c r="A146" s="4">
        <f t="shared" si="5"/>
        <v>44041</v>
      </c>
      <c r="B146" s="2" t="s">
        <v>158</v>
      </c>
      <c r="C146" s="3">
        <v>1886</v>
      </c>
      <c r="D146" s="3">
        <v>192</v>
      </c>
      <c r="E146" s="3">
        <v>112</v>
      </c>
      <c r="F146" s="3">
        <v>11</v>
      </c>
      <c r="G146" s="3">
        <v>69</v>
      </c>
      <c r="I146" s="3">
        <v>1</v>
      </c>
      <c r="J146" s="3">
        <v>47</v>
      </c>
      <c r="K146" s="3">
        <v>8</v>
      </c>
      <c r="L146" s="3">
        <v>130</v>
      </c>
      <c r="M146" s="3">
        <f t="shared" si="6"/>
        <v>4866</v>
      </c>
      <c r="N146" s="3">
        <f t="shared" si="7"/>
        <v>3169</v>
      </c>
      <c r="O146" s="3">
        <f t="shared" ref="O146" si="16">O145+I146</f>
        <v>45</v>
      </c>
    </row>
    <row r="147" spans="1:15" ht="68.099999999999994">
      <c r="A147" s="4">
        <f t="shared" si="5"/>
        <v>44042</v>
      </c>
      <c r="B147" s="2" t="s">
        <v>159</v>
      </c>
      <c r="C147" s="3">
        <v>2532</v>
      </c>
      <c r="D147" s="3">
        <v>341</v>
      </c>
      <c r="E147" s="3">
        <v>172</v>
      </c>
      <c r="F147" s="3">
        <v>10</v>
      </c>
      <c r="G147" s="3">
        <v>159</v>
      </c>
      <c r="I147" s="3">
        <v>1</v>
      </c>
      <c r="J147" s="3">
        <v>51</v>
      </c>
      <c r="K147" s="3">
        <v>10</v>
      </c>
      <c r="L147" s="3">
        <v>81</v>
      </c>
      <c r="M147" s="3">
        <f t="shared" si="6"/>
        <v>5207</v>
      </c>
      <c r="N147" s="3">
        <f t="shared" si="7"/>
        <v>3250</v>
      </c>
      <c r="O147" s="3">
        <f t="shared" ref="O147" si="17">O146+I147</f>
        <v>46</v>
      </c>
    </row>
    <row r="148" spans="1:15" ht="68.099999999999994">
      <c r="A148" s="4">
        <f t="shared" si="5"/>
        <v>44043</v>
      </c>
      <c r="B148" s="2" t="s">
        <v>160</v>
      </c>
      <c r="C148" s="3">
        <v>2249</v>
      </c>
      <c r="D148" s="3">
        <v>131</v>
      </c>
      <c r="E148" s="3">
        <v>69</v>
      </c>
      <c r="F148" s="3">
        <v>20</v>
      </c>
      <c r="G148" s="3">
        <v>42</v>
      </c>
      <c r="I148" s="3">
        <v>2</v>
      </c>
      <c r="J148" s="3">
        <v>54</v>
      </c>
      <c r="K148" s="3">
        <v>11</v>
      </c>
      <c r="L148" s="3">
        <v>298</v>
      </c>
      <c r="M148" s="3">
        <f t="shared" si="6"/>
        <v>5338</v>
      </c>
      <c r="N148" s="3">
        <f t="shared" si="7"/>
        <v>3548</v>
      </c>
      <c r="O148" s="3">
        <f t="shared" ref="O148" si="18">O147+I148</f>
        <v>48</v>
      </c>
    </row>
    <row r="149" spans="1:15" ht="68.099999999999994">
      <c r="A149" s="4">
        <f t="shared" si="5"/>
        <v>44044</v>
      </c>
      <c r="B149" s="2" t="s">
        <v>161</v>
      </c>
      <c r="C149" s="3">
        <v>1099</v>
      </c>
      <c r="D149" s="3">
        <v>147</v>
      </c>
      <c r="E149" s="3">
        <v>107</v>
      </c>
      <c r="F149" s="3">
        <v>2</v>
      </c>
      <c r="G149" s="3">
        <v>38</v>
      </c>
      <c r="I149" s="3">
        <v>3</v>
      </c>
      <c r="J149" s="3">
        <v>59</v>
      </c>
      <c r="K149" s="3">
        <v>12</v>
      </c>
      <c r="L149" s="3">
        <v>238</v>
      </c>
      <c r="M149" s="3">
        <f t="shared" si="6"/>
        <v>5485</v>
      </c>
      <c r="N149" s="3">
        <f t="shared" si="7"/>
        <v>3786</v>
      </c>
      <c r="O149" s="3">
        <f t="shared" ref="O149" si="19">O148+I149</f>
        <v>51</v>
      </c>
    </row>
    <row r="150" spans="1:15" ht="68.099999999999994">
      <c r="A150" s="4">
        <f t="shared" si="5"/>
        <v>44045</v>
      </c>
      <c r="B150" s="2" t="s">
        <v>162</v>
      </c>
      <c r="C150" s="3">
        <v>1015</v>
      </c>
      <c r="D150" s="3">
        <v>159</v>
      </c>
      <c r="E150" s="3">
        <v>96</v>
      </c>
      <c r="F150" s="3">
        <v>4</v>
      </c>
      <c r="G150" s="3">
        <v>59</v>
      </c>
      <c r="J150" s="3">
        <v>64</v>
      </c>
      <c r="K150" s="3">
        <v>14</v>
      </c>
      <c r="L150" s="3">
        <v>180</v>
      </c>
      <c r="M150" s="3">
        <f t="shared" si="6"/>
        <v>5644</v>
      </c>
      <c r="N150" s="3">
        <f t="shared" si="7"/>
        <v>3966</v>
      </c>
      <c r="O150" s="3">
        <f t="shared" ref="O150" si="20">O149+I150</f>
        <v>51</v>
      </c>
    </row>
    <row r="151" spans="1:15" ht="68.099999999999994">
      <c r="A151" s="4">
        <f t="shared" si="5"/>
        <v>44046</v>
      </c>
      <c r="B151" s="2" t="s">
        <v>163</v>
      </c>
      <c r="C151" s="3">
        <v>1062</v>
      </c>
      <c r="D151" s="3">
        <v>80</v>
      </c>
      <c r="E151" s="3">
        <v>32</v>
      </c>
      <c r="F151" s="3">
        <v>4</v>
      </c>
      <c r="G151" s="3">
        <v>44</v>
      </c>
      <c r="I151" s="3">
        <v>3</v>
      </c>
      <c r="J151" s="3">
        <v>68</v>
      </c>
      <c r="K151" s="3">
        <v>14</v>
      </c>
      <c r="L151" s="3">
        <v>283</v>
      </c>
      <c r="M151" s="3">
        <f t="shared" si="6"/>
        <v>5724</v>
      </c>
      <c r="N151" s="3">
        <f t="shared" si="7"/>
        <v>4249</v>
      </c>
      <c r="O151" s="3">
        <f t="shared" ref="O151:O152" si="21">O150+I151</f>
        <v>54</v>
      </c>
    </row>
    <row r="152" spans="1:15" ht="68.099999999999994">
      <c r="A152" s="4">
        <f t="shared" si="5"/>
        <v>44047</v>
      </c>
      <c r="B152" s="2" t="s">
        <v>164</v>
      </c>
      <c r="C152" s="3">
        <v>1325</v>
      </c>
      <c r="D152" s="3">
        <v>128</v>
      </c>
      <c r="E152" s="3">
        <v>64</v>
      </c>
      <c r="G152" s="3">
        <v>64</v>
      </c>
      <c r="I152" s="3">
        <v>4</v>
      </c>
      <c r="J152" s="3">
        <v>55</v>
      </c>
      <c r="K152" s="3">
        <v>16</v>
      </c>
      <c r="L152" s="3">
        <v>396</v>
      </c>
      <c r="M152" s="3">
        <f t="shared" ref="M152" si="22">M151+D152</f>
        <v>5852</v>
      </c>
      <c r="N152" s="3">
        <f t="shared" ref="N152" si="23">N151+L152</f>
        <v>4645</v>
      </c>
      <c r="O152" s="3">
        <f t="shared" si="21"/>
        <v>58</v>
      </c>
    </row>
    <row r="153" spans="1:15" ht="68.099999999999994">
      <c r="A153" s="4">
        <f t="shared" si="5"/>
        <v>44048</v>
      </c>
      <c r="B153" s="2" t="s">
        <v>165</v>
      </c>
      <c r="C153" s="3">
        <v>1711</v>
      </c>
      <c r="D153" s="3">
        <v>208</v>
      </c>
      <c r="E153" s="3">
        <v>129</v>
      </c>
      <c r="F153" s="3">
        <v>1</v>
      </c>
      <c r="G153" s="3">
        <v>78</v>
      </c>
      <c r="I153" s="3">
        <v>2</v>
      </c>
      <c r="J153" s="3">
        <v>57</v>
      </c>
      <c r="K153" s="3">
        <v>18</v>
      </c>
      <c r="L153" s="3">
        <v>194</v>
      </c>
      <c r="M153" s="3">
        <f t="shared" ref="M153" si="24">M152+D153</f>
        <v>6060</v>
      </c>
      <c r="N153" s="3">
        <f t="shared" ref="N153" si="25">N152+L153</f>
        <v>4839</v>
      </c>
      <c r="O153" s="3">
        <f t="shared" ref="O153" si="26">O152+I153</f>
        <v>60</v>
      </c>
    </row>
    <row r="154" spans="1:15" ht="68.099999999999994">
      <c r="A154" s="4">
        <f t="shared" si="5"/>
        <v>44049</v>
      </c>
      <c r="B154" s="2" t="s">
        <v>166</v>
      </c>
      <c r="C154" s="3">
        <v>1455</v>
      </c>
      <c r="D154" s="3">
        <v>315</v>
      </c>
      <c r="E154" s="3">
        <v>125</v>
      </c>
      <c r="F154" s="3">
        <v>2</v>
      </c>
      <c r="G154" s="3">
        <v>188</v>
      </c>
      <c r="I154" s="3">
        <v>5</v>
      </c>
      <c r="J154" s="3">
        <v>66</v>
      </c>
      <c r="K154" s="3">
        <v>23</v>
      </c>
      <c r="L154" s="3">
        <v>135</v>
      </c>
      <c r="M154" s="3">
        <f t="shared" ref="M154" si="27">M153+D154</f>
        <v>6375</v>
      </c>
      <c r="N154" s="3">
        <f t="shared" ref="N154" si="28">N153+L154</f>
        <v>4974</v>
      </c>
      <c r="O154" s="3">
        <f t="shared" ref="O154" si="29">O153+I154</f>
        <v>65</v>
      </c>
    </row>
    <row r="155" spans="1:15" ht="68.099999999999994">
      <c r="A155" s="4">
        <f t="shared" si="5"/>
        <v>44050</v>
      </c>
      <c r="B155" s="2" t="s">
        <v>167</v>
      </c>
      <c r="C155" s="3">
        <v>1002</v>
      </c>
      <c r="D155" s="3">
        <v>133</v>
      </c>
      <c r="E155" s="3">
        <v>64</v>
      </c>
      <c r="F155" s="3">
        <v>1</v>
      </c>
      <c r="G155" s="3">
        <v>68</v>
      </c>
      <c r="I155" s="3">
        <v>3</v>
      </c>
      <c r="J155" s="3">
        <v>77</v>
      </c>
      <c r="K155" s="3">
        <v>25</v>
      </c>
      <c r="L155" s="3">
        <v>149</v>
      </c>
      <c r="M155" s="3">
        <f t="shared" ref="M155" si="30">M154+D155</f>
        <v>6508</v>
      </c>
      <c r="N155" s="3">
        <f t="shared" ref="N155" si="31">N154+L155</f>
        <v>5123</v>
      </c>
      <c r="O155" s="3">
        <f t="shared" ref="O155" si="32">O154+I155</f>
        <v>68</v>
      </c>
    </row>
    <row r="156" spans="1:15" ht="68.099999999999994">
      <c r="A156" s="4">
        <f t="shared" si="5"/>
        <v>44051</v>
      </c>
      <c r="B156" s="2" t="s">
        <v>168</v>
      </c>
      <c r="C156" s="3">
        <v>1021</v>
      </c>
      <c r="D156" s="3">
        <v>197</v>
      </c>
      <c r="E156" s="3">
        <v>101</v>
      </c>
      <c r="G156" s="3">
        <v>96</v>
      </c>
      <c r="I156" s="3">
        <v>3</v>
      </c>
      <c r="J156" s="3">
        <v>84</v>
      </c>
      <c r="K156" s="3">
        <v>31</v>
      </c>
      <c r="L156" s="3">
        <v>58</v>
      </c>
      <c r="M156" s="3">
        <f t="shared" ref="M156" si="33">M155+D156</f>
        <v>6705</v>
      </c>
      <c r="N156" s="3">
        <f t="shared" ref="N156" si="34">N155+L156</f>
        <v>5181</v>
      </c>
      <c r="O156" s="3">
        <f t="shared" ref="O156" si="35">O155+I156</f>
        <v>71</v>
      </c>
    </row>
    <row r="157" spans="1:15" ht="68.099999999999994">
      <c r="A157" s="4">
        <f t="shared" si="5"/>
        <v>44052</v>
      </c>
      <c r="B157" s="2" t="s">
        <v>169</v>
      </c>
      <c r="C157" s="3">
        <v>1115</v>
      </c>
      <c r="D157" s="3">
        <v>202</v>
      </c>
      <c r="E157" s="3">
        <v>82</v>
      </c>
      <c r="F157" s="3">
        <v>3</v>
      </c>
      <c r="G157" s="3">
        <v>117</v>
      </c>
      <c r="I157" s="3">
        <v>3</v>
      </c>
      <c r="J157" s="3">
        <v>84</v>
      </c>
      <c r="K157" s="3">
        <v>32</v>
      </c>
      <c r="L157" s="3">
        <v>41</v>
      </c>
      <c r="M157" s="3">
        <f t="shared" ref="M157" si="36">M156+D157</f>
        <v>6907</v>
      </c>
      <c r="N157" s="3">
        <f t="shared" ref="N157" si="37">N156+L157</f>
        <v>5222</v>
      </c>
      <c r="O157" s="3">
        <f t="shared" ref="O157" si="38">O156+I157</f>
        <v>74</v>
      </c>
    </row>
    <row r="158" spans="1:15" ht="68.099999999999994">
      <c r="A158" s="4">
        <f t="shared" si="5"/>
        <v>44053</v>
      </c>
      <c r="B158" s="2" t="s">
        <v>170</v>
      </c>
      <c r="C158" s="3">
        <v>1821</v>
      </c>
      <c r="D158" s="3">
        <v>327</v>
      </c>
      <c r="E158" s="3">
        <v>141</v>
      </c>
      <c r="F158" s="3">
        <v>11</v>
      </c>
      <c r="G158" s="3">
        <v>175</v>
      </c>
      <c r="I158" s="3">
        <v>7</v>
      </c>
      <c r="J158" s="3">
        <v>87</v>
      </c>
      <c r="K158" s="3">
        <v>34</v>
      </c>
      <c r="L158" s="3">
        <v>54</v>
      </c>
      <c r="M158" s="3">
        <f t="shared" ref="M158" si="39">M157+D158</f>
        <v>7234</v>
      </c>
      <c r="N158" s="3">
        <f t="shared" ref="N158" si="40">N157+L158</f>
        <v>5276</v>
      </c>
      <c r="O158" s="3">
        <f t="shared" ref="O158" si="41">O157+I158</f>
        <v>81</v>
      </c>
    </row>
    <row r="159" spans="1:15" ht="68.099999999999994">
      <c r="A159" s="4">
        <f t="shared" si="5"/>
        <v>44054</v>
      </c>
      <c r="B159" s="2" t="s">
        <v>171</v>
      </c>
      <c r="C159" s="3">
        <v>2158</v>
      </c>
      <c r="D159" s="3">
        <v>285</v>
      </c>
      <c r="E159" s="3">
        <v>132</v>
      </c>
      <c r="F159" s="3">
        <v>8</v>
      </c>
      <c r="G159" s="3">
        <v>145</v>
      </c>
      <c r="I159" s="3">
        <v>4</v>
      </c>
      <c r="J159" s="3">
        <v>89</v>
      </c>
      <c r="K159" s="3">
        <v>33</v>
      </c>
      <c r="L159" s="3">
        <v>50</v>
      </c>
      <c r="M159" s="3">
        <f t="shared" ref="M159" si="42">M158+D159</f>
        <v>7519</v>
      </c>
      <c r="N159" s="3">
        <f t="shared" ref="N159" si="43">N158+L159</f>
        <v>5326</v>
      </c>
      <c r="O159" s="3">
        <f t="shared" ref="O159" si="44">O158+I159</f>
        <v>85</v>
      </c>
    </row>
    <row r="160" spans="1:15" ht="68.099999999999994">
      <c r="A160" s="4">
        <f t="shared" si="5"/>
        <v>44055</v>
      </c>
      <c r="B160" s="2" t="s">
        <v>172</v>
      </c>
      <c r="C160" s="3">
        <v>2123</v>
      </c>
      <c r="D160" s="3">
        <v>499</v>
      </c>
      <c r="E160" s="3">
        <v>208</v>
      </c>
      <c r="F160" s="3">
        <v>22</v>
      </c>
      <c r="G160" s="3">
        <v>269</v>
      </c>
      <c r="I160" s="3">
        <v>7</v>
      </c>
      <c r="J160" s="3">
        <v>93</v>
      </c>
      <c r="K160" s="3">
        <v>35</v>
      </c>
      <c r="L160" s="3">
        <v>58</v>
      </c>
      <c r="M160" s="3">
        <f t="shared" ref="M160" si="45">M159+D160</f>
        <v>8018</v>
      </c>
      <c r="N160" s="3">
        <f t="shared" ref="N160" si="46">N159+L160</f>
        <v>5384</v>
      </c>
      <c r="O160" s="3">
        <f t="shared" ref="O160" si="47">O159+I160</f>
        <v>92</v>
      </c>
    </row>
    <row r="161" spans="1:15" ht="68.099999999999994">
      <c r="A161" s="4">
        <f t="shared" si="5"/>
        <v>44056</v>
      </c>
      <c r="B161" s="2" t="s">
        <v>173</v>
      </c>
      <c r="C161" s="3">
        <v>1767</v>
      </c>
      <c r="D161" s="3">
        <v>371</v>
      </c>
      <c r="E161" s="3">
        <v>164</v>
      </c>
      <c r="F161" s="3">
        <v>5</v>
      </c>
      <c r="G161" s="3">
        <v>202</v>
      </c>
      <c r="I161" s="3">
        <v>4</v>
      </c>
      <c r="J161" s="3">
        <v>123</v>
      </c>
      <c r="K161" s="3">
        <v>36</v>
      </c>
      <c r="L161" s="3">
        <v>132</v>
      </c>
      <c r="M161" s="3">
        <f t="shared" ref="M161" si="48">M160+D161</f>
        <v>8389</v>
      </c>
      <c r="N161" s="3">
        <f t="shared" ref="N161" si="49">N160+L161</f>
        <v>5516</v>
      </c>
      <c r="O161" s="3">
        <f t="shared" ref="O161" si="50">O160+I161</f>
        <v>96</v>
      </c>
    </row>
    <row r="162" spans="1:15" ht="68.099999999999994">
      <c r="A162" s="4">
        <f t="shared" si="5"/>
        <v>44057</v>
      </c>
      <c r="B162" s="2" t="s">
        <v>174</v>
      </c>
      <c r="C162" s="3">
        <v>3065</v>
      </c>
      <c r="D162" s="3">
        <v>633</v>
      </c>
      <c r="E162" s="3">
        <v>623</v>
      </c>
      <c r="F162" s="3">
        <v>10</v>
      </c>
      <c r="I162" s="3">
        <v>11</v>
      </c>
      <c r="J162" s="3">
        <v>127</v>
      </c>
      <c r="K162" s="3">
        <v>38</v>
      </c>
      <c r="L162" s="3">
        <v>141</v>
      </c>
      <c r="M162" s="3">
        <f t="shared" ref="M162" si="51">M161+D162</f>
        <v>9022</v>
      </c>
      <c r="N162" s="3">
        <f t="shared" ref="N162" si="52">N161+L162</f>
        <v>5657</v>
      </c>
      <c r="O162" s="3">
        <f t="shared" ref="O162" si="53">O161+I162</f>
        <v>107</v>
      </c>
    </row>
    <row r="163" spans="1:15" ht="68.099999999999994">
      <c r="A163" s="4">
        <f t="shared" si="5"/>
        <v>44058</v>
      </c>
      <c r="B163" s="2" t="s">
        <v>175</v>
      </c>
      <c r="C163" s="3">
        <v>2078</v>
      </c>
      <c r="D163" s="3">
        <v>359</v>
      </c>
      <c r="E163" s="3">
        <v>357</v>
      </c>
      <c r="F163" s="3">
        <v>2</v>
      </c>
      <c r="I163" s="3">
        <v>19</v>
      </c>
      <c r="J163" s="3">
        <v>131</v>
      </c>
      <c r="K163" s="3">
        <v>40</v>
      </c>
      <c r="L163" s="3">
        <v>184</v>
      </c>
      <c r="M163" s="3">
        <f t="shared" ref="M163" si="54">M162+D163</f>
        <v>9381</v>
      </c>
      <c r="N163" s="3">
        <f t="shared" ref="N163" si="55">N162+L163</f>
        <v>5841</v>
      </c>
      <c r="O163" s="3">
        <f t="shared" ref="O163" si="56">O162+I163</f>
        <v>126</v>
      </c>
    </row>
    <row r="164" spans="1:15" ht="68.099999999999994">
      <c r="A164" s="4">
        <f t="shared" si="5"/>
        <v>44059</v>
      </c>
      <c r="B164" s="2" t="s">
        <v>176</v>
      </c>
      <c r="C164" s="3">
        <v>2965</v>
      </c>
      <c r="D164" s="3">
        <v>410</v>
      </c>
      <c r="E164" s="3">
        <v>406</v>
      </c>
      <c r="F164" s="3">
        <v>4</v>
      </c>
      <c r="I164" s="3">
        <v>11</v>
      </c>
      <c r="J164" s="3">
        <v>165</v>
      </c>
      <c r="K164" s="3">
        <v>46</v>
      </c>
      <c r="L164" s="3">
        <v>193</v>
      </c>
      <c r="M164" s="3">
        <f t="shared" ref="M164" si="57">M163+D164</f>
        <v>9791</v>
      </c>
      <c r="N164" s="3">
        <f t="shared" ref="N164" si="58">N163+L164</f>
        <v>6034</v>
      </c>
      <c r="O164" s="3">
        <f t="shared" ref="O164" si="59">O163+I164</f>
        <v>137</v>
      </c>
    </row>
    <row r="165" spans="1:15" ht="68.099999999999994">
      <c r="A165" s="4">
        <f t="shared" si="5"/>
        <v>44060</v>
      </c>
      <c r="B165" s="2" t="s">
        <v>177</v>
      </c>
      <c r="C165" s="3">
        <v>2219</v>
      </c>
      <c r="D165" s="3">
        <v>344</v>
      </c>
      <c r="E165" s="3">
        <v>337</v>
      </c>
      <c r="F165" s="3">
        <v>7</v>
      </c>
      <c r="I165" s="3">
        <v>7</v>
      </c>
      <c r="J165" s="3">
        <v>186</v>
      </c>
      <c r="K165" s="3">
        <v>59</v>
      </c>
      <c r="L165" s="3">
        <v>176</v>
      </c>
      <c r="M165" s="3">
        <f t="shared" ref="M165" si="60">M164+D165</f>
        <v>10135</v>
      </c>
      <c r="N165" s="3">
        <f t="shared" ref="N165" si="61">N164+L165</f>
        <v>6210</v>
      </c>
      <c r="O165" s="3">
        <f t="shared" ref="O165" si="62">O164+I165</f>
        <v>144</v>
      </c>
    </row>
    <row r="166" spans="1:15" ht="68.099999999999994">
      <c r="A166" s="4">
        <f t="shared" si="5"/>
        <v>44061</v>
      </c>
      <c r="B166" s="2" t="s">
        <v>178</v>
      </c>
      <c r="C166" s="3">
        <v>3055</v>
      </c>
      <c r="D166" s="3">
        <v>471</v>
      </c>
      <c r="E166" s="3">
        <v>463</v>
      </c>
      <c r="F166" s="3">
        <v>8</v>
      </c>
      <c r="I166" s="3">
        <v>16</v>
      </c>
      <c r="J166" s="3">
        <v>180</v>
      </c>
      <c r="K166" s="3">
        <v>54</v>
      </c>
      <c r="L166" s="3">
        <v>192</v>
      </c>
      <c r="M166" s="3">
        <f t="shared" ref="M166" si="63">M165+D166</f>
        <v>10606</v>
      </c>
      <c r="N166" s="3">
        <f t="shared" ref="N166" si="64">N165+L166</f>
        <v>6402</v>
      </c>
      <c r="O166" s="3">
        <f t="shared" ref="O166" si="65">O165+I166</f>
        <v>160</v>
      </c>
    </row>
    <row r="167" spans="1:15" ht="68.099999999999994">
      <c r="A167" s="4">
        <f t="shared" si="5"/>
        <v>44062</v>
      </c>
      <c r="B167" s="2" t="s">
        <v>179</v>
      </c>
      <c r="C167" s="3">
        <v>2657</v>
      </c>
      <c r="D167" s="3">
        <v>527</v>
      </c>
      <c r="E167" s="3">
        <v>527</v>
      </c>
      <c r="I167" s="3">
        <v>4</v>
      </c>
      <c r="J167" s="3">
        <v>196</v>
      </c>
      <c r="K167" s="3">
        <v>54</v>
      </c>
      <c r="L167" s="3">
        <v>180</v>
      </c>
      <c r="M167" s="3">
        <f t="shared" ref="M167" si="66">M166+D167</f>
        <v>11133</v>
      </c>
      <c r="N167" s="3">
        <f t="shared" ref="N167" si="67">N166+L167</f>
        <v>6582</v>
      </c>
      <c r="O167" s="3">
        <f t="shared" ref="O167" si="68">O166+I167</f>
        <v>164</v>
      </c>
    </row>
    <row r="168" spans="1:15" ht="68.099999999999994">
      <c r="A168" s="4">
        <f t="shared" si="5"/>
        <v>44063</v>
      </c>
      <c r="B168" s="2" t="s">
        <v>180</v>
      </c>
      <c r="C168" s="3">
        <v>3787</v>
      </c>
      <c r="D168" s="3">
        <v>684</v>
      </c>
      <c r="E168" s="3">
        <v>680</v>
      </c>
      <c r="F168" s="3">
        <v>4</v>
      </c>
      <c r="I168" s="3">
        <v>5</v>
      </c>
      <c r="J168" s="3">
        <v>218</v>
      </c>
      <c r="K168" s="3">
        <v>63</v>
      </c>
      <c r="L168" s="3">
        <v>201</v>
      </c>
      <c r="M168" s="3">
        <f t="shared" ref="M168" si="69">M167+D168</f>
        <v>11817</v>
      </c>
      <c r="N168" s="3">
        <f t="shared" ref="N168" si="70">N167+L168</f>
        <v>6783</v>
      </c>
      <c r="O168" s="3">
        <f t="shared" ref="O168" si="71">O167+I168</f>
        <v>169</v>
      </c>
    </row>
    <row r="169" spans="1:15" ht="68.099999999999994">
      <c r="A169" s="4">
        <f t="shared" si="5"/>
        <v>44064</v>
      </c>
      <c r="B169" s="2" t="s">
        <v>181</v>
      </c>
      <c r="C169" s="3">
        <v>3150</v>
      </c>
      <c r="D169" s="3">
        <v>719</v>
      </c>
      <c r="E169" s="3">
        <v>714</v>
      </c>
      <c r="F169" s="3">
        <v>5</v>
      </c>
      <c r="I169" s="3">
        <v>12</v>
      </c>
      <c r="J169" s="3">
        <v>253</v>
      </c>
      <c r="K169" s="3">
        <v>62</v>
      </c>
      <c r="L169" s="3">
        <v>224</v>
      </c>
      <c r="M169" s="3">
        <f t="shared" ref="M169" si="72">M168+D169</f>
        <v>12536</v>
      </c>
      <c r="N169" s="3">
        <f t="shared" ref="N169" si="73">N168+L169</f>
        <v>7007</v>
      </c>
      <c r="O169" s="3">
        <f t="shared" ref="O169" si="74">O168+I169</f>
        <v>181</v>
      </c>
    </row>
    <row r="170" spans="1:15" ht="68.099999999999994">
      <c r="A170" s="4">
        <f t="shared" si="5"/>
        <v>44065</v>
      </c>
      <c r="B170" s="2" t="s">
        <v>182</v>
      </c>
      <c r="C170" s="3">
        <v>2292</v>
      </c>
      <c r="D170" s="3">
        <v>438</v>
      </c>
      <c r="E170" s="3">
        <v>431</v>
      </c>
      <c r="F170" s="3">
        <v>7</v>
      </c>
      <c r="I170" s="3">
        <v>10</v>
      </c>
      <c r="J170" s="3">
        <v>257</v>
      </c>
      <c r="K170" s="3">
        <v>64</v>
      </c>
      <c r="L170" s="3">
        <v>190</v>
      </c>
      <c r="M170" s="3">
        <f t="shared" ref="M170" si="75">M169+D170</f>
        <v>12974</v>
      </c>
      <c r="N170" s="3">
        <f t="shared" ref="N170" si="76">N169+L170</f>
        <v>7197</v>
      </c>
      <c r="O170" s="3">
        <f t="shared" ref="O170" si="77">O169+I170</f>
        <v>191</v>
      </c>
    </row>
    <row r="171" spans="1:15" ht="68.099999999999994">
      <c r="A171" s="4">
        <f t="shared" si="5"/>
        <v>44066</v>
      </c>
      <c r="B171" s="2" t="s">
        <v>183</v>
      </c>
      <c r="C171" s="3">
        <v>1788</v>
      </c>
      <c r="D171" s="3">
        <v>259</v>
      </c>
      <c r="E171" s="3">
        <v>257</v>
      </c>
      <c r="F171" s="3">
        <v>2</v>
      </c>
      <c r="I171" s="3">
        <v>13</v>
      </c>
      <c r="J171" s="3">
        <v>291</v>
      </c>
      <c r="K171" s="3">
        <v>69</v>
      </c>
      <c r="L171" s="3">
        <v>220</v>
      </c>
      <c r="M171" s="3">
        <f t="shared" ref="M171" si="78">M170+D171</f>
        <v>13233</v>
      </c>
      <c r="N171" s="3">
        <f t="shared" ref="N171" si="79">N170+L171</f>
        <v>7417</v>
      </c>
      <c r="O171" s="3">
        <f t="shared" ref="O171" si="80">O170+I171</f>
        <v>204</v>
      </c>
    </row>
    <row r="172" spans="1:15" ht="68.099999999999994">
      <c r="A172" s="4">
        <f t="shared" si="5"/>
        <v>44067</v>
      </c>
      <c r="B172" s="2" t="s">
        <v>184</v>
      </c>
      <c r="C172" s="3">
        <v>2312</v>
      </c>
      <c r="D172" s="3">
        <v>369</v>
      </c>
      <c r="E172" s="3">
        <v>343</v>
      </c>
      <c r="F172" s="3">
        <v>26</v>
      </c>
      <c r="I172" s="3">
        <v>14</v>
      </c>
      <c r="J172" s="3">
        <v>266</v>
      </c>
      <c r="K172" s="3">
        <v>66</v>
      </c>
      <c r="L172" s="3">
        <v>232</v>
      </c>
      <c r="M172" s="3">
        <f t="shared" ref="M172" si="81">M171+D172</f>
        <v>13602</v>
      </c>
      <c r="N172" s="3">
        <f t="shared" ref="N172" si="82">N171+L172</f>
        <v>7649</v>
      </c>
      <c r="O172" s="3">
        <f t="shared" ref="O172" si="83">O171+I172</f>
        <v>218</v>
      </c>
    </row>
    <row r="173" spans="1:15" ht="68.099999999999994">
      <c r="A173" s="4">
        <f t="shared" si="5"/>
        <v>44068</v>
      </c>
      <c r="B173" s="2" t="s">
        <v>185</v>
      </c>
      <c r="C173" s="3">
        <v>2119</v>
      </c>
      <c r="D173" s="3">
        <v>626</v>
      </c>
      <c r="E173" s="3">
        <v>622</v>
      </c>
      <c r="F173" s="3">
        <v>4</v>
      </c>
      <c r="I173" s="3">
        <v>12</v>
      </c>
      <c r="J173" s="3">
        <v>277</v>
      </c>
      <c r="K173" s="3">
        <v>68</v>
      </c>
      <c r="L173" s="3">
        <v>234</v>
      </c>
      <c r="M173" s="3">
        <f t="shared" ref="M173" si="84">M172+D173</f>
        <v>14228</v>
      </c>
      <c r="N173" s="3">
        <f t="shared" ref="N173" si="85">N172+L173</f>
        <v>7883</v>
      </c>
      <c r="O173" s="3">
        <f t="shared" ref="O173" si="86">O172+I173</f>
        <v>230</v>
      </c>
    </row>
    <row r="174" spans="1:15" ht="68.099999999999994">
      <c r="A174" s="4">
        <f t="shared" si="5"/>
        <v>44069</v>
      </c>
      <c r="B174" s="2" t="s">
        <v>186</v>
      </c>
      <c r="C174" s="3">
        <v>2835</v>
      </c>
      <c r="D174" s="3">
        <v>644</v>
      </c>
      <c r="E174" s="3">
        <v>642</v>
      </c>
      <c r="F174" s="3">
        <v>2</v>
      </c>
      <c r="I174" s="3">
        <v>16</v>
      </c>
      <c r="J174" s="3">
        <v>280</v>
      </c>
      <c r="K174" s="3">
        <v>67</v>
      </c>
      <c r="L174" s="3">
        <v>251</v>
      </c>
      <c r="M174" s="3">
        <f t="shared" ref="M174" si="87">M173+D174</f>
        <v>14872</v>
      </c>
      <c r="N174" s="3">
        <f t="shared" ref="N174" si="88">N173+L174</f>
        <v>8134</v>
      </c>
      <c r="O174" s="3">
        <f t="shared" ref="O174" si="89">O173+I174</f>
        <v>246</v>
      </c>
    </row>
    <row r="175" spans="1:15" ht="68.099999999999994">
      <c r="A175" s="4">
        <f t="shared" si="5"/>
        <v>44070</v>
      </c>
      <c r="B175" s="2" t="s">
        <v>187</v>
      </c>
      <c r="C175" s="3">
        <v>2185</v>
      </c>
      <c r="D175" s="3">
        <v>418</v>
      </c>
      <c r="E175" s="3">
        <v>416</v>
      </c>
      <c r="F175" s="3">
        <v>2</v>
      </c>
      <c r="I175" s="3">
        <v>18</v>
      </c>
      <c r="J175" s="3">
        <v>312</v>
      </c>
      <c r="K175" s="3">
        <v>71</v>
      </c>
      <c r="L175" s="3">
        <v>214</v>
      </c>
      <c r="M175" s="3">
        <f t="shared" ref="M175" si="90">M174+D175</f>
        <v>15290</v>
      </c>
      <c r="N175" s="3">
        <f t="shared" ref="N175" si="91">N174+L175</f>
        <v>8348</v>
      </c>
      <c r="O175" s="3">
        <f t="shared" ref="O175" si="92">O174+I175</f>
        <v>264</v>
      </c>
    </row>
    <row r="176" spans="1:15" ht="68.099999999999994">
      <c r="A176" s="4">
        <f t="shared" si="5"/>
        <v>44071</v>
      </c>
      <c r="B176" s="2" t="s">
        <v>188</v>
      </c>
      <c r="C176" s="3">
        <v>3130</v>
      </c>
      <c r="D176" s="3">
        <v>583</v>
      </c>
      <c r="E176" s="3">
        <v>568</v>
      </c>
      <c r="F176" s="3">
        <v>15</v>
      </c>
      <c r="I176" s="3">
        <v>15</v>
      </c>
      <c r="J176" s="3">
        <v>338</v>
      </c>
      <c r="K176" s="3">
        <v>76</v>
      </c>
      <c r="L176" s="3">
        <v>247</v>
      </c>
      <c r="M176" s="3">
        <f t="shared" ref="M176" si="93">M175+D176</f>
        <v>15873</v>
      </c>
      <c r="N176" s="3">
        <f t="shared" ref="N176" si="94">N175+L176</f>
        <v>8595</v>
      </c>
      <c r="O176" s="3">
        <f t="shared" ref="O176" si="95">O175+I176</f>
        <v>279</v>
      </c>
    </row>
    <row r="177" spans="1:15" ht="68.099999999999994">
      <c r="A177" s="4">
        <f t="shared" si="5"/>
        <v>44072</v>
      </c>
      <c r="B177" s="2" t="s">
        <v>189</v>
      </c>
      <c r="C177" s="3">
        <v>2638</v>
      </c>
      <c r="D177" s="3">
        <v>601</v>
      </c>
      <c r="E177" s="3">
        <v>593</v>
      </c>
      <c r="F177" s="3">
        <v>8</v>
      </c>
      <c r="I177" s="3">
        <v>14</v>
      </c>
      <c r="J177" s="3">
        <v>367</v>
      </c>
      <c r="K177" s="3">
        <v>85</v>
      </c>
      <c r="L177" s="3">
        <v>259</v>
      </c>
      <c r="M177" s="3">
        <f t="shared" ref="M177" si="96">M176+D177</f>
        <v>16474</v>
      </c>
      <c r="N177" s="3">
        <f t="shared" ref="N177" si="97">N176+L177</f>
        <v>8854</v>
      </c>
      <c r="O177" s="3">
        <f t="shared" ref="O177" si="98">O176+I177</f>
        <v>293</v>
      </c>
    </row>
    <row r="178" spans="1:15" ht="68.099999999999994">
      <c r="A178" s="4">
        <f t="shared" si="5"/>
        <v>44073</v>
      </c>
      <c r="B178" s="2" t="s">
        <v>190</v>
      </c>
      <c r="C178" s="3">
        <v>1610</v>
      </c>
      <c r="D178" s="3">
        <v>631</v>
      </c>
      <c r="E178" s="3">
        <v>625</v>
      </c>
      <c r="F178" s="3">
        <v>6</v>
      </c>
      <c r="I178" s="3">
        <v>14</v>
      </c>
      <c r="J178" s="3">
        <v>376</v>
      </c>
      <c r="K178" s="3">
        <v>85</v>
      </c>
      <c r="L178" s="3">
        <v>292</v>
      </c>
      <c r="M178" s="3">
        <f t="shared" ref="M178" si="99">M177+D178</f>
        <v>17105</v>
      </c>
      <c r="N178" s="3">
        <f t="shared" ref="N178" si="100">N177+L178</f>
        <v>9146</v>
      </c>
      <c r="O178" s="3">
        <f t="shared" ref="O178" si="101">O177+I178</f>
        <v>307</v>
      </c>
    </row>
    <row r="179" spans="1:15" ht="68.099999999999994">
      <c r="A179" s="4">
        <f t="shared" si="5"/>
        <v>44074</v>
      </c>
      <c r="B179" s="2" t="s">
        <v>191</v>
      </c>
      <c r="C179" s="3">
        <v>2296</v>
      </c>
      <c r="D179" s="3">
        <v>557</v>
      </c>
      <c r="E179" s="3">
        <v>557</v>
      </c>
      <c r="I179" s="3">
        <v>18</v>
      </c>
      <c r="J179" s="3">
        <v>398</v>
      </c>
      <c r="K179" s="3">
        <v>83</v>
      </c>
      <c r="L179" s="3">
        <v>275</v>
      </c>
      <c r="M179" s="3">
        <f t="shared" ref="M179" si="102">M178+D179</f>
        <v>17662</v>
      </c>
      <c r="N179" s="3">
        <f t="shared" ref="N179" si="103">N178+L179</f>
        <v>9421</v>
      </c>
      <c r="O179" s="3">
        <f t="shared" ref="O179" si="104">O178+I179</f>
        <v>325</v>
      </c>
    </row>
  </sheetData>
  <hyperlinks>
    <hyperlink ref="B99" r:id="rId1" display="https://twitter.com/hashtag/COVID19?src=hashtag_click" xr:uid="{00000000-0004-0000-0000-000000000000}"/>
    <hyperlink ref="B98" r:id="rId2" display="https://twitter.com/hashtag/COVID19?src=hashtag_click" xr:uid="{00000000-0004-0000-0000-000001000000}"/>
    <hyperlink ref="B97" r:id="rId3" display="https://twitter.com/hashtag/COVID19?src=hashtag_click" xr:uid="{00000000-0004-0000-0000-000002000000}"/>
    <hyperlink ref="B100" r:id="rId4" display="https://twitter.com/hashtag/COVID19?src=hashtag_click" xr:uid="{35421C7D-C07B-254D-A8D8-6B02450862C5}"/>
    <hyperlink ref="B101" r:id="rId5" display="https://twitter.com/hashtag/COVID19?src=hashtag_click" xr:uid="{C44E783F-1BA2-D04E-86F8-D29F2031AF01}"/>
    <hyperlink ref="B102" r:id="rId6" display="https://twitter.com/hashtag/COVID19?src=hashtag_click" xr:uid="{BD30FCDB-3033-7747-909C-B540C5AB9A6A}"/>
    <hyperlink ref="B103" r:id="rId7" display="https://twitter.com/hashtag/COVID19?src=hashtag_click" xr:uid="{252E51B4-F15C-4D40-B744-8C64B5713C4F}"/>
    <hyperlink ref="B104" r:id="rId8" display="https://twitter.com/hashtag/COVID19?src=hashtag_click" xr:uid="{4B26E6A1-E9CC-3346-83CC-A0C7BC5D34AC}"/>
    <hyperlink ref="B105" r:id="rId9" display="https://twitter.com/hashtag/COVID19?src=hashtag_click" xr:uid="{CE0BA694-4839-9A4D-BB15-EC7728505267}"/>
    <hyperlink ref="B106" r:id="rId10" display="https://twitter.com/hashtag/COVID19?src=hashtag_click" xr:uid="{6C38C6F0-A727-D54C-9595-9274655A9BFA}"/>
    <hyperlink ref="B107" r:id="rId11" display="https://twitter.com/hashtag/COVID19?src=hashtag_click" xr:uid="{25530751-F883-7B48-A84B-C0785922469F}"/>
    <hyperlink ref="B108" r:id="rId12" display="https://twitter.com/hashtag/COVID19?src=hashtag_click" xr:uid="{BF593F24-2801-FA4B-97D5-628F222597C1}"/>
    <hyperlink ref="B109" r:id="rId13" display="https://twitter.com/hashtag/COVID19?src=hashtag_click" xr:uid="{220A9C3D-D441-164B-B9F6-4C13DF254DD9}"/>
    <hyperlink ref="B111" r:id="rId14" display="https://twitter.com/hashtag/COVID19?src=hashtag_click" xr:uid="{3D1F6933-572C-8D49-954D-2B093561EF09}"/>
    <hyperlink ref="B112" r:id="rId15" display="https://twitter.com/hashtag/COVID19?src=hashtag_click" xr:uid="{7745EE63-8F6E-434A-88A1-4CBED75A127B}"/>
    <hyperlink ref="B113" r:id="rId16" display="https://twitter.com/hashtag/COVID19?src=hashtag_click" xr:uid="{E2B4C866-7917-2D47-A587-CC4E16F4C721}"/>
    <hyperlink ref="B114" r:id="rId17" display="https://twitter.com/hashtag/COVID19?src=hashtag_click" xr:uid="{6D298D27-972B-7040-9EED-8CE550017D57}"/>
    <hyperlink ref="B115" r:id="rId18" display="https://twitter.com/hashtag/COVID19?src=hashtag_click" xr:uid="{B5D211C1-084F-A848-9344-C7E431B9E6A3}"/>
    <hyperlink ref="B116" r:id="rId19" display="https://twitter.com/hashtag/COVID19?src=hashtag_click" xr:uid="{201649D7-768E-1948-BEE9-331110E53AC1}"/>
    <hyperlink ref="B117" r:id="rId20" display="https://twitter.com/hashtag/COVID19?src=hashtag_click" xr:uid="{A7F1EF2F-C39C-8A45-AF14-BB80A70FF3C5}"/>
    <hyperlink ref="B118" r:id="rId21" display="https://twitter.com/hashtag/COVID19?src=hashtag_click" xr:uid="{02788857-1813-9349-A5D0-CAFAE53BAA09}"/>
    <hyperlink ref="B119" r:id="rId22" display="https://twitter.com/hashtag/COVID19?src=hashtag_click" xr:uid="{2E2B5C8A-FEC0-A14D-9B19-546C04FF5BC2}"/>
    <hyperlink ref="B120" r:id="rId23" display="https://twitter.com/hashtag/COVID19?src=hashtag_click" xr:uid="{CF1B58CE-08A4-CB42-8E89-77EC5FF631C2}"/>
    <hyperlink ref="B121" r:id="rId24" display="https://twitter.com/hashtag/COVID19?src=hashtag_click" xr:uid="{0DF45C69-8564-4A4A-B30E-800B12D95251}"/>
    <hyperlink ref="B122" r:id="rId25" display="https://twitter.com/hashtag/COVID19?src=hashtag_click" xr:uid="{6664BBD0-E3AB-6F49-83AE-07AABD6D1369}"/>
    <hyperlink ref="B123" r:id="rId26" display="https://twitter.com/hashtag/COVID19?src=hashtag_click" xr:uid="{ED697F38-4DFA-3D4F-8613-564EF588192D}"/>
    <hyperlink ref="B124" r:id="rId27" display="https://twitter.com/hashtag/COVID19?src=hashtag_click" xr:uid="{9A61D621-2527-5E45-A910-0DFF5CF806B9}"/>
    <hyperlink ref="B125" r:id="rId28" display="https://twitter.com/hashtag/COVID19?src=hashtag_click" xr:uid="{EA690B29-DEF7-6E47-9F9C-767DD3C573E6}"/>
    <hyperlink ref="B126" r:id="rId29" display="https://twitter.com/hashtag/COVID19?src=hashtag_click" xr:uid="{A7213125-A8FB-A846-8787-1EC9C280436B}"/>
    <hyperlink ref="B127" r:id="rId30" display="https://twitter.com/hashtag/COVID19?src=hashtag_click" xr:uid="{E4EBF0F4-7D20-4E4C-838D-E415A7D82E11}"/>
    <hyperlink ref="B128" r:id="rId31" display="https://twitter.com/hashtag/COVID19?src=hashtag_click" xr:uid="{948FDCAD-B937-F047-A7CF-AE79C82D2A7A}"/>
    <hyperlink ref="B129" r:id="rId32" display="https://twitter.com/hashtag/COVID19?src=hashtag_click" xr:uid="{7AFB8297-5C5B-7E42-8236-C9941BA35A4D}"/>
    <hyperlink ref="B130" r:id="rId33" display="https://twitter.com/hashtag/COVID19?src=hashtag_click" xr:uid="{897AD9D2-3CDE-924D-BDCE-36C31950E40F}"/>
    <hyperlink ref="B131" r:id="rId34" display="https://twitter.com/hashtag/COVID19?src=hashtag_click" xr:uid="{3264854F-E146-144A-A0CD-8E521416E24C}"/>
    <hyperlink ref="B132" r:id="rId35" display="https://twitter.com/hashtag/COVID19?src=hashtag_click" xr:uid="{5A12FC9A-19B1-944E-AE17-69DE7966A9B4}"/>
    <hyperlink ref="B133" r:id="rId36" display="https://twitter.com/hashtag/COVID19?src=hashtag_click" xr:uid="{FDB75E88-663E-BC46-9E67-B2D4E830D9B7}"/>
    <hyperlink ref="B135" r:id="rId37" display="https://twitter.com/hashtag/COVID19?src=hashtag_click" xr:uid="{D38B6C64-F71A-6F46-82DB-A1209F3F3BD8}"/>
    <hyperlink ref="B134" r:id="rId38" display="https://twitter.com/hashtag/COVID19?src=hashtag_click" xr:uid="{813E1DD0-9EB2-3847-B50F-2C9AC1489C00}"/>
    <hyperlink ref="B136" r:id="rId39" display="https://twitter.com/hashtag/COVID19?src=hashtag_click" xr:uid="{1271002A-4020-4A4A-A494-1C3F015AE972}"/>
    <hyperlink ref="B137" r:id="rId40" display="https://twitter.com/hashtag/COVID19?src=hashtag_click" xr:uid="{4F67C972-55A2-4E4F-8E1F-63D3B4118B79}"/>
    <hyperlink ref="B138" r:id="rId41" display="https://twitter.com/hashtag/COVID19?src=hashtag_click" xr:uid="{DD8024E3-3659-B34B-8381-EF1086FAD503}"/>
    <hyperlink ref="B139" r:id="rId42" display="https://twitter.com/hashtag/COVID19?src=hashtag_click" xr:uid="{309D3F36-DC6B-9F48-AE75-671512B88DD5}"/>
    <hyperlink ref="B140" r:id="rId43" display="https://twitter.com/hashtag/COVID19?src=hashtag_click" xr:uid="{948B2D1E-3B61-A844-BD7E-A644A548E230}"/>
    <hyperlink ref="B141" r:id="rId44" display="https://twitter.com/hashtag/COVID19?src=hashtag_click" xr:uid="{06AD3BF5-FABE-B14D-B0F6-0A07C136F219}"/>
    <hyperlink ref="B142" r:id="rId45" display="https://twitter.com/hashtag/COVID19?src=hashtag_click" xr:uid="{E9AE8BCC-EF6C-FF4F-AD83-A6BD40E48305}"/>
    <hyperlink ref="B143" r:id="rId46" display="https://twitter.com/hashtag/COVID19?src=hashtag_click" xr:uid="{0B1C0842-F3C4-DA43-A710-305DE8F2D66D}"/>
    <hyperlink ref="B144" r:id="rId47" display="https://twitter.com/hashtag/COVID19?src=hashtag_click" xr:uid="{7AA5CC6D-91A8-AF47-BBB8-024DDFD8322E}"/>
    <hyperlink ref="B145" r:id="rId48" display="https://twitter.com/hashtag/COVID19?src=hashtag_click" xr:uid="{CF54F73F-1763-AF44-97D9-4EFEF4766441}"/>
    <hyperlink ref="B146" r:id="rId49" display="https://twitter.com/hashtag/COVID19?src=hashtag_click" xr:uid="{22EB5AAA-A182-7B41-AFF7-37379DD659F7}"/>
    <hyperlink ref="B147" r:id="rId50" display="https://twitter.com/hashtag/COVID19?src=hashtag_click" xr:uid="{D4880966-BA1C-D542-A22E-3D8D3A18D670}"/>
    <hyperlink ref="B148" r:id="rId51" display="https://twitter.com/hashtag/COVID19?src=hashtag_click" xr:uid="{E6ACE8B3-7819-A943-90F9-17164B70D4C4}"/>
    <hyperlink ref="B149" r:id="rId52" display="https://twitter.com/hashtag/COVID19?src=hashtag_click" xr:uid="{A6B234E0-8FE7-E24D-8FF5-C3E4B1F01DF6}"/>
    <hyperlink ref="B150" r:id="rId53" display="https://twitter.com/hashtag/COVID19?src=hashtag_click" xr:uid="{F26093E0-62E2-4B41-9F1B-E4FBFBBEBEDF}"/>
    <hyperlink ref="B151" r:id="rId54" display="https://twitter.com/hashtag/COVID19?src=hashtag_click" xr:uid="{A633EB9A-A810-0548-8432-D15133A51327}"/>
    <hyperlink ref="B152" r:id="rId55" display="https://twitter.com/hashtag/COVID19?src=hashtag_click" xr:uid="{E5C422F4-C200-AA42-8FDA-520497D40F17}"/>
    <hyperlink ref="B153" r:id="rId56" display="https://twitter.com/hashtag/COVID19?src=hashtag_click" xr:uid="{D8515F50-E14A-E043-BEA8-364F26DE9229}"/>
    <hyperlink ref="B154" r:id="rId57" display="https://twitter.com/hashtag/COVID19?src=hashtag_click" xr:uid="{9E6378EF-B235-104B-968F-BBACB1472184}"/>
    <hyperlink ref="B155" r:id="rId58" display="https://twitter.com/hashtag/COVID19?src=hashtag_click" xr:uid="{6465F7CD-8F35-5542-8420-04DAD05F0EDB}"/>
    <hyperlink ref="B156" r:id="rId59" display="https://twitter.com/hashtag/COVID19?src=hashtag_click" xr:uid="{0D4DA56D-8244-AC43-AA44-6328FFEF1831}"/>
    <hyperlink ref="B157" r:id="rId60" display="https://twitter.com/hashtag/COVID19?src=hashtag_click" xr:uid="{0CFEE5E2-88C0-D14D-BD29-01EC775C3B73}"/>
    <hyperlink ref="B158" r:id="rId61" display="https://twitter.com/hashtag/COVID19?src=hashtag_click" xr:uid="{C4833DD0-560C-F145-931A-AD9CC8A847BA}"/>
    <hyperlink ref="B159" r:id="rId62" display="https://twitter.com/hashtag/COVID19?src=hashtag_click" xr:uid="{59572EDB-8715-1A43-926D-B252AEAABF0E}"/>
    <hyperlink ref="B160" r:id="rId63" display="https://twitter.com/hashtag/COVID19?src=hashtag_click" xr:uid="{4CC89375-FFAA-3244-874E-A2B6CABE0F92}"/>
    <hyperlink ref="B161" r:id="rId64" display="https://twitter.com/hashtag/COVID19?src=hashtag_click" xr:uid="{3323B332-937A-A748-823B-4F4FD92512F7}"/>
    <hyperlink ref="B162" r:id="rId65" display="https://twitter.com/hashtag/COVID19?src=hashtag_click" xr:uid="{2109C711-B4AF-C442-9F28-4C1B518392E9}"/>
    <hyperlink ref="B163" r:id="rId66" display="https://twitter.com/hashtag/COVID19?src=hashtag_click" xr:uid="{FA6F0F7C-BEAC-254F-B660-82EB1A864A07}"/>
    <hyperlink ref="B164" r:id="rId67" display="https://twitter.com/hashtag/COVID19?src=hashtag_click" xr:uid="{2753E029-5486-A241-BB94-BDD00FF79028}"/>
    <hyperlink ref="B165" r:id="rId68" display="https://twitter.com/hashtag/COVID19?src=hashtag_click" xr:uid="{E2AF69AE-7F18-8442-B628-06E0ECFD5A49}"/>
    <hyperlink ref="B166" r:id="rId69" display="https://twitter.com/hashtag/COVID19?src=hashtag_click" xr:uid="{C135BCB7-4F19-9344-BBC4-BB8DE9F52CBB}"/>
    <hyperlink ref="B167" r:id="rId70" display="https://twitter.com/hashtag/COVID19?src=hashtag_click" xr:uid="{8AC9D81E-71A4-D94D-8552-21B7332E3336}"/>
    <hyperlink ref="B168" r:id="rId71" display="https://twitter.com/hashtag/COVID19?src=hashtag_click" xr:uid="{54F72443-C737-D849-829E-C129707DF0F0}"/>
    <hyperlink ref="B169" r:id="rId72" display="https://twitter.com/hashtag/COVID19?src=hashtag_click" xr:uid="{E3F3172C-A015-9A48-BE7F-EA9555F67E05}"/>
    <hyperlink ref="B170" r:id="rId73" display="https://twitter.com/hashtag/COVID19?src=hashtag_click" xr:uid="{D496C8B5-C9C1-D64A-9E43-FE281744A6BC}"/>
    <hyperlink ref="B171" r:id="rId74" display="https://twitter.com/hashtag/COVID19?src=hashtag_click" xr:uid="{7B0EA0C1-9FA3-2645-9EDF-1DBC30405310}"/>
    <hyperlink ref="B172" r:id="rId75" display="https://twitter.com/hashtag/COVID19?src=hashtag_click" xr:uid="{185BA74C-0EB9-A24B-ADCA-807D27E05E66}"/>
    <hyperlink ref="B173" r:id="rId76" display="https://twitter.com/hashtag/COVID19?src=hashtag_click" xr:uid="{43CF6F07-5DDA-E94D-9BED-811EC3E7E7C1}"/>
    <hyperlink ref="B174" r:id="rId77" display="https://twitter.com/hashtag/COVID19?src=hashtag_click" xr:uid="{16A6CE53-7025-7548-8416-7CD0E6984161}"/>
    <hyperlink ref="B175" r:id="rId78" display="https://twitter.com/hashtag/COVID19?src=hashtag_click" xr:uid="{D29CDA38-E441-5A4E-9A1F-E66FDCA98D8A}"/>
    <hyperlink ref="B176" r:id="rId79" display="https://twitter.com/hashtag/COVID19?src=hashtag_click" xr:uid="{7B6FF3D9-F7EE-5B41-950C-F7A5E02200EF}"/>
    <hyperlink ref="B177" r:id="rId80" display="https://twitter.com/hashtag/COVID19?src=hashtag_click" xr:uid="{6ACF1CBB-3806-EF48-ADE6-980B5983B83A}"/>
    <hyperlink ref="B178" r:id="rId81" display="https://twitter.com/hashtag/COVID19?src=hashtag_click" xr:uid="{BA498EC2-CC1E-564C-9F1C-C81A31EF22A3}"/>
    <hyperlink ref="B179" r:id="rId82" display="https://twitter.com/hashtag/COVID19?src=hashtag_click" xr:uid="{B7EF040A-64F6-6748-AC34-B2589264192A}"/>
  </hyperlinks>
  <pageMargins left="0.75" right="0.75" top="1" bottom="1" header="0.5" footer="0.5"/>
  <drawing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2020-06-13T14:57:42Z</dcterms:created>
  <dcterms:modified xsi:type="dcterms:W3CDTF">2020-09-01T20:18:28Z</dcterms:modified>
  <cp:category/>
  <cp:contentStatus/>
</cp:coreProperties>
</file>