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130"/>
  <workbookPr filterPrivacy="1" defaultThemeVersion="124226"/>
  <xr:revisionPtr revIDLastSave="0" documentId="13_ncr:1_{DA6596D2-52E4-465E-AC9B-75B9DE2BA8A4}" xr6:coauthVersionLast="45" xr6:coauthVersionMax="45" xr10:uidLastSave="{00000000-0000-0000-0000-000000000000}"/>
  <bookViews>
    <workbookView xWindow="-120" yWindow="-120" windowWidth="24240" windowHeight="13140" activeTab="1" xr2:uid="{3DE3C9B5-94C2-46A3-95B0-4DBF7E8E94A1}"/>
  </bookViews>
  <sheets>
    <sheet name="log file设计说明" sheetId="4" r:id="rId1"/>
    <sheet name="JGPHUAABCMK-20190900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A19" i="2" l="1"/>
  <c r="AA23" i="2"/>
  <c r="AA27" i="2"/>
  <c r="AA31" i="2"/>
  <c r="AA33" i="2"/>
  <c r="AA35" i="2"/>
  <c r="AA34" i="2"/>
  <c r="AA32" i="2"/>
  <c r="AA30" i="2"/>
  <c r="AA29" i="2"/>
  <c r="AA28" i="2"/>
  <c r="AA26" i="2"/>
  <c r="AA25" i="2"/>
  <c r="AA24" i="2"/>
  <c r="AA22" i="2"/>
  <c r="AA21" i="2"/>
  <c r="AA20" i="2"/>
  <c r="AA18" i="2"/>
  <c r="AA17" i="2"/>
  <c r="AA16" i="2"/>
  <c r="AA15" i="2"/>
  <c r="U16" i="2"/>
  <c r="U17" i="2"/>
  <c r="U18" i="2"/>
  <c r="U19" i="2"/>
  <c r="U20" i="2"/>
  <c r="U21" i="2"/>
  <c r="U22" i="2"/>
  <c r="U23" i="2"/>
  <c r="U24" i="2"/>
  <c r="U25" i="2"/>
  <c r="U26" i="2"/>
  <c r="U27" i="2"/>
  <c r="U28" i="2"/>
  <c r="U29" i="2"/>
  <c r="U30" i="2"/>
  <c r="U31" i="2"/>
  <c r="U32" i="2"/>
  <c r="U33" i="2"/>
  <c r="U34" i="2"/>
  <c r="U35" i="2"/>
  <c r="U15" i="2"/>
  <c r="Q15" i="2"/>
  <c r="I1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 authorId="0" shapeId="0" xr:uid="{6DF916DA-F609-4B40-8BE4-D4BB2FAE382F}">
      <text>
        <r>
          <rPr>
            <b/>
            <sz val="9"/>
            <color indexed="81"/>
            <rFont val="Tahoma"/>
            <family val="2"/>
          </rPr>
          <t>格式：siteworkcellfamily-年月序号版本号，如ABC MK项目的工单为
"JGPHUAABCMK-YYYYMM001A"</t>
        </r>
      </text>
    </comment>
    <comment ref="B4" authorId="0" shapeId="0" xr:uid="{B1325F4D-C263-49F9-B53C-7CDF80CB63EA}">
      <text>
        <r>
          <rPr>
            <b/>
            <sz val="9"/>
            <color indexed="81"/>
            <rFont val="Tahoma"/>
            <family val="2"/>
          </rPr>
          <t xml:space="preserve">测量类型：可有：首件/抽检/MBO/DOE等...
</t>
        </r>
      </text>
    </comment>
    <comment ref="B5" authorId="0" shapeId="0" xr:uid="{875E319C-E358-4331-8F14-460004ED49AD}">
      <text>
        <r>
          <rPr>
            <b/>
            <sz val="9"/>
            <color indexed="81"/>
            <rFont val="Tahoma"/>
            <family val="2"/>
          </rPr>
          <t>不是GRR测量填“0”，GRR时填1,2,3</t>
        </r>
      </text>
    </comment>
    <comment ref="A6" authorId="0" shapeId="0" xr:uid="{44CE0E27-A89D-4507-B7C0-50EDB99E7F42}">
      <text>
        <r>
          <rPr>
            <b/>
            <sz val="9"/>
            <color indexed="81"/>
            <rFont val="Tahoma"/>
            <family val="2"/>
          </rPr>
          <t>Author:</t>
        </r>
        <r>
          <rPr>
            <sz val="9"/>
            <color indexed="81"/>
            <rFont val="Tahoma"/>
            <family val="2"/>
          </rPr>
          <t xml:space="preserve">
for reference</t>
        </r>
      </text>
    </comment>
    <comment ref="B6" authorId="0" shapeId="0" xr:uid="{6FCB59C1-CD26-48C2-8FA5-4E0955FB37F3}">
      <text>
        <r>
          <rPr>
            <b/>
            <sz val="9"/>
            <color indexed="81"/>
            <rFont val="Tahoma"/>
            <family val="2"/>
          </rPr>
          <t xml:space="preserve">For site reference
</t>
        </r>
      </text>
    </comment>
    <comment ref="B7" authorId="0" shapeId="0" xr:uid="{800E5A29-8FF8-4CF9-8C0F-909B7D2073B6}">
      <text>
        <r>
          <rPr>
            <b/>
            <sz val="9"/>
            <color indexed="81"/>
            <rFont val="Tahoma"/>
            <family val="2"/>
          </rPr>
          <t>格式：年月日-时分：YYYYMMDD-HHMM</t>
        </r>
      </text>
    </comment>
    <comment ref="B8" authorId="0" shapeId="0" xr:uid="{95BE5ECD-9C87-4C0D-9778-25D0E6A418FA}">
      <text>
        <r>
          <rPr>
            <b/>
            <sz val="9"/>
            <color indexed="81"/>
            <rFont val="Tahoma"/>
            <family val="2"/>
          </rPr>
          <t>格式：line-machine code</t>
        </r>
        <r>
          <rPr>
            <sz val="9"/>
            <color indexed="81"/>
            <rFont val="Tahoma"/>
            <family val="2"/>
          </rPr>
          <t xml:space="preserve">
</t>
        </r>
      </text>
    </comment>
    <comment ref="B9" authorId="0" shapeId="0" xr:uid="{05DFA112-A05B-46C2-934F-74E952C5E892}">
      <text>
        <r>
          <rPr>
            <sz val="9"/>
            <color indexed="81"/>
            <rFont val="Tahoma"/>
            <family val="2"/>
          </rPr>
          <t>没有时填“0”，需要时填Carried board code</t>
        </r>
      </text>
    </comment>
    <comment ref="A10" authorId="0" shapeId="0" xr:uid="{3C8396BF-B8FA-429A-B184-D258005F338E}">
      <text>
        <r>
          <rPr>
            <sz val="9"/>
            <color indexed="81"/>
            <rFont val="Tahoma"/>
            <charset val="1"/>
          </rPr>
          <t xml:space="preserve">样品号：无序列号，使用默认的序列号 1,2,3,4…
</t>
        </r>
      </text>
    </comment>
    <comment ref="B14" authorId="0" shapeId="0" xr:uid="{E2919D58-708C-4C0D-8A38-EA4B49A2D3C5}">
      <text>
        <r>
          <rPr>
            <b/>
            <sz val="9"/>
            <color indexed="81"/>
            <rFont val="Tahoma"/>
            <family val="2"/>
          </rPr>
          <t>Dimension name for site reference</t>
        </r>
      </text>
    </comment>
    <comment ref="J14" authorId="0" shapeId="0" xr:uid="{E706D652-B794-42BA-8145-7F2C21F1C456}">
      <text>
        <r>
          <rPr>
            <b/>
            <sz val="9"/>
            <color indexed="81"/>
            <rFont val="Tahoma"/>
            <family val="2"/>
          </rPr>
          <t>Dimension name for site reference</t>
        </r>
      </text>
    </comment>
  </commentList>
</comments>
</file>

<file path=xl/sharedStrings.xml><?xml version="1.0" encoding="utf-8"?>
<sst xmlns="http://schemas.openxmlformats.org/spreadsheetml/2006/main" count="154" uniqueCount="52">
  <si>
    <t>工单号(Work Oder Number)</t>
  </si>
  <si>
    <t>测量机台(Measuring Equipment Model)</t>
  </si>
  <si>
    <t>测量人员(Measuring User Name)</t>
  </si>
  <si>
    <t>Emp ID</t>
  </si>
  <si>
    <t>Config</t>
  </si>
  <si>
    <t>Trial Number</t>
  </si>
  <si>
    <t>生产机台号(Production Machine Id)</t>
  </si>
  <si>
    <t>量测日期 量测时间(MeasuringDateTime)</t>
  </si>
  <si>
    <t>序列号(Serial Number) </t>
  </si>
  <si>
    <t>尺寸编号(Dimension Code)</t>
  </si>
  <si>
    <t>测量值(Measurement Value)</t>
  </si>
  <si>
    <t>张三</t>
  </si>
  <si>
    <r>
      <t>模穴(Cavity)</t>
    </r>
    <r>
      <rPr>
        <sz val="11"/>
        <color rgb="FF0000CC"/>
        <rFont val="Calibri"/>
        <family val="2"/>
      </rPr>
      <t>/载板(Carried board)</t>
    </r>
  </si>
  <si>
    <t>KSJ3958J9FJ48FF</t>
  </si>
  <si>
    <t>FAI2</t>
  </si>
  <si>
    <t>FAI3</t>
  </si>
  <si>
    <t>FAI4</t>
  </si>
  <si>
    <t>FAI5</t>
  </si>
  <si>
    <t>FAI6</t>
  </si>
  <si>
    <t>DAGE4000
GA-3245</t>
  </si>
  <si>
    <t>Nikon
MX-1911</t>
  </si>
  <si>
    <t>HISOMET 
MX-1900</t>
  </si>
  <si>
    <t>Bay1223-DB1</t>
  </si>
  <si>
    <t>Die X
(-1~1mm)</t>
  </si>
  <si>
    <t>Die Y
(-1~1mm)</t>
  </si>
  <si>
    <t>Die R
(-0.5~0.5mm)</t>
  </si>
  <si>
    <t>Wire pull
(&gt;5kgf)</t>
  </si>
  <si>
    <t>Ball shear
(&gt;10kgf)</t>
  </si>
  <si>
    <t>MK-313-293829-10</t>
  </si>
  <si>
    <r>
      <t>工件(Sample)</t>
    </r>
    <r>
      <rPr>
        <sz val="11"/>
        <color rgb="FF0000CC"/>
        <rFont val="Calibri"/>
        <family val="2"/>
      </rPr>
      <t>/Sample model</t>
    </r>
  </si>
  <si>
    <t xml:space="preserve">FAI1 </t>
  </si>
  <si>
    <t>A'-A</t>
  </si>
  <si>
    <t>B'-B</t>
  </si>
  <si>
    <t>C'-C</t>
  </si>
  <si>
    <t>D'-D</t>
  </si>
  <si>
    <t>Die tilt
(&lt;0.5mm)</t>
  </si>
  <si>
    <t>KSJ3958J9FJ89ER</t>
  </si>
  <si>
    <t>Bay1223-WB1</t>
  </si>
  <si>
    <t>Ball size
(0.200~0.400mm)</t>
  </si>
  <si>
    <t>Ball size PCBA
(0.200~0.400mm)</t>
  </si>
  <si>
    <t>Ball size SENSOR
(0.200~0.400mm)</t>
  </si>
  <si>
    <t>FAI7</t>
  </si>
  <si>
    <t>FAI8</t>
  </si>
  <si>
    <t>20191011-1300</t>
  </si>
  <si>
    <t>20191011-1330</t>
  </si>
  <si>
    <t>Wire loop height
(&gt;2mm)</t>
  </si>
  <si>
    <t>End</t>
  </si>
  <si>
    <t>JGPHUAABCMK-201909001A</t>
  </si>
  <si>
    <t>JGPHUAABCMK-201909001B</t>
  </si>
  <si>
    <t>抽检</t>
  </si>
  <si>
    <r>
      <rPr>
        <b/>
        <sz val="16"/>
        <color rgb="FFFF0000"/>
        <rFont val="Calibri"/>
        <family val="2"/>
        <scheme val="minor"/>
      </rPr>
      <t>此页说明不作为log file一部分，只是对这个log file的设计做一些说明：</t>
    </r>
    <r>
      <rPr>
        <sz val="16"/>
        <color theme="1"/>
        <rFont val="Calibri"/>
        <family val="2"/>
        <scheme val="minor"/>
      </rPr>
      <t xml:space="preserve">
1，因为不能一个工单放多台生产机台，所以我还是希望在一个sheet里可以放多个工单（每一个工单放一台生产机台），今天上午也有谈过一下这个问题，应该可以实现的，我在log file 格式内容的工单号中后缀加字母作为版本区分不同工单号以区分不同机器。因为这样放便于我这边的操作及管理，比较直观且不容易漏；
2，Log file 中内容我用“END”作了终止读取，只要系统程序读取到这个，就不用继续读取了；
3，log file sheet 的命名我这里写得是“JGPHUA</t>
    </r>
    <r>
      <rPr>
        <sz val="16"/>
        <color rgb="FF0000CC"/>
        <rFont val="Calibri"/>
        <family val="2"/>
        <scheme val="minor"/>
      </rPr>
      <t>ABCMK-201909001</t>
    </r>
    <r>
      <rPr>
        <sz val="16"/>
        <color theme="1"/>
        <rFont val="Calibri"/>
        <family val="2"/>
        <scheme val="minor"/>
      </rPr>
      <t>”，
蓝色部分会根据不同项目及时间变化（实际就是我这边自己要记录的大工单号），
我认为系统程序只要读取到前面的“JGPHUA”就可以进去里面内容进行相关数据的抓取了；
4，文件名目前是根据我们自己管理需要命名（工单号前半部分“JGPHUA</t>
    </r>
    <r>
      <rPr>
        <sz val="16"/>
        <color rgb="FF0000CC"/>
        <rFont val="Calibri"/>
        <family val="2"/>
        <scheme val="minor"/>
      </rPr>
      <t>ABCMK-201909</t>
    </r>
    <r>
      <rPr>
        <sz val="16"/>
        <color theme="1"/>
        <rFont val="Calibri"/>
        <family val="2"/>
        <scheme val="minor"/>
      </rPr>
      <t>”）,
同样，我认为系统程序只要读取到前面的“JGPHUA”就可以进去里面内容进行相关数据的抓取了；</t>
    </r>
  </si>
  <si>
    <t>样品号（Sample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</si>
</sst>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13" x14ac:knownFonts="1">
    <font>
      <sz val="11"/>
      <color theme="1"/>
      <name val="Calibri"/>
      <family val="2"/>
      <scheme val="minor"/>
    </font>
    <font>
      <sz val="11"/>
      <name val="Calibri"/>
      <family val="2"/>
    </font>
    <font>
      <sz val="10.5"/>
      <name val="Arial"/>
      <family val="2"/>
    </font>
    <font>
      <sz val="11"/>
      <color rgb="FF0000CC"/>
      <name val="Calibri"/>
      <family val="2"/>
    </font>
    <font>
      <sz val="8"/>
      <name val="Calibri"/>
      <family val="2"/>
      <scheme val="minor"/>
    </font>
    <font>
      <sz val="9"/>
      <color indexed="81"/>
      <name val="Tahoma"/>
      <family val="2"/>
    </font>
    <font>
      <b/>
      <sz val="9"/>
      <color indexed="81"/>
      <name val="Tahoma"/>
      <family val="2"/>
    </font>
    <font>
      <sz val="11"/>
      <color rgb="FF0000CC"/>
      <name val="Calibri"/>
      <family val="2"/>
      <scheme val="minor"/>
    </font>
    <font>
      <sz val="16"/>
      <color theme="1"/>
      <name val="Calibri"/>
      <family val="2"/>
      <scheme val="minor"/>
    </font>
    <font>
      <sz val="16"/>
      <color rgb="FF0000CC"/>
      <name val="Calibri"/>
      <family val="2"/>
      <scheme val="minor"/>
    </font>
    <font>
      <b/>
      <sz val="16"/>
      <color rgb="FFFF0000"/>
      <name val="Calibri"/>
      <family val="2"/>
      <scheme val="minor"/>
    </font>
    <font>
      <sz val="11"/>
      <color theme="1"/>
      <name val="Segoe UI"/>
      <family val="2"/>
    </font>
    <font>
      <sz val="9"/>
      <color indexed="81"/>
      <name val="Tahoma"/>
      <charset val="1"/>
    </font>
  </fonts>
  <fills count="6">
    <fill>
      <patternFill patternType="none"/>
    </fill>
    <fill>
      <patternFill patternType="gray125"/>
    </fill>
    <fill>
      <patternFill patternType="solid">
        <fgColor rgb="FFFFFF00"/>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s>
  <cellStyleXfs count="1">
    <xf numFmtId="0" fontId="0" fillId="0" borderId="0"/>
  </cellStyleXfs>
  <cellXfs count="43">
    <xf numFmtId="0" fontId="0" fillId="0" borderId="0" xfId="0"/>
    <xf numFmtId="0" fontId="0" fillId="0" borderId="0" xfId="0" applyAlignment="1">
      <alignment horizontal="center" vertical="center"/>
    </xf>
    <xf numFmtId="0" fontId="2" fillId="0" borderId="1" xfId="0" applyFont="1" applyFill="1" applyBorder="1" applyAlignment="1">
      <alignment horizontal="center" vertical="center" wrapText="1"/>
    </xf>
    <xf numFmtId="0" fontId="0" fillId="0" borderId="1" xfId="0" applyFill="1" applyBorder="1" applyAlignment="1">
      <alignment horizontal="left" vertical="center"/>
    </xf>
    <xf numFmtId="0" fontId="1" fillId="0" borderId="1" xfId="0" applyFont="1" applyFill="1" applyBorder="1" applyAlignment="1">
      <alignment horizontal="left" vertical="center" wrapText="1"/>
    </xf>
    <xf numFmtId="0" fontId="1" fillId="3" borderId="1" xfId="0" applyFont="1" applyFill="1" applyBorder="1" applyAlignment="1">
      <alignment horizontal="left" vertical="center" wrapText="1"/>
    </xf>
    <xf numFmtId="0" fontId="2" fillId="3" borderId="1" xfId="0" applyFont="1" applyFill="1" applyBorder="1" applyAlignment="1">
      <alignment horizontal="left" vertical="center" wrapText="1"/>
    </xf>
    <xf numFmtId="0" fontId="1" fillId="0" borderId="4" xfId="0" applyFont="1" applyFill="1" applyBorder="1" applyAlignment="1">
      <alignment horizontal="left" vertical="center" wrapText="1"/>
    </xf>
    <xf numFmtId="0" fontId="1" fillId="2" borderId="1" xfId="0" applyFont="1" applyFill="1" applyBorder="1" applyAlignment="1">
      <alignment horizontal="left" vertical="center" wrapText="1"/>
    </xf>
    <xf numFmtId="0" fontId="0" fillId="2" borderId="1" xfId="0" applyFill="1" applyBorder="1" applyAlignment="1">
      <alignment horizontal="left" wrapText="1"/>
    </xf>
    <xf numFmtId="164" fontId="0" fillId="0" borderId="1" xfId="0" applyNumberFormat="1" applyFill="1" applyBorder="1" applyAlignment="1">
      <alignment horizontal="left" vertical="center"/>
    </xf>
    <xf numFmtId="165" fontId="0" fillId="0" borderId="1" xfId="0" applyNumberFormat="1" applyFill="1" applyBorder="1" applyAlignment="1">
      <alignment horizontal="left" vertical="center"/>
    </xf>
    <xf numFmtId="0" fontId="0" fillId="2" borderId="1" xfId="0" applyFill="1" applyBorder="1" applyAlignment="1">
      <alignment horizontal="left" vertical="center" wrapText="1"/>
    </xf>
    <xf numFmtId="0" fontId="0" fillId="2" borderId="4" xfId="0" applyFill="1" applyBorder="1" applyAlignment="1">
      <alignment horizontal="left" vertical="center" wrapText="1"/>
    </xf>
    <xf numFmtId="0" fontId="0" fillId="0" borderId="4" xfId="0" applyFill="1" applyBorder="1" applyAlignment="1">
      <alignment horizontal="left" vertical="center"/>
    </xf>
    <xf numFmtId="0" fontId="1" fillId="0" borderId="5" xfId="0" applyFont="1" applyFill="1" applyBorder="1" applyAlignment="1">
      <alignment horizontal="left" vertical="center" wrapText="1"/>
    </xf>
    <xf numFmtId="0" fontId="0" fillId="2" borderId="5" xfId="0" applyFill="1" applyBorder="1" applyAlignment="1">
      <alignment horizontal="left" vertical="center" wrapText="1"/>
    </xf>
    <xf numFmtId="164" fontId="0" fillId="0" borderId="5" xfId="0" applyNumberFormat="1" applyFill="1" applyBorder="1" applyAlignment="1">
      <alignment horizontal="left" vertical="center"/>
    </xf>
    <xf numFmtId="0" fontId="0" fillId="0" borderId="5" xfId="0" applyFill="1" applyBorder="1" applyAlignment="1">
      <alignment horizontal="left" vertical="center"/>
    </xf>
    <xf numFmtId="0" fontId="7" fillId="0" borderId="1" xfId="0" applyFont="1" applyFill="1" applyBorder="1" applyAlignment="1">
      <alignment horizontal="center" vertical="center"/>
    </xf>
    <xf numFmtId="0" fontId="1" fillId="4" borderId="1" xfId="0" applyFont="1" applyFill="1" applyBorder="1" applyAlignment="1">
      <alignment horizontal="left" vertical="center" wrapText="1"/>
    </xf>
    <xf numFmtId="0" fontId="11" fillId="0" borderId="0" xfId="0" applyFont="1" applyAlignment="1">
      <alignment vertical="center" wrapText="1"/>
    </xf>
    <xf numFmtId="0" fontId="0" fillId="5" borderId="0" xfId="0" applyFill="1" applyAlignment="1">
      <alignment horizontal="center" vertical="center"/>
    </xf>
    <xf numFmtId="0" fontId="8" fillId="0" borderId="0" xfId="0" applyFont="1" applyAlignment="1">
      <alignment horizontal="left" vertical="top" wrapText="1"/>
    </xf>
    <xf numFmtId="0" fontId="1" fillId="0" borderId="3" xfId="0" applyFont="1" applyFill="1" applyBorder="1" applyAlignment="1">
      <alignment horizontal="left" vertical="center" wrapText="1"/>
    </xf>
    <xf numFmtId="0" fontId="1" fillId="0" borderId="4" xfId="0" applyFont="1" applyFill="1" applyBorder="1" applyAlignment="1">
      <alignment horizontal="left"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1" fillId="4" borderId="7" xfId="0" applyFont="1" applyFill="1" applyBorder="1" applyAlignment="1">
      <alignment horizontal="center" vertical="center" wrapText="1"/>
    </xf>
    <xf numFmtId="0" fontId="1" fillId="0" borderId="2" xfId="0" applyFont="1" applyFill="1" applyBorder="1" applyAlignment="1">
      <alignment horizontal="left" vertical="center" wrapText="1"/>
    </xf>
    <xf numFmtId="0" fontId="1" fillId="2" borderId="3" xfId="0" applyFont="1" applyFill="1" applyBorder="1" applyAlignment="1">
      <alignment horizontal="left" vertical="center" wrapText="1"/>
    </xf>
    <xf numFmtId="0" fontId="1" fillId="2" borderId="4" xfId="0" applyFont="1" applyFill="1" applyBorder="1" applyAlignment="1">
      <alignment horizontal="left" vertical="center" wrapText="1"/>
    </xf>
    <xf numFmtId="0" fontId="1" fillId="0" borderId="6" xfId="0" applyFont="1" applyFill="1" applyBorder="1" applyAlignment="1">
      <alignment horizontal="left" vertical="center" wrapText="1"/>
    </xf>
    <xf numFmtId="0" fontId="1" fillId="0" borderId="1" xfId="0" applyFont="1" applyFill="1" applyBorder="1" applyAlignment="1">
      <alignment horizontal="left" vertical="center" wrapText="1"/>
    </xf>
    <xf numFmtId="0" fontId="1" fillId="0" borderId="5" xfId="0" applyFont="1" applyFill="1" applyBorder="1" applyAlignment="1">
      <alignment horizontal="left" vertical="center" wrapText="1"/>
    </xf>
    <xf numFmtId="0" fontId="1" fillId="0" borderId="3" xfId="0" applyFont="1" applyFill="1" applyBorder="1" applyAlignment="1">
      <alignment horizontal="center" vertical="center" wrapText="1"/>
    </xf>
    <xf numFmtId="0" fontId="1" fillId="0" borderId="4"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2" borderId="1" xfId="0" applyFont="1" applyFill="1" applyBorder="1" applyAlignment="1">
      <alignment horizontal="left" vertical="center" wrapText="1"/>
    </xf>
    <xf numFmtId="0" fontId="1" fillId="2" borderId="5" xfId="0" applyFont="1" applyFill="1" applyBorder="1" applyAlignment="1">
      <alignment horizontal="left" vertical="center" wrapText="1"/>
    </xf>
  </cellXfs>
  <cellStyles count="1">
    <cellStyle name="Normal" xfId="0" builtinId="0"/>
  </cellStyles>
  <dxfs count="0"/>
  <tableStyles count="0" defaultTableStyle="TableStyleMedium2" defaultPivotStyle="PivotStyleMedium9"/>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263086</xdr:colOff>
      <xdr:row>23</xdr:row>
      <xdr:rowOff>28575</xdr:rowOff>
    </xdr:from>
    <xdr:to>
      <xdr:col>17</xdr:col>
      <xdr:colOff>52585</xdr:colOff>
      <xdr:row>54</xdr:row>
      <xdr:rowOff>34059</xdr:rowOff>
    </xdr:to>
    <xdr:pic>
      <xdr:nvPicPr>
        <xdr:cNvPr id="2" name="Picture 1">
          <a:extLst>
            <a:ext uri="{FF2B5EF4-FFF2-40B4-BE49-F238E27FC236}">
              <a16:creationId xmlns:a16="http://schemas.microsoft.com/office/drawing/2014/main" id="{1624B4B5-0E21-4325-8D09-AF7D1769C007}"/>
            </a:ext>
          </a:extLst>
        </xdr:cNvPr>
        <xdr:cNvPicPr>
          <a:picLocks noChangeAspect="1"/>
        </xdr:cNvPicPr>
      </xdr:nvPicPr>
      <xdr:blipFill>
        <a:blip xmlns:r="http://schemas.openxmlformats.org/officeDocument/2006/relationships" r:embed="rId1"/>
        <a:stretch>
          <a:fillRect/>
        </a:stretch>
      </xdr:blipFill>
      <xdr:spPr>
        <a:xfrm>
          <a:off x="263086" y="4410075"/>
          <a:ext cx="10152699" cy="591098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942975</xdr:colOff>
      <xdr:row>11</xdr:row>
      <xdr:rowOff>9526</xdr:rowOff>
    </xdr:from>
    <xdr:to>
      <xdr:col>7</xdr:col>
      <xdr:colOff>923925</xdr:colOff>
      <xdr:row>15</xdr:row>
      <xdr:rowOff>9526</xdr:rowOff>
    </xdr:to>
    <xdr:sp macro="" textlink="">
      <xdr:nvSpPr>
        <xdr:cNvPr id="3" name="Rectangle 2">
          <a:extLst>
            <a:ext uri="{FF2B5EF4-FFF2-40B4-BE49-F238E27FC236}">
              <a16:creationId xmlns:a16="http://schemas.microsoft.com/office/drawing/2014/main" id="{81A1246D-9D50-46F9-AE45-9FB06A5AB07A}"/>
            </a:ext>
          </a:extLst>
        </xdr:cNvPr>
        <xdr:cNvSpPr/>
      </xdr:nvSpPr>
      <xdr:spPr>
        <a:xfrm>
          <a:off x="5438775" y="2733676"/>
          <a:ext cx="3790950" cy="1333500"/>
        </a:xfrm>
        <a:prstGeom prst="rect">
          <a:avLst/>
        </a:prstGeom>
        <a:noFill/>
        <a:ln>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57149</xdr:colOff>
      <xdr:row>17</xdr:row>
      <xdr:rowOff>152399</xdr:rowOff>
    </xdr:from>
    <xdr:to>
      <xdr:col>8</xdr:col>
      <xdr:colOff>0</xdr:colOff>
      <xdr:row>28</xdr:row>
      <xdr:rowOff>28575</xdr:rowOff>
    </xdr:to>
    <xdr:sp macro="" textlink="">
      <xdr:nvSpPr>
        <xdr:cNvPr id="4" name="Speech Bubble: Rectangle with Corners Rounded 3">
          <a:extLst>
            <a:ext uri="{FF2B5EF4-FFF2-40B4-BE49-F238E27FC236}">
              <a16:creationId xmlns:a16="http://schemas.microsoft.com/office/drawing/2014/main" id="{134A05AF-2F7E-4342-8BCE-3840E9C99880}"/>
            </a:ext>
          </a:extLst>
        </xdr:cNvPr>
        <xdr:cNvSpPr/>
      </xdr:nvSpPr>
      <xdr:spPr>
        <a:xfrm>
          <a:off x="4981574" y="4591049"/>
          <a:ext cx="1771651" cy="1971676"/>
        </a:xfrm>
        <a:prstGeom prst="wedgeRoundRectCallout">
          <a:avLst>
            <a:gd name="adj1" fmla="val 16131"/>
            <a:gd name="adj2" fmla="val -75405"/>
            <a:gd name="adj3" fmla="val 16667"/>
          </a:avLst>
        </a:prstGeom>
        <a:solidFill>
          <a:sysClr val="window" lastClr="FFFFFF"/>
        </a:solidFill>
        <a:ln>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zh-CN" altLang="en-US" sz="1100"/>
            <a:t>红框区域为</a:t>
          </a:r>
          <a:r>
            <a:rPr lang="en-US" altLang="zh-CN" sz="1100"/>
            <a:t>FAI4</a:t>
          </a:r>
          <a:r>
            <a:rPr lang="en-US" altLang="zh-CN" sz="1100" baseline="0"/>
            <a:t> </a:t>
          </a:r>
          <a:r>
            <a:rPr lang="zh-CN" altLang="en-US" sz="1100" baseline="0"/>
            <a:t>的</a:t>
          </a:r>
          <a:r>
            <a:rPr lang="zh-CN" altLang="en-US" sz="1100"/>
            <a:t>原始基础数据存放，通过该区域数据公式计算得出</a:t>
          </a:r>
          <a:r>
            <a:rPr lang="en-US" altLang="zh-CN" sz="1100"/>
            <a:t>FAI4</a:t>
          </a:r>
          <a:r>
            <a:rPr lang="zh-CN" altLang="en-US" sz="1100"/>
            <a:t>（</a:t>
          </a:r>
          <a:r>
            <a:rPr lang="en-US" altLang="zh-CN" sz="1100"/>
            <a:t>FAI3=sum</a:t>
          </a:r>
          <a:r>
            <a:rPr lang="zh-CN" altLang="en-US" sz="1100"/>
            <a:t>（</a:t>
          </a:r>
          <a:r>
            <a:rPr lang="en-US" altLang="zh-CN" sz="1100"/>
            <a:t>A'-A,B'-B,C'-C,D'-D</a:t>
          </a:r>
          <a:r>
            <a:rPr lang="zh-CN" altLang="en-US" sz="1100"/>
            <a:t>）</a:t>
          </a:r>
          <a:r>
            <a:rPr lang="en-US" altLang="zh-CN" sz="1100"/>
            <a:t>/4-0.2</a:t>
          </a:r>
          <a:r>
            <a:rPr lang="zh-CN" altLang="en-US" sz="1100"/>
            <a:t>），该区域尺寸编号为空白，系统不用抓取</a:t>
          </a:r>
          <a:r>
            <a:rPr lang="en-US" altLang="zh-CN" sz="1100"/>
            <a:t>,</a:t>
          </a:r>
          <a:r>
            <a:rPr lang="zh-CN" altLang="en-US" sz="1100"/>
            <a:t>由我们</a:t>
          </a:r>
          <a:r>
            <a:rPr lang="en-US" altLang="zh-CN" sz="1100"/>
            <a:t>site</a:t>
          </a:r>
          <a:r>
            <a:rPr lang="zh-CN" altLang="en-US" sz="1100"/>
            <a:t>自行编写</a:t>
          </a:r>
          <a:endParaRPr lang="en-US" sz="1100"/>
        </a:p>
      </xdr:txBody>
    </xdr:sp>
    <xdr:clientData/>
  </xdr:twoCellAnchor>
  <xdr:twoCellAnchor>
    <xdr:from>
      <xdr:col>11</xdr:col>
      <xdr:colOff>942975</xdr:colOff>
      <xdr:row>11</xdr:row>
      <xdr:rowOff>9526</xdr:rowOff>
    </xdr:from>
    <xdr:to>
      <xdr:col>15</xdr:col>
      <xdr:colOff>923925</xdr:colOff>
      <xdr:row>15</xdr:row>
      <xdr:rowOff>9526</xdr:rowOff>
    </xdr:to>
    <xdr:sp macro="" textlink="">
      <xdr:nvSpPr>
        <xdr:cNvPr id="5" name="Rectangle 4">
          <a:extLst>
            <a:ext uri="{FF2B5EF4-FFF2-40B4-BE49-F238E27FC236}">
              <a16:creationId xmlns:a16="http://schemas.microsoft.com/office/drawing/2014/main" id="{E3A2D973-C0EE-4424-A953-6933059BB9C1}"/>
            </a:ext>
          </a:extLst>
        </xdr:cNvPr>
        <xdr:cNvSpPr/>
      </xdr:nvSpPr>
      <xdr:spPr>
        <a:xfrm>
          <a:off x="5438775" y="2733676"/>
          <a:ext cx="2295525" cy="1333500"/>
        </a:xfrm>
        <a:prstGeom prst="rect">
          <a:avLst/>
        </a:prstGeom>
        <a:noFill/>
        <a:ln>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57149</xdr:colOff>
      <xdr:row>17</xdr:row>
      <xdr:rowOff>180974</xdr:rowOff>
    </xdr:from>
    <xdr:to>
      <xdr:col>16</xdr:col>
      <xdr:colOff>0</xdr:colOff>
      <xdr:row>28</xdr:row>
      <xdr:rowOff>123825</xdr:rowOff>
    </xdr:to>
    <xdr:sp macro="" textlink="">
      <xdr:nvSpPr>
        <xdr:cNvPr id="6" name="Speech Bubble: Rectangle with Corners Rounded 5">
          <a:extLst>
            <a:ext uri="{FF2B5EF4-FFF2-40B4-BE49-F238E27FC236}">
              <a16:creationId xmlns:a16="http://schemas.microsoft.com/office/drawing/2014/main" id="{BA26DB96-3C77-4B0C-9983-22F7D3E75132}"/>
            </a:ext>
          </a:extLst>
        </xdr:cNvPr>
        <xdr:cNvSpPr/>
      </xdr:nvSpPr>
      <xdr:spPr>
        <a:xfrm>
          <a:off x="9667874" y="4619624"/>
          <a:ext cx="1733551" cy="2038351"/>
        </a:xfrm>
        <a:prstGeom prst="wedgeRoundRectCallout">
          <a:avLst>
            <a:gd name="adj1" fmla="val 16131"/>
            <a:gd name="adj2" fmla="val -75405"/>
            <a:gd name="adj3" fmla="val 16667"/>
          </a:avLst>
        </a:prstGeom>
        <a:solidFill>
          <a:sysClr val="window" lastClr="FFFFFF"/>
        </a:solidFill>
        <a:ln>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zh-CN" altLang="en-US" sz="1100"/>
            <a:t>红框区域为</a:t>
          </a:r>
          <a:r>
            <a:rPr lang="en-US" altLang="zh-CN" sz="1100"/>
            <a:t>FAI4</a:t>
          </a:r>
          <a:r>
            <a:rPr lang="en-US" altLang="zh-CN" sz="1100" baseline="0"/>
            <a:t> </a:t>
          </a:r>
          <a:r>
            <a:rPr lang="zh-CN" altLang="en-US" sz="1100" baseline="0"/>
            <a:t>的</a:t>
          </a:r>
          <a:r>
            <a:rPr lang="zh-CN" altLang="en-US" sz="1100"/>
            <a:t>原始基础数据存放，通过该区域数据公式计算得出</a:t>
          </a:r>
          <a:r>
            <a:rPr lang="en-US" altLang="zh-CN" sz="1100"/>
            <a:t>FAI4</a:t>
          </a:r>
          <a:r>
            <a:rPr lang="zh-CN" altLang="en-US" sz="1100"/>
            <a:t>（</a:t>
          </a:r>
          <a:r>
            <a:rPr lang="en-US" altLang="zh-CN" sz="1100"/>
            <a:t>FAI3=sum</a:t>
          </a:r>
          <a:r>
            <a:rPr lang="zh-CN" altLang="en-US" sz="1100"/>
            <a:t>（</a:t>
          </a:r>
          <a:r>
            <a:rPr lang="en-US" altLang="zh-CN" sz="1100"/>
            <a:t>A'-A,B'-B,C'-C,D'-D</a:t>
          </a:r>
          <a:r>
            <a:rPr lang="zh-CN" altLang="en-US" sz="1100"/>
            <a:t>）</a:t>
          </a:r>
          <a:r>
            <a:rPr lang="en-US" altLang="zh-CN" sz="1100"/>
            <a:t>/4-0.2</a:t>
          </a:r>
          <a:r>
            <a:rPr lang="zh-CN" altLang="en-US" sz="1100"/>
            <a:t>），该区域尺寸编号为空白，系统不用抓取</a:t>
          </a:r>
          <a:r>
            <a:rPr lang="en-US" altLang="zh-CN" sz="1100"/>
            <a:t>,</a:t>
          </a:r>
          <a:r>
            <a:rPr lang="zh-CN" altLang="en-US" sz="1100"/>
            <a:t>由我们</a:t>
          </a:r>
          <a:r>
            <a:rPr lang="en-US" altLang="zh-CN" sz="1100"/>
            <a:t>site</a:t>
          </a:r>
          <a:r>
            <a:rPr lang="zh-CN" altLang="en-US" sz="1100"/>
            <a:t>自行编写</a:t>
          </a:r>
          <a:endParaRPr lang="en-US" sz="1100"/>
        </a:p>
      </xdr:txBody>
    </xdr:sp>
    <xdr:clientData/>
  </xdr:twoCellAnchor>
  <xdr:twoCellAnchor>
    <xdr:from>
      <xdr:col>17</xdr:col>
      <xdr:colOff>1057275</xdr:colOff>
      <xdr:row>11</xdr:row>
      <xdr:rowOff>28576</xdr:rowOff>
    </xdr:from>
    <xdr:to>
      <xdr:col>20</xdr:col>
      <xdr:colOff>9525</xdr:colOff>
      <xdr:row>15</xdr:row>
      <xdr:rowOff>0</xdr:rowOff>
    </xdr:to>
    <xdr:sp macro="" textlink="">
      <xdr:nvSpPr>
        <xdr:cNvPr id="7" name="Rectangle 6">
          <a:extLst>
            <a:ext uri="{FF2B5EF4-FFF2-40B4-BE49-F238E27FC236}">
              <a16:creationId xmlns:a16="http://schemas.microsoft.com/office/drawing/2014/main" id="{CB4F2496-52BA-4B1A-8156-2E2EFDD1E18D}"/>
            </a:ext>
          </a:extLst>
        </xdr:cNvPr>
        <xdr:cNvSpPr/>
      </xdr:nvSpPr>
      <xdr:spPr>
        <a:xfrm>
          <a:off x="13039725" y="2752726"/>
          <a:ext cx="2152650" cy="1304924"/>
        </a:xfrm>
        <a:prstGeom prst="rect">
          <a:avLst/>
        </a:prstGeom>
        <a:noFill/>
        <a:ln>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323849</xdr:colOff>
      <xdr:row>17</xdr:row>
      <xdr:rowOff>123824</xdr:rowOff>
    </xdr:from>
    <xdr:to>
      <xdr:col>19</xdr:col>
      <xdr:colOff>990600</xdr:colOff>
      <xdr:row>28</xdr:row>
      <xdr:rowOff>66675</xdr:rowOff>
    </xdr:to>
    <xdr:sp macro="" textlink="">
      <xdr:nvSpPr>
        <xdr:cNvPr id="8" name="Speech Bubble: Rectangle with Corners Rounded 7">
          <a:extLst>
            <a:ext uri="{FF2B5EF4-FFF2-40B4-BE49-F238E27FC236}">
              <a16:creationId xmlns:a16="http://schemas.microsoft.com/office/drawing/2014/main" id="{4F662E32-9F8D-4F7C-9502-6FB8BB7158ED}"/>
            </a:ext>
          </a:extLst>
        </xdr:cNvPr>
        <xdr:cNvSpPr/>
      </xdr:nvSpPr>
      <xdr:spPr>
        <a:xfrm>
          <a:off x="13373099" y="4562474"/>
          <a:ext cx="1733551" cy="2038351"/>
        </a:xfrm>
        <a:prstGeom prst="wedgeRoundRectCallout">
          <a:avLst>
            <a:gd name="adj1" fmla="val 16131"/>
            <a:gd name="adj2" fmla="val -75405"/>
            <a:gd name="adj3" fmla="val 16667"/>
          </a:avLst>
        </a:prstGeom>
        <a:solidFill>
          <a:sysClr val="window" lastClr="FFFFFF"/>
        </a:solidFill>
        <a:ln>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zh-CN" altLang="en-US" sz="1100"/>
            <a:t>红框区域为</a:t>
          </a:r>
          <a:r>
            <a:rPr lang="en-US" altLang="zh-CN" sz="1100"/>
            <a:t>FAI6</a:t>
          </a:r>
          <a:r>
            <a:rPr lang="en-US" altLang="zh-CN" sz="1100" baseline="0"/>
            <a:t> </a:t>
          </a:r>
          <a:r>
            <a:rPr lang="zh-CN" altLang="en-US" sz="1100" baseline="0"/>
            <a:t>的</a:t>
          </a:r>
          <a:r>
            <a:rPr lang="zh-CN" altLang="en-US" sz="1100"/>
            <a:t>原始基础数据存放，通过该区域数据公式计算得出</a:t>
          </a:r>
          <a:r>
            <a:rPr lang="en-US" altLang="zh-CN" sz="1100"/>
            <a:t>FAI6</a:t>
          </a:r>
          <a:r>
            <a:rPr lang="zh-CN" altLang="en-US" sz="1100"/>
            <a:t>（</a:t>
          </a:r>
          <a:r>
            <a:rPr lang="en-US" altLang="zh-CN" sz="1100"/>
            <a:t>FAI=AVERAGE</a:t>
          </a:r>
          <a:r>
            <a:rPr lang="zh-CN" altLang="en-US" sz="1100"/>
            <a:t>（</a:t>
          </a:r>
          <a:r>
            <a:rPr lang="en-US" altLang="zh-CN" sz="1100"/>
            <a:t>Ball</a:t>
          </a:r>
          <a:r>
            <a:rPr lang="en-US" altLang="zh-CN" sz="1100" baseline="0"/>
            <a:t> size sensor,Ball size PCBA</a:t>
          </a:r>
          <a:r>
            <a:rPr lang="zh-CN" altLang="en-US" sz="1100"/>
            <a:t>），该区域尺寸编号为空白，系统不用抓取</a:t>
          </a:r>
          <a:r>
            <a:rPr lang="en-US" altLang="zh-CN" sz="1100"/>
            <a:t>,</a:t>
          </a:r>
          <a:r>
            <a:rPr lang="zh-CN" altLang="en-US" sz="1100"/>
            <a:t>由我们</a:t>
          </a:r>
          <a:r>
            <a:rPr lang="en-US" altLang="zh-CN" sz="1100"/>
            <a:t>site</a:t>
          </a:r>
          <a:r>
            <a:rPr lang="zh-CN" altLang="en-US" sz="1100"/>
            <a:t>自行编写</a:t>
          </a:r>
          <a:endParaRPr lang="en-US" sz="1100"/>
        </a:p>
      </xdr:txBody>
    </xdr:sp>
    <xdr:clientData/>
  </xdr:twoCellAnchor>
  <xdr:twoCellAnchor>
    <xdr:from>
      <xdr:col>23</xdr:col>
      <xdr:colOff>1047750</xdr:colOff>
      <xdr:row>11</xdr:row>
      <xdr:rowOff>19051</xdr:rowOff>
    </xdr:from>
    <xdr:to>
      <xdr:col>26</xdr:col>
      <xdr:colOff>0</xdr:colOff>
      <xdr:row>15</xdr:row>
      <xdr:rowOff>9525</xdr:rowOff>
    </xdr:to>
    <xdr:sp macro="" textlink="">
      <xdr:nvSpPr>
        <xdr:cNvPr id="9" name="Rectangle 8">
          <a:extLst>
            <a:ext uri="{FF2B5EF4-FFF2-40B4-BE49-F238E27FC236}">
              <a16:creationId xmlns:a16="http://schemas.microsoft.com/office/drawing/2014/main" id="{A7A42B35-AC77-41D3-885B-AC2A29C32AD8}"/>
            </a:ext>
          </a:extLst>
        </xdr:cNvPr>
        <xdr:cNvSpPr/>
      </xdr:nvSpPr>
      <xdr:spPr>
        <a:xfrm>
          <a:off x="18611850" y="2743201"/>
          <a:ext cx="2152650" cy="1323974"/>
        </a:xfrm>
        <a:prstGeom prst="rect">
          <a:avLst/>
        </a:prstGeom>
        <a:noFill/>
        <a:ln>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323849</xdr:colOff>
      <xdr:row>17</xdr:row>
      <xdr:rowOff>123824</xdr:rowOff>
    </xdr:from>
    <xdr:to>
      <xdr:col>25</xdr:col>
      <xdr:colOff>990600</xdr:colOff>
      <xdr:row>28</xdr:row>
      <xdr:rowOff>66675</xdr:rowOff>
    </xdr:to>
    <xdr:sp macro="" textlink="">
      <xdr:nvSpPr>
        <xdr:cNvPr id="10" name="Speech Bubble: Rectangle with Corners Rounded 9">
          <a:extLst>
            <a:ext uri="{FF2B5EF4-FFF2-40B4-BE49-F238E27FC236}">
              <a16:creationId xmlns:a16="http://schemas.microsoft.com/office/drawing/2014/main" id="{2F35B119-7086-489E-88D6-26FF7658AA04}"/>
            </a:ext>
          </a:extLst>
        </xdr:cNvPr>
        <xdr:cNvSpPr/>
      </xdr:nvSpPr>
      <xdr:spPr>
        <a:xfrm>
          <a:off x="13373099" y="4562474"/>
          <a:ext cx="1733551" cy="2038351"/>
        </a:xfrm>
        <a:prstGeom prst="wedgeRoundRectCallout">
          <a:avLst>
            <a:gd name="adj1" fmla="val 16131"/>
            <a:gd name="adj2" fmla="val -75405"/>
            <a:gd name="adj3" fmla="val 16667"/>
          </a:avLst>
        </a:prstGeom>
        <a:solidFill>
          <a:sysClr val="window" lastClr="FFFFFF"/>
        </a:solidFill>
        <a:ln>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zh-CN" altLang="en-US" sz="1100"/>
            <a:t>红框区域为</a:t>
          </a:r>
          <a:r>
            <a:rPr lang="en-US" altLang="zh-CN" sz="1100"/>
            <a:t>FAI6</a:t>
          </a:r>
          <a:r>
            <a:rPr lang="en-US" altLang="zh-CN" sz="1100" baseline="0"/>
            <a:t> </a:t>
          </a:r>
          <a:r>
            <a:rPr lang="zh-CN" altLang="en-US" sz="1100" baseline="0"/>
            <a:t>的</a:t>
          </a:r>
          <a:r>
            <a:rPr lang="zh-CN" altLang="en-US" sz="1100"/>
            <a:t>原始基础数据存放，通过该区域数据公式计算得出</a:t>
          </a:r>
          <a:r>
            <a:rPr lang="en-US" altLang="zh-CN" sz="1100"/>
            <a:t>FAI6</a:t>
          </a:r>
          <a:r>
            <a:rPr lang="zh-CN" altLang="en-US" sz="1100"/>
            <a:t>（</a:t>
          </a:r>
          <a:r>
            <a:rPr lang="en-US" altLang="zh-CN" sz="1100"/>
            <a:t>FAI=AVERAGE</a:t>
          </a:r>
          <a:r>
            <a:rPr lang="zh-CN" altLang="en-US" sz="1100"/>
            <a:t>（</a:t>
          </a:r>
          <a:r>
            <a:rPr lang="en-US" altLang="zh-CN" sz="1100"/>
            <a:t>Ball</a:t>
          </a:r>
          <a:r>
            <a:rPr lang="en-US" altLang="zh-CN" sz="1100" baseline="0"/>
            <a:t> size sensor,Ball size PCBA</a:t>
          </a:r>
          <a:r>
            <a:rPr lang="zh-CN" altLang="en-US" sz="1100"/>
            <a:t>），该区域尺寸编号为空白，系统不用抓取</a:t>
          </a:r>
          <a:r>
            <a:rPr lang="en-US" altLang="zh-CN" sz="1100"/>
            <a:t>,</a:t>
          </a:r>
          <a:r>
            <a:rPr lang="zh-CN" altLang="en-US" sz="1100"/>
            <a:t>由我们</a:t>
          </a:r>
          <a:r>
            <a:rPr lang="en-US" altLang="zh-CN" sz="1100"/>
            <a:t>site</a:t>
          </a:r>
          <a:r>
            <a:rPr lang="zh-CN" altLang="en-US" sz="1100"/>
            <a:t>自行编写</a:t>
          </a:r>
          <a:endParaRPr lang="en-US" sz="1100"/>
        </a:p>
      </xdr:txBody>
    </xdr:sp>
    <xdr:clientData/>
  </xdr:twoCellAnchor>
  <xdr:twoCellAnchor>
    <xdr:from>
      <xdr:col>0</xdr:col>
      <xdr:colOff>1438276</xdr:colOff>
      <xdr:row>19</xdr:row>
      <xdr:rowOff>95248</xdr:rowOff>
    </xdr:from>
    <xdr:to>
      <xdr:col>0</xdr:col>
      <xdr:colOff>2562226</xdr:colOff>
      <xdr:row>32</xdr:row>
      <xdr:rowOff>190499</xdr:rowOff>
    </xdr:to>
    <xdr:sp macro="" textlink="">
      <xdr:nvSpPr>
        <xdr:cNvPr id="11" name="Speech Bubble: Rectangle with Corners Rounded 10">
          <a:extLst>
            <a:ext uri="{FF2B5EF4-FFF2-40B4-BE49-F238E27FC236}">
              <a16:creationId xmlns:a16="http://schemas.microsoft.com/office/drawing/2014/main" id="{74E6E668-A6CA-424D-950D-1983BAD6357A}"/>
            </a:ext>
          </a:extLst>
        </xdr:cNvPr>
        <xdr:cNvSpPr/>
      </xdr:nvSpPr>
      <xdr:spPr>
        <a:xfrm>
          <a:off x="1438276" y="4914898"/>
          <a:ext cx="1123950" cy="2571751"/>
        </a:xfrm>
        <a:prstGeom prst="wedgeRoundRectCallout">
          <a:avLst>
            <a:gd name="adj1" fmla="val -54299"/>
            <a:gd name="adj2" fmla="val -86999"/>
            <a:gd name="adj3" fmla="val 16667"/>
          </a:avLst>
        </a:prstGeom>
        <a:solidFill>
          <a:sysClr val="window" lastClr="FFFFFF"/>
        </a:solidFill>
        <a:ln>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zh-CN" altLang="en-US" sz="1100"/>
            <a:t>该区域为尺寸编号的多个测量点，如这里的</a:t>
          </a:r>
          <a:r>
            <a:rPr lang="en-US" altLang="zh-CN" sz="1100"/>
            <a:t>FAI1</a:t>
          </a:r>
          <a:r>
            <a:rPr lang="zh-CN" altLang="en-US" sz="1100"/>
            <a:t>对应这里的“</a:t>
          </a:r>
          <a:r>
            <a:rPr lang="en-US" altLang="zh-CN" sz="1100"/>
            <a:t>1</a:t>
          </a:r>
          <a:r>
            <a:rPr lang="zh-CN" altLang="en-US" sz="1100"/>
            <a:t>”则实际的尺寸为这两个组合在一起：</a:t>
          </a:r>
          <a:r>
            <a:rPr lang="en-US" altLang="zh-CN" sz="1100"/>
            <a:t>FAI1-1</a:t>
          </a:r>
          <a:r>
            <a:rPr lang="zh-CN" altLang="en-US" sz="1100"/>
            <a:t>；如果是</a:t>
          </a:r>
          <a:r>
            <a:rPr lang="en-US" altLang="zh-CN" sz="1100"/>
            <a:t>FAI5</a:t>
          </a:r>
          <a:r>
            <a:rPr lang="zh-CN" altLang="en-US" sz="1100"/>
            <a:t>对应这里的</a:t>
          </a:r>
          <a:r>
            <a:rPr lang="en-US" altLang="zh-CN" sz="1100"/>
            <a:t>10</a:t>
          </a:r>
          <a:r>
            <a:rPr lang="zh-CN" altLang="en-US" sz="1100"/>
            <a:t>则为：</a:t>
          </a:r>
          <a:r>
            <a:rPr lang="en-US" altLang="zh-CN" sz="1100"/>
            <a:t>FAI5-10</a:t>
          </a:r>
          <a:endParaRPr lang="en-US" sz="1100"/>
        </a:p>
      </xdr:txBody>
    </xdr:sp>
    <xdr:clientData/>
  </xdr:twoCellAnchor>
  <xdr:twoCellAnchor>
    <xdr:from>
      <xdr:col>28</xdr:col>
      <xdr:colOff>628650</xdr:colOff>
      <xdr:row>0</xdr:row>
      <xdr:rowOff>47625</xdr:rowOff>
    </xdr:from>
    <xdr:to>
      <xdr:col>30</xdr:col>
      <xdr:colOff>47625</xdr:colOff>
      <xdr:row>36</xdr:row>
      <xdr:rowOff>47624</xdr:rowOff>
    </xdr:to>
    <xdr:sp macro="" textlink="">
      <xdr:nvSpPr>
        <xdr:cNvPr id="14" name="Rectangle 13">
          <a:extLst>
            <a:ext uri="{FF2B5EF4-FFF2-40B4-BE49-F238E27FC236}">
              <a16:creationId xmlns:a16="http://schemas.microsoft.com/office/drawing/2014/main" id="{7ADC603F-D152-4BF5-ADBF-50F0630975C5}"/>
            </a:ext>
          </a:extLst>
        </xdr:cNvPr>
        <xdr:cNvSpPr/>
      </xdr:nvSpPr>
      <xdr:spPr>
        <a:xfrm>
          <a:off x="23117175" y="47625"/>
          <a:ext cx="552450" cy="8058149"/>
        </a:xfrm>
        <a:prstGeom prst="rect">
          <a:avLst/>
        </a:prstGeom>
        <a:noFill/>
        <a:ln>
          <a:solidFill>
            <a:srgbClr val="0000CC"/>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30</xdr:col>
      <xdr:colOff>161924</xdr:colOff>
      <xdr:row>7</xdr:row>
      <xdr:rowOff>85726</xdr:rowOff>
    </xdr:from>
    <xdr:to>
      <xdr:col>31</xdr:col>
      <xdr:colOff>76200</xdr:colOff>
      <xdr:row>14</xdr:row>
      <xdr:rowOff>9525</xdr:rowOff>
    </xdr:to>
    <xdr:sp macro="" textlink="">
      <xdr:nvSpPr>
        <xdr:cNvPr id="15" name="Speech Bubble: Rectangle with Corners Rounded 14">
          <a:extLst>
            <a:ext uri="{FF2B5EF4-FFF2-40B4-BE49-F238E27FC236}">
              <a16:creationId xmlns:a16="http://schemas.microsoft.com/office/drawing/2014/main" id="{E6FEEE89-6E0A-46AF-B205-E52CDF4E5BD4}"/>
            </a:ext>
          </a:extLst>
        </xdr:cNvPr>
        <xdr:cNvSpPr/>
      </xdr:nvSpPr>
      <xdr:spPr>
        <a:xfrm>
          <a:off x="23783924" y="2095501"/>
          <a:ext cx="1066801" cy="1781174"/>
        </a:xfrm>
        <a:prstGeom prst="wedgeRoundRectCallout">
          <a:avLst>
            <a:gd name="adj1" fmla="val -62990"/>
            <a:gd name="adj2" fmla="val 26590"/>
            <a:gd name="adj3" fmla="val 16667"/>
          </a:avLst>
        </a:prstGeom>
        <a:ln>
          <a:solidFill>
            <a:srgbClr val="0000CC"/>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zh-CN" altLang="en-US" sz="1100"/>
            <a:t>蓝框区域的“</a:t>
          </a:r>
          <a:r>
            <a:rPr lang="en-US" altLang="zh-CN" sz="1100"/>
            <a:t>END</a:t>
          </a:r>
          <a:r>
            <a:rPr lang="zh-CN" altLang="en-US" sz="1100"/>
            <a:t>”为该工单横向或纵向结束提示码</a:t>
          </a:r>
          <a:r>
            <a:rPr lang="en-US" altLang="zh-CN" sz="1100"/>
            <a:t>,</a:t>
          </a:r>
          <a:r>
            <a:rPr lang="zh-CN" altLang="en-US" sz="1100"/>
            <a:t>代表</a:t>
          </a:r>
          <a:r>
            <a:rPr lang="en-US" altLang="zh-CN" sz="1100"/>
            <a:t>IT</a:t>
          </a:r>
          <a:r>
            <a:rPr lang="zh-CN" altLang="en-US" sz="1100"/>
            <a:t>程序不用继续往右和往下读取了</a:t>
          </a:r>
          <a:endParaRPr lang="en-US" sz="1100"/>
        </a:p>
      </xdr:txBody>
    </xdr:sp>
    <xdr:clientData/>
  </xdr:twoCellAnchor>
  <xdr:twoCellAnchor>
    <xdr:from>
      <xdr:col>0</xdr:col>
      <xdr:colOff>0</xdr:colOff>
      <xdr:row>35</xdr:row>
      <xdr:rowOff>1</xdr:rowOff>
    </xdr:from>
    <xdr:to>
      <xdr:col>28</xdr:col>
      <xdr:colOff>647700</xdr:colOff>
      <xdr:row>36</xdr:row>
      <xdr:rowOff>38101</xdr:rowOff>
    </xdr:to>
    <xdr:sp macro="" textlink="">
      <xdr:nvSpPr>
        <xdr:cNvPr id="16" name="Rectangle 15">
          <a:extLst>
            <a:ext uri="{FF2B5EF4-FFF2-40B4-BE49-F238E27FC236}">
              <a16:creationId xmlns:a16="http://schemas.microsoft.com/office/drawing/2014/main" id="{C52AA46D-19CE-4E59-9ECD-BD233BB00D8A}"/>
            </a:ext>
          </a:extLst>
        </xdr:cNvPr>
        <xdr:cNvSpPr/>
      </xdr:nvSpPr>
      <xdr:spPr>
        <a:xfrm>
          <a:off x="0" y="7867651"/>
          <a:ext cx="23136225" cy="419100"/>
        </a:xfrm>
        <a:prstGeom prst="rect">
          <a:avLst/>
        </a:prstGeom>
        <a:noFill/>
        <a:ln>
          <a:solidFill>
            <a:srgbClr val="0000CC"/>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457BE-B785-41AE-8E67-60761077BA65}">
  <dimension ref="A2:R22"/>
  <sheetViews>
    <sheetView workbookViewId="0">
      <selection activeCell="A2" sqref="A2:R22"/>
    </sheetView>
  </sheetViews>
  <sheetFormatPr defaultRowHeight="15" x14ac:dyDescent="0.25"/>
  <sheetData>
    <row r="2" spans="1:18" ht="15" customHeight="1" x14ac:dyDescent="0.25">
      <c r="A2" s="23" t="s">
        <v>50</v>
      </c>
      <c r="B2" s="23"/>
      <c r="C2" s="23"/>
      <c r="D2" s="23"/>
      <c r="E2" s="23"/>
      <c r="F2" s="23"/>
      <c r="G2" s="23"/>
      <c r="H2" s="23"/>
      <c r="I2" s="23"/>
      <c r="J2" s="23"/>
      <c r="K2" s="23"/>
      <c r="L2" s="23"/>
      <c r="M2" s="23"/>
      <c r="N2" s="23"/>
      <c r="O2" s="23"/>
      <c r="P2" s="23"/>
      <c r="Q2" s="23"/>
      <c r="R2" s="23"/>
    </row>
    <row r="3" spans="1:18" ht="15" customHeight="1" x14ac:dyDescent="0.25">
      <c r="A3" s="23"/>
      <c r="B3" s="23"/>
      <c r="C3" s="23"/>
      <c r="D3" s="23"/>
      <c r="E3" s="23"/>
      <c r="F3" s="23"/>
      <c r="G3" s="23"/>
      <c r="H3" s="23"/>
      <c r="I3" s="23"/>
      <c r="J3" s="23"/>
      <c r="K3" s="23"/>
      <c r="L3" s="23"/>
      <c r="M3" s="23"/>
      <c r="N3" s="23"/>
      <c r="O3" s="23"/>
      <c r="P3" s="23"/>
      <c r="Q3" s="23"/>
      <c r="R3" s="23"/>
    </row>
    <row r="4" spans="1:18" ht="15" customHeight="1" x14ac:dyDescent="0.25">
      <c r="A4" s="23"/>
      <c r="B4" s="23"/>
      <c r="C4" s="23"/>
      <c r="D4" s="23"/>
      <c r="E4" s="23"/>
      <c r="F4" s="23"/>
      <c r="G4" s="23"/>
      <c r="H4" s="23"/>
      <c r="I4" s="23"/>
      <c r="J4" s="23"/>
      <c r="K4" s="23"/>
      <c r="L4" s="23"/>
      <c r="M4" s="23"/>
      <c r="N4" s="23"/>
      <c r="O4" s="23"/>
      <c r="P4" s="23"/>
      <c r="Q4" s="23"/>
      <c r="R4" s="23"/>
    </row>
    <row r="5" spans="1:18" ht="15" customHeight="1" x14ac:dyDescent="0.25">
      <c r="A5" s="23"/>
      <c r="B5" s="23"/>
      <c r="C5" s="23"/>
      <c r="D5" s="23"/>
      <c r="E5" s="23"/>
      <c r="F5" s="23"/>
      <c r="G5" s="23"/>
      <c r="H5" s="23"/>
      <c r="I5" s="23"/>
      <c r="J5" s="23"/>
      <c r="K5" s="23"/>
      <c r="L5" s="23"/>
      <c r="M5" s="23"/>
      <c r="N5" s="23"/>
      <c r="O5" s="23"/>
      <c r="P5" s="23"/>
      <c r="Q5" s="23"/>
      <c r="R5" s="23"/>
    </row>
    <row r="6" spans="1:18" ht="15" customHeight="1" x14ac:dyDescent="0.25">
      <c r="A6" s="23"/>
      <c r="B6" s="23"/>
      <c r="C6" s="23"/>
      <c r="D6" s="23"/>
      <c r="E6" s="23"/>
      <c r="F6" s="23"/>
      <c r="G6" s="23"/>
      <c r="H6" s="23"/>
      <c r="I6" s="23"/>
      <c r="J6" s="23"/>
      <c r="K6" s="23"/>
      <c r="L6" s="23"/>
      <c r="M6" s="23"/>
      <c r="N6" s="23"/>
      <c r="O6" s="23"/>
      <c r="P6" s="23"/>
      <c r="Q6" s="23"/>
      <c r="R6" s="23"/>
    </row>
    <row r="7" spans="1:18" ht="15" customHeight="1" x14ac:dyDescent="0.25">
      <c r="A7" s="23"/>
      <c r="B7" s="23"/>
      <c r="C7" s="23"/>
      <c r="D7" s="23"/>
      <c r="E7" s="23"/>
      <c r="F7" s="23"/>
      <c r="G7" s="23"/>
      <c r="H7" s="23"/>
      <c r="I7" s="23"/>
      <c r="J7" s="23"/>
      <c r="K7" s="23"/>
      <c r="L7" s="23"/>
      <c r="M7" s="23"/>
      <c r="N7" s="23"/>
      <c r="O7" s="23"/>
      <c r="P7" s="23"/>
      <c r="Q7" s="23"/>
      <c r="R7" s="23"/>
    </row>
    <row r="8" spans="1:18" ht="15" customHeight="1" x14ac:dyDescent="0.25">
      <c r="A8" s="23"/>
      <c r="B8" s="23"/>
      <c r="C8" s="23"/>
      <c r="D8" s="23"/>
      <c r="E8" s="23"/>
      <c r="F8" s="23"/>
      <c r="G8" s="23"/>
      <c r="H8" s="23"/>
      <c r="I8" s="23"/>
      <c r="J8" s="23"/>
      <c r="K8" s="23"/>
      <c r="L8" s="23"/>
      <c r="M8" s="23"/>
      <c r="N8" s="23"/>
      <c r="O8" s="23"/>
      <c r="P8" s="23"/>
      <c r="Q8" s="23"/>
      <c r="R8" s="23"/>
    </row>
    <row r="9" spans="1:18" ht="15" customHeight="1" x14ac:dyDescent="0.25">
      <c r="A9" s="23"/>
      <c r="B9" s="23"/>
      <c r="C9" s="23"/>
      <c r="D9" s="23"/>
      <c r="E9" s="23"/>
      <c r="F9" s="23"/>
      <c r="G9" s="23"/>
      <c r="H9" s="23"/>
      <c r="I9" s="23"/>
      <c r="J9" s="23"/>
      <c r="K9" s="23"/>
      <c r="L9" s="23"/>
      <c r="M9" s="23"/>
      <c r="N9" s="23"/>
      <c r="O9" s="23"/>
      <c r="P9" s="23"/>
      <c r="Q9" s="23"/>
      <c r="R9" s="23"/>
    </row>
    <row r="10" spans="1:18" ht="15" customHeight="1" x14ac:dyDescent="0.25">
      <c r="A10" s="23"/>
      <c r="B10" s="23"/>
      <c r="C10" s="23"/>
      <c r="D10" s="23"/>
      <c r="E10" s="23"/>
      <c r="F10" s="23"/>
      <c r="G10" s="23"/>
      <c r="H10" s="23"/>
      <c r="I10" s="23"/>
      <c r="J10" s="23"/>
      <c r="K10" s="23"/>
      <c r="L10" s="23"/>
      <c r="M10" s="23"/>
      <c r="N10" s="23"/>
      <c r="O10" s="23"/>
      <c r="P10" s="23"/>
      <c r="Q10" s="23"/>
      <c r="R10" s="23"/>
    </row>
    <row r="11" spans="1:18" ht="15" customHeight="1" x14ac:dyDescent="0.25">
      <c r="A11" s="23"/>
      <c r="B11" s="23"/>
      <c r="C11" s="23"/>
      <c r="D11" s="23"/>
      <c r="E11" s="23"/>
      <c r="F11" s="23"/>
      <c r="G11" s="23"/>
      <c r="H11" s="23"/>
      <c r="I11" s="23"/>
      <c r="J11" s="23"/>
      <c r="K11" s="23"/>
      <c r="L11" s="23"/>
      <c r="M11" s="23"/>
      <c r="N11" s="23"/>
      <c r="O11" s="23"/>
      <c r="P11" s="23"/>
      <c r="Q11" s="23"/>
      <c r="R11" s="23"/>
    </row>
    <row r="12" spans="1:18" ht="15" customHeight="1" x14ac:dyDescent="0.25">
      <c r="A12" s="23"/>
      <c r="B12" s="23"/>
      <c r="C12" s="23"/>
      <c r="D12" s="23"/>
      <c r="E12" s="23"/>
      <c r="F12" s="23"/>
      <c r="G12" s="23"/>
      <c r="H12" s="23"/>
      <c r="I12" s="23"/>
      <c r="J12" s="23"/>
      <c r="K12" s="23"/>
      <c r="L12" s="23"/>
      <c r="M12" s="23"/>
      <c r="N12" s="23"/>
      <c r="O12" s="23"/>
      <c r="P12" s="23"/>
      <c r="Q12" s="23"/>
      <c r="R12" s="23"/>
    </row>
    <row r="13" spans="1:18" ht="15" customHeight="1" x14ac:dyDescent="0.25">
      <c r="A13" s="23"/>
      <c r="B13" s="23"/>
      <c r="C13" s="23"/>
      <c r="D13" s="23"/>
      <c r="E13" s="23"/>
      <c r="F13" s="23"/>
      <c r="G13" s="23"/>
      <c r="H13" s="23"/>
      <c r="I13" s="23"/>
      <c r="J13" s="23"/>
      <c r="K13" s="23"/>
      <c r="L13" s="23"/>
      <c r="M13" s="23"/>
      <c r="N13" s="23"/>
      <c r="O13" s="23"/>
      <c r="P13" s="23"/>
      <c r="Q13" s="23"/>
      <c r="R13" s="23"/>
    </row>
    <row r="14" spans="1:18" ht="15" customHeight="1" x14ac:dyDescent="0.25">
      <c r="A14" s="23"/>
      <c r="B14" s="23"/>
      <c r="C14" s="23"/>
      <c r="D14" s="23"/>
      <c r="E14" s="23"/>
      <c r="F14" s="23"/>
      <c r="G14" s="23"/>
      <c r="H14" s="23"/>
      <c r="I14" s="23"/>
      <c r="J14" s="23"/>
      <c r="K14" s="23"/>
      <c r="L14" s="23"/>
      <c r="M14" s="23"/>
      <c r="N14" s="23"/>
      <c r="O14" s="23"/>
      <c r="P14" s="23"/>
      <c r="Q14" s="23"/>
      <c r="R14" s="23"/>
    </row>
    <row r="15" spans="1:18" ht="15" customHeight="1" x14ac:dyDescent="0.25">
      <c r="A15" s="23"/>
      <c r="B15" s="23"/>
      <c r="C15" s="23"/>
      <c r="D15" s="23"/>
      <c r="E15" s="23"/>
      <c r="F15" s="23"/>
      <c r="G15" s="23"/>
      <c r="H15" s="23"/>
      <c r="I15" s="23"/>
      <c r="J15" s="23"/>
      <c r="K15" s="23"/>
      <c r="L15" s="23"/>
      <c r="M15" s="23"/>
      <c r="N15" s="23"/>
      <c r="O15" s="23"/>
      <c r="P15" s="23"/>
      <c r="Q15" s="23"/>
      <c r="R15" s="23"/>
    </row>
    <row r="16" spans="1:18" ht="15" customHeight="1" x14ac:dyDescent="0.25">
      <c r="A16" s="23"/>
      <c r="B16" s="23"/>
      <c r="C16" s="23"/>
      <c r="D16" s="23"/>
      <c r="E16" s="23"/>
      <c r="F16" s="23"/>
      <c r="G16" s="23"/>
      <c r="H16" s="23"/>
      <c r="I16" s="23"/>
      <c r="J16" s="23"/>
      <c r="K16" s="23"/>
      <c r="L16" s="23"/>
      <c r="M16" s="23"/>
      <c r="N16" s="23"/>
      <c r="O16" s="23"/>
      <c r="P16" s="23"/>
      <c r="Q16" s="23"/>
      <c r="R16" s="23"/>
    </row>
    <row r="17" spans="1:18" ht="15" customHeight="1" x14ac:dyDescent="0.25">
      <c r="A17" s="23"/>
      <c r="B17" s="23"/>
      <c r="C17" s="23"/>
      <c r="D17" s="23"/>
      <c r="E17" s="23"/>
      <c r="F17" s="23"/>
      <c r="G17" s="23"/>
      <c r="H17" s="23"/>
      <c r="I17" s="23"/>
      <c r="J17" s="23"/>
      <c r="K17" s="23"/>
      <c r="L17" s="23"/>
      <c r="M17" s="23"/>
      <c r="N17" s="23"/>
      <c r="O17" s="23"/>
      <c r="P17" s="23"/>
      <c r="Q17" s="23"/>
      <c r="R17" s="23"/>
    </row>
    <row r="18" spans="1:18" ht="15" customHeight="1" x14ac:dyDescent="0.25">
      <c r="A18" s="23"/>
      <c r="B18" s="23"/>
      <c r="C18" s="23"/>
      <c r="D18" s="23"/>
      <c r="E18" s="23"/>
      <c r="F18" s="23"/>
      <c r="G18" s="23"/>
      <c r="H18" s="23"/>
      <c r="I18" s="23"/>
      <c r="J18" s="23"/>
      <c r="K18" s="23"/>
      <c r="L18" s="23"/>
      <c r="M18" s="23"/>
      <c r="N18" s="23"/>
      <c r="O18" s="23"/>
      <c r="P18" s="23"/>
      <c r="Q18" s="23"/>
      <c r="R18" s="23"/>
    </row>
    <row r="19" spans="1:18" ht="15" customHeight="1" x14ac:dyDescent="0.25">
      <c r="A19" s="23"/>
      <c r="B19" s="23"/>
      <c r="C19" s="23"/>
      <c r="D19" s="23"/>
      <c r="E19" s="23"/>
      <c r="F19" s="23"/>
      <c r="G19" s="23"/>
      <c r="H19" s="23"/>
      <c r="I19" s="23"/>
      <c r="J19" s="23"/>
      <c r="K19" s="23"/>
      <c r="L19" s="23"/>
      <c r="M19" s="23"/>
      <c r="N19" s="23"/>
      <c r="O19" s="23"/>
      <c r="P19" s="23"/>
      <c r="Q19" s="23"/>
      <c r="R19" s="23"/>
    </row>
    <row r="20" spans="1:18" ht="15" customHeight="1" x14ac:dyDescent="0.25">
      <c r="A20" s="23"/>
      <c r="B20" s="23"/>
      <c r="C20" s="23"/>
      <c r="D20" s="23"/>
      <c r="E20" s="23"/>
      <c r="F20" s="23"/>
      <c r="G20" s="23"/>
      <c r="H20" s="23"/>
      <c r="I20" s="23"/>
      <c r="J20" s="23"/>
      <c r="K20" s="23"/>
      <c r="L20" s="23"/>
      <c r="M20" s="23"/>
      <c r="N20" s="23"/>
      <c r="O20" s="23"/>
      <c r="P20" s="23"/>
      <c r="Q20" s="23"/>
      <c r="R20" s="23"/>
    </row>
    <row r="21" spans="1:18" ht="15" customHeight="1" x14ac:dyDescent="0.25">
      <c r="A21" s="23"/>
      <c r="B21" s="23"/>
      <c r="C21" s="23"/>
      <c r="D21" s="23"/>
      <c r="E21" s="23"/>
      <c r="F21" s="23"/>
      <c r="G21" s="23"/>
      <c r="H21" s="23"/>
      <c r="I21" s="23"/>
      <c r="J21" s="23"/>
      <c r="K21" s="23"/>
      <c r="L21" s="23"/>
      <c r="M21" s="23"/>
      <c r="N21" s="23"/>
      <c r="O21" s="23"/>
      <c r="P21" s="23"/>
      <c r="Q21" s="23"/>
      <c r="R21" s="23"/>
    </row>
    <row r="22" spans="1:18" ht="15" customHeight="1" x14ac:dyDescent="0.25">
      <c r="A22" s="23"/>
      <c r="B22" s="23"/>
      <c r="C22" s="23"/>
      <c r="D22" s="23"/>
      <c r="E22" s="23"/>
      <c r="F22" s="23"/>
      <c r="G22" s="23"/>
      <c r="H22" s="23"/>
      <c r="I22" s="23"/>
      <c r="J22" s="23"/>
      <c r="K22" s="23"/>
      <c r="L22" s="23"/>
      <c r="M22" s="23"/>
      <c r="N22" s="23"/>
      <c r="O22" s="23"/>
      <c r="P22" s="23"/>
      <c r="Q22" s="23"/>
      <c r="R22" s="23"/>
    </row>
  </sheetData>
  <mergeCells count="1">
    <mergeCell ref="A2:R2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83730-D184-4B30-91E6-65DB0927BFD4}">
  <dimension ref="A1:AD54"/>
  <sheetViews>
    <sheetView tabSelected="1" workbookViewId="0">
      <selection activeCell="B10" sqref="A1:AD36"/>
    </sheetView>
  </sheetViews>
  <sheetFormatPr defaultColWidth="9" defaultRowHeight="15" x14ac:dyDescent="0.25"/>
  <cols>
    <col min="1" max="1" width="38.85546875" style="1" bestFit="1" customWidth="1"/>
    <col min="2" max="2" width="11" style="1" customWidth="1"/>
    <col min="3" max="3" width="9.7109375" style="1" customWidth="1"/>
    <col min="4" max="4" width="12.7109375" style="1" customWidth="1"/>
    <col min="5" max="8" width="6.85546875" style="1" customWidth="1"/>
    <col min="9" max="9" width="9.7109375" style="1" customWidth="1"/>
    <col min="10" max="11" width="10.7109375" style="1" customWidth="1"/>
    <col min="12" max="12" width="12.7109375" style="1" bestFit="1" customWidth="1"/>
    <col min="13" max="16" width="6.7109375" style="1" customWidth="1"/>
    <col min="17" max="17" width="9.28515625" style="1" customWidth="1"/>
    <col min="18" max="18" width="16" style="1" bestFit="1" customWidth="1"/>
    <col min="19" max="21" width="16" style="1" customWidth="1"/>
    <col min="22" max="23" width="9.85546875" style="1" bestFit="1" customWidth="1"/>
    <col min="24" max="24" width="16" style="1" bestFit="1" customWidth="1"/>
    <col min="25" max="27" width="16" style="1" customWidth="1"/>
    <col min="28" max="29" width="9.85546875" style="1" bestFit="1" customWidth="1"/>
    <col min="30" max="30" width="7.140625" style="1" bestFit="1" customWidth="1"/>
    <col min="31" max="31" width="17.28515625" style="1" bestFit="1" customWidth="1"/>
    <col min="32" max="32" width="16.7109375" style="1" bestFit="1" customWidth="1"/>
    <col min="33" max="33" width="15" style="1" bestFit="1" customWidth="1"/>
    <col min="34" max="34" width="17.28515625" style="1" bestFit="1" customWidth="1"/>
    <col min="35" max="16384" width="9" style="1"/>
  </cols>
  <sheetData>
    <row r="1" spans="1:30" ht="45.75" customHeight="1" x14ac:dyDescent="0.25">
      <c r="A1" s="5" t="s">
        <v>0</v>
      </c>
      <c r="B1" s="30" t="s">
        <v>47</v>
      </c>
      <c r="C1" s="24"/>
      <c r="D1" s="24"/>
      <c r="E1" s="24"/>
      <c r="F1" s="24"/>
      <c r="G1" s="24"/>
      <c r="H1" s="24"/>
      <c r="I1" s="24"/>
      <c r="J1" s="24"/>
      <c r="K1" s="24"/>
      <c r="L1" s="24"/>
      <c r="M1" s="24"/>
      <c r="N1" s="24"/>
      <c r="O1" s="24"/>
      <c r="P1" s="24"/>
      <c r="Q1" s="33"/>
      <c r="R1" s="24" t="s">
        <v>48</v>
      </c>
      <c r="S1" s="24"/>
      <c r="T1" s="24"/>
      <c r="U1" s="24"/>
      <c r="V1" s="24"/>
      <c r="W1" s="24"/>
      <c r="X1" s="24"/>
      <c r="Y1" s="24"/>
      <c r="Z1" s="24"/>
      <c r="AA1" s="24"/>
      <c r="AB1" s="24"/>
      <c r="AC1" s="25"/>
      <c r="AD1" s="19" t="s">
        <v>46</v>
      </c>
    </row>
    <row r="2" spans="1:30" ht="18.75" customHeight="1" x14ac:dyDescent="0.25">
      <c r="A2" s="5" t="s">
        <v>2</v>
      </c>
      <c r="B2" s="34" t="s">
        <v>11</v>
      </c>
      <c r="C2" s="34"/>
      <c r="D2" s="34"/>
      <c r="E2" s="34"/>
      <c r="F2" s="34"/>
      <c r="G2" s="34"/>
      <c r="H2" s="34"/>
      <c r="I2" s="34"/>
      <c r="J2" s="34"/>
      <c r="K2" s="34"/>
      <c r="L2" s="34"/>
      <c r="M2" s="34"/>
      <c r="N2" s="34"/>
      <c r="O2" s="34"/>
      <c r="P2" s="34"/>
      <c r="Q2" s="35"/>
      <c r="R2" s="24" t="s">
        <v>11</v>
      </c>
      <c r="S2" s="24"/>
      <c r="T2" s="24"/>
      <c r="U2" s="24"/>
      <c r="V2" s="24"/>
      <c r="W2" s="24"/>
      <c r="X2" s="24"/>
      <c r="Y2" s="24"/>
      <c r="Z2" s="24"/>
      <c r="AA2" s="24"/>
      <c r="AB2" s="24"/>
      <c r="AC2" s="25"/>
      <c r="AD2" s="19" t="s">
        <v>46</v>
      </c>
    </row>
    <row r="3" spans="1:30" ht="18.75" customHeight="1" x14ac:dyDescent="0.25">
      <c r="A3" s="5" t="s">
        <v>3</v>
      </c>
      <c r="B3" s="34">
        <v>1551111</v>
      </c>
      <c r="C3" s="34"/>
      <c r="D3" s="34"/>
      <c r="E3" s="34"/>
      <c r="F3" s="34"/>
      <c r="G3" s="34"/>
      <c r="H3" s="34"/>
      <c r="I3" s="34"/>
      <c r="J3" s="34"/>
      <c r="K3" s="34"/>
      <c r="L3" s="34"/>
      <c r="M3" s="34"/>
      <c r="N3" s="34"/>
      <c r="O3" s="34"/>
      <c r="P3" s="34"/>
      <c r="Q3" s="35"/>
      <c r="R3" s="24">
        <v>1551111</v>
      </c>
      <c r="S3" s="24"/>
      <c r="T3" s="24"/>
      <c r="U3" s="24"/>
      <c r="V3" s="24"/>
      <c r="W3" s="24"/>
      <c r="X3" s="24"/>
      <c r="Y3" s="24"/>
      <c r="Z3" s="24"/>
      <c r="AA3" s="24"/>
      <c r="AB3" s="24"/>
      <c r="AC3" s="25"/>
      <c r="AD3" s="19" t="s">
        <v>46</v>
      </c>
    </row>
    <row r="4" spans="1:30" ht="18.75" customHeight="1" x14ac:dyDescent="0.25">
      <c r="A4" s="5" t="s">
        <v>4</v>
      </c>
      <c r="B4" s="34" t="s">
        <v>49</v>
      </c>
      <c r="C4" s="34"/>
      <c r="D4" s="34"/>
      <c r="E4" s="34"/>
      <c r="F4" s="34"/>
      <c r="G4" s="34"/>
      <c r="H4" s="34"/>
      <c r="I4" s="34"/>
      <c r="J4" s="34"/>
      <c r="K4" s="34"/>
      <c r="L4" s="34"/>
      <c r="M4" s="34"/>
      <c r="N4" s="34"/>
      <c r="O4" s="34"/>
      <c r="P4" s="34"/>
      <c r="Q4" s="35"/>
      <c r="R4" s="24" t="s">
        <v>49</v>
      </c>
      <c r="S4" s="24"/>
      <c r="T4" s="24"/>
      <c r="U4" s="24"/>
      <c r="V4" s="24"/>
      <c r="W4" s="24"/>
      <c r="X4" s="24"/>
      <c r="Y4" s="24"/>
      <c r="Z4" s="24"/>
      <c r="AA4" s="24"/>
      <c r="AB4" s="24"/>
      <c r="AC4" s="25"/>
      <c r="AD4" s="19" t="s">
        <v>46</v>
      </c>
    </row>
    <row r="5" spans="1:30" ht="18.75" customHeight="1" x14ac:dyDescent="0.25">
      <c r="A5" s="5" t="s">
        <v>5</v>
      </c>
      <c r="B5" s="34">
        <v>0</v>
      </c>
      <c r="C5" s="34"/>
      <c r="D5" s="34"/>
      <c r="E5" s="34"/>
      <c r="F5" s="34"/>
      <c r="G5" s="34"/>
      <c r="H5" s="34"/>
      <c r="I5" s="34"/>
      <c r="J5" s="34"/>
      <c r="K5" s="34"/>
      <c r="L5" s="34"/>
      <c r="M5" s="34"/>
      <c r="N5" s="34"/>
      <c r="O5" s="34"/>
      <c r="P5" s="34"/>
      <c r="Q5" s="35"/>
      <c r="R5" s="24">
        <v>0</v>
      </c>
      <c r="S5" s="24"/>
      <c r="T5" s="24"/>
      <c r="U5" s="24"/>
      <c r="V5" s="24"/>
      <c r="W5" s="24"/>
      <c r="X5" s="24"/>
      <c r="Y5" s="24"/>
      <c r="Z5" s="24"/>
      <c r="AA5" s="24"/>
      <c r="AB5" s="24"/>
      <c r="AC5" s="25"/>
      <c r="AD5" s="19" t="s">
        <v>46</v>
      </c>
    </row>
    <row r="6" spans="1:30" ht="18.75" customHeight="1" x14ac:dyDescent="0.25">
      <c r="A6" s="8" t="s">
        <v>29</v>
      </c>
      <c r="B6" s="41" t="s">
        <v>28</v>
      </c>
      <c r="C6" s="41"/>
      <c r="D6" s="41"/>
      <c r="E6" s="41"/>
      <c r="F6" s="41"/>
      <c r="G6" s="41"/>
      <c r="H6" s="41"/>
      <c r="I6" s="41"/>
      <c r="J6" s="41"/>
      <c r="K6" s="41"/>
      <c r="L6" s="41"/>
      <c r="M6" s="41"/>
      <c r="N6" s="41"/>
      <c r="O6" s="41"/>
      <c r="P6" s="41"/>
      <c r="Q6" s="42"/>
      <c r="R6" s="31" t="s">
        <v>28</v>
      </c>
      <c r="S6" s="31"/>
      <c r="T6" s="31"/>
      <c r="U6" s="31"/>
      <c r="V6" s="31"/>
      <c r="W6" s="31"/>
      <c r="X6" s="31"/>
      <c r="Y6" s="31"/>
      <c r="Z6" s="31"/>
      <c r="AA6" s="31"/>
      <c r="AB6" s="31"/>
      <c r="AC6" s="32"/>
      <c r="AD6" s="19" t="s">
        <v>46</v>
      </c>
    </row>
    <row r="7" spans="1:30" ht="18.75" customHeight="1" x14ac:dyDescent="0.25">
      <c r="A7" s="5" t="s">
        <v>7</v>
      </c>
      <c r="B7" s="34" t="s">
        <v>43</v>
      </c>
      <c r="C7" s="34"/>
      <c r="D7" s="34"/>
      <c r="E7" s="34"/>
      <c r="F7" s="34"/>
      <c r="G7" s="34"/>
      <c r="H7" s="34"/>
      <c r="I7" s="34"/>
      <c r="J7" s="34"/>
      <c r="K7" s="34"/>
      <c r="L7" s="34"/>
      <c r="M7" s="34"/>
      <c r="N7" s="34"/>
      <c r="O7" s="34"/>
      <c r="P7" s="34"/>
      <c r="Q7" s="35"/>
      <c r="R7" s="24" t="s">
        <v>44</v>
      </c>
      <c r="S7" s="24"/>
      <c r="T7" s="24"/>
      <c r="U7" s="24"/>
      <c r="V7" s="24"/>
      <c r="W7" s="24"/>
      <c r="X7" s="24"/>
      <c r="Y7" s="24"/>
      <c r="Z7" s="24"/>
      <c r="AA7" s="24"/>
      <c r="AB7" s="24"/>
      <c r="AC7" s="25"/>
      <c r="AD7" s="1" t="s">
        <v>46</v>
      </c>
    </row>
    <row r="8" spans="1:30" ht="18.75" customHeight="1" x14ac:dyDescent="0.25">
      <c r="A8" s="5" t="s">
        <v>6</v>
      </c>
      <c r="B8" s="34" t="s">
        <v>22</v>
      </c>
      <c r="C8" s="34"/>
      <c r="D8" s="34"/>
      <c r="E8" s="34"/>
      <c r="F8" s="34"/>
      <c r="G8" s="34"/>
      <c r="H8" s="34"/>
      <c r="I8" s="34"/>
      <c r="J8" s="34"/>
      <c r="K8" s="34"/>
      <c r="L8" s="34"/>
      <c r="M8" s="34"/>
      <c r="N8" s="34"/>
      <c r="O8" s="34"/>
      <c r="P8" s="34"/>
      <c r="Q8" s="35"/>
      <c r="R8" s="24" t="s">
        <v>37</v>
      </c>
      <c r="S8" s="24"/>
      <c r="T8" s="24"/>
      <c r="U8" s="24"/>
      <c r="V8" s="24"/>
      <c r="W8" s="24"/>
      <c r="X8" s="24"/>
      <c r="Y8" s="24"/>
      <c r="Z8" s="24"/>
      <c r="AA8" s="24"/>
      <c r="AB8" s="24"/>
      <c r="AC8" s="25"/>
      <c r="AD8" s="1" t="s">
        <v>46</v>
      </c>
    </row>
    <row r="9" spans="1:30" ht="18.75" customHeight="1" x14ac:dyDescent="0.25">
      <c r="A9" s="5" t="s">
        <v>12</v>
      </c>
      <c r="B9" s="30">
        <v>0</v>
      </c>
      <c r="C9" s="24"/>
      <c r="D9" s="24"/>
      <c r="E9" s="24"/>
      <c r="F9" s="24"/>
      <c r="G9" s="24"/>
      <c r="H9" s="24"/>
      <c r="I9" s="25"/>
      <c r="J9" s="30">
        <v>0</v>
      </c>
      <c r="K9" s="24"/>
      <c r="L9" s="24"/>
      <c r="M9" s="24"/>
      <c r="N9" s="24"/>
      <c r="O9" s="24"/>
      <c r="P9" s="24"/>
      <c r="Q9" s="33"/>
      <c r="R9" s="24">
        <v>0</v>
      </c>
      <c r="S9" s="24"/>
      <c r="T9" s="24"/>
      <c r="U9" s="24"/>
      <c r="V9" s="24"/>
      <c r="W9" s="25"/>
      <c r="X9" s="30">
        <v>0</v>
      </c>
      <c r="Y9" s="24"/>
      <c r="Z9" s="24"/>
      <c r="AA9" s="24"/>
      <c r="AB9" s="24"/>
      <c r="AC9" s="25"/>
      <c r="AD9" s="1" t="s">
        <v>46</v>
      </c>
    </row>
    <row r="10" spans="1:30" s="22" customFormat="1" ht="18.75" customHeight="1" x14ac:dyDescent="0.25">
      <c r="A10" s="20" t="s">
        <v>51</v>
      </c>
      <c r="B10" s="26">
        <v>1</v>
      </c>
      <c r="C10" s="27"/>
      <c r="D10" s="27"/>
      <c r="E10" s="27"/>
      <c r="F10" s="27"/>
      <c r="G10" s="27"/>
      <c r="H10" s="27"/>
      <c r="I10" s="28"/>
      <c r="J10" s="26">
        <v>2</v>
      </c>
      <c r="K10" s="27"/>
      <c r="L10" s="27"/>
      <c r="M10" s="27"/>
      <c r="N10" s="27"/>
      <c r="O10" s="27"/>
      <c r="P10" s="27"/>
      <c r="Q10" s="28"/>
      <c r="R10" s="29">
        <v>1</v>
      </c>
      <c r="S10" s="27"/>
      <c r="T10" s="27"/>
      <c r="U10" s="27"/>
      <c r="V10" s="27"/>
      <c r="W10" s="28"/>
      <c r="X10" s="26">
        <v>2</v>
      </c>
      <c r="Y10" s="27"/>
      <c r="Z10" s="27">
        <v>2</v>
      </c>
      <c r="AA10" s="27"/>
      <c r="AB10" s="27"/>
      <c r="AC10" s="28"/>
      <c r="AD10" s="22" t="s">
        <v>46</v>
      </c>
    </row>
    <row r="11" spans="1:30" ht="18.75" customHeight="1" x14ac:dyDescent="0.25">
      <c r="A11" s="5" t="s">
        <v>8</v>
      </c>
      <c r="B11" s="38" t="s">
        <v>13</v>
      </c>
      <c r="C11" s="36"/>
      <c r="D11" s="36"/>
      <c r="E11" s="36"/>
      <c r="F11" s="36"/>
      <c r="G11" s="36"/>
      <c r="H11" s="36"/>
      <c r="I11" s="36"/>
      <c r="J11" s="39" t="s">
        <v>36</v>
      </c>
      <c r="K11" s="39"/>
      <c r="L11" s="39"/>
      <c r="M11" s="39"/>
      <c r="N11" s="39"/>
      <c r="O11" s="39"/>
      <c r="P11" s="39"/>
      <c r="Q11" s="40"/>
      <c r="R11" s="36"/>
      <c r="S11" s="36"/>
      <c r="T11" s="36"/>
      <c r="U11" s="36"/>
      <c r="V11" s="36"/>
      <c r="W11" s="37"/>
      <c r="X11" s="38"/>
      <c r="Y11" s="36"/>
      <c r="Z11" s="36"/>
      <c r="AA11" s="36"/>
      <c r="AB11" s="36"/>
      <c r="AC11" s="37"/>
      <c r="AD11" s="1" t="s">
        <v>46</v>
      </c>
    </row>
    <row r="12" spans="1:30" ht="18.75" customHeight="1" x14ac:dyDescent="0.25">
      <c r="A12" s="5" t="s">
        <v>9</v>
      </c>
      <c r="B12" s="4" t="s">
        <v>30</v>
      </c>
      <c r="C12" s="4" t="s">
        <v>14</v>
      </c>
      <c r="D12" s="4" t="s">
        <v>15</v>
      </c>
      <c r="E12" s="4"/>
      <c r="F12" s="4"/>
      <c r="G12" s="4"/>
      <c r="H12" s="4"/>
      <c r="I12" s="4" t="s">
        <v>16</v>
      </c>
      <c r="J12" s="4" t="s">
        <v>30</v>
      </c>
      <c r="K12" s="4" t="s">
        <v>14</v>
      </c>
      <c r="L12" s="4" t="s">
        <v>15</v>
      </c>
      <c r="M12" s="4"/>
      <c r="N12" s="4"/>
      <c r="O12" s="4"/>
      <c r="P12" s="4"/>
      <c r="Q12" s="15" t="s">
        <v>16</v>
      </c>
      <c r="R12" s="7" t="s">
        <v>17</v>
      </c>
      <c r="S12" s="4"/>
      <c r="T12" s="4"/>
      <c r="U12" s="4" t="s">
        <v>18</v>
      </c>
      <c r="V12" s="4" t="s">
        <v>41</v>
      </c>
      <c r="W12" s="4" t="s">
        <v>42</v>
      </c>
      <c r="X12" s="4" t="s">
        <v>17</v>
      </c>
      <c r="Y12" s="4"/>
      <c r="Z12" s="4"/>
      <c r="AA12" s="4" t="s">
        <v>18</v>
      </c>
      <c r="AB12" s="4" t="s">
        <v>41</v>
      </c>
      <c r="AC12" s="4" t="s">
        <v>42</v>
      </c>
      <c r="AD12" s="1" t="s">
        <v>46</v>
      </c>
    </row>
    <row r="13" spans="1:30" ht="43.5" customHeight="1" x14ac:dyDescent="0.25">
      <c r="A13" s="5" t="s">
        <v>1</v>
      </c>
      <c r="B13" s="4" t="s">
        <v>20</v>
      </c>
      <c r="C13" s="4" t="s">
        <v>20</v>
      </c>
      <c r="D13" s="4" t="s">
        <v>20</v>
      </c>
      <c r="E13" s="4"/>
      <c r="F13" s="4"/>
      <c r="G13" s="4"/>
      <c r="H13" s="4"/>
      <c r="I13" s="4" t="s">
        <v>20</v>
      </c>
      <c r="J13" s="4" t="s">
        <v>20</v>
      </c>
      <c r="K13" s="4" t="s">
        <v>20</v>
      </c>
      <c r="L13" s="4" t="s">
        <v>20</v>
      </c>
      <c r="M13" s="4"/>
      <c r="N13" s="4"/>
      <c r="O13" s="4"/>
      <c r="P13" s="4"/>
      <c r="Q13" s="15" t="s">
        <v>20</v>
      </c>
      <c r="R13" s="7" t="s">
        <v>21</v>
      </c>
      <c r="S13" s="4"/>
      <c r="T13" s="4"/>
      <c r="U13" s="4" t="s">
        <v>21</v>
      </c>
      <c r="V13" s="4" t="s">
        <v>19</v>
      </c>
      <c r="W13" s="4" t="s">
        <v>19</v>
      </c>
      <c r="X13" s="4" t="s">
        <v>21</v>
      </c>
      <c r="Y13" s="4"/>
      <c r="Z13" s="4"/>
      <c r="AA13" s="4" t="s">
        <v>21</v>
      </c>
      <c r="AB13" s="4" t="s">
        <v>19</v>
      </c>
      <c r="AC13" s="4" t="s">
        <v>19</v>
      </c>
      <c r="AD13" s="1" t="s">
        <v>46</v>
      </c>
    </row>
    <row r="14" spans="1:30" ht="27.75" customHeight="1" x14ac:dyDescent="0.25">
      <c r="A14" s="6" t="s">
        <v>10</v>
      </c>
      <c r="B14" s="12" t="s">
        <v>23</v>
      </c>
      <c r="C14" s="12" t="s">
        <v>24</v>
      </c>
      <c r="D14" s="12" t="s">
        <v>25</v>
      </c>
      <c r="E14" s="12" t="s">
        <v>31</v>
      </c>
      <c r="F14" s="12" t="s">
        <v>32</v>
      </c>
      <c r="G14" s="12" t="s">
        <v>33</v>
      </c>
      <c r="H14" s="12" t="s">
        <v>34</v>
      </c>
      <c r="I14" s="12" t="s">
        <v>35</v>
      </c>
      <c r="J14" s="12" t="s">
        <v>23</v>
      </c>
      <c r="K14" s="12" t="s">
        <v>24</v>
      </c>
      <c r="L14" s="12" t="s">
        <v>25</v>
      </c>
      <c r="M14" s="12" t="s">
        <v>31</v>
      </c>
      <c r="N14" s="12" t="s">
        <v>32</v>
      </c>
      <c r="O14" s="12" t="s">
        <v>33</v>
      </c>
      <c r="P14" s="12" t="s">
        <v>34</v>
      </c>
      <c r="Q14" s="16" t="s">
        <v>35</v>
      </c>
      <c r="R14" s="13" t="s">
        <v>45</v>
      </c>
      <c r="S14" s="12" t="s">
        <v>40</v>
      </c>
      <c r="T14" s="12" t="s">
        <v>39</v>
      </c>
      <c r="U14" s="12" t="s">
        <v>38</v>
      </c>
      <c r="V14" s="9" t="s">
        <v>26</v>
      </c>
      <c r="W14" s="9" t="s">
        <v>27</v>
      </c>
      <c r="X14" s="12" t="s">
        <v>45</v>
      </c>
      <c r="Y14" s="12" t="s">
        <v>40</v>
      </c>
      <c r="Z14" s="12" t="s">
        <v>39</v>
      </c>
      <c r="AA14" s="12" t="s">
        <v>38</v>
      </c>
      <c r="AB14" s="9" t="s">
        <v>26</v>
      </c>
      <c r="AC14" s="9" t="s">
        <v>27</v>
      </c>
      <c r="AD14" s="1" t="s">
        <v>46</v>
      </c>
    </row>
    <row r="15" spans="1:30" x14ac:dyDescent="0.25">
      <c r="A15" s="2">
        <v>1</v>
      </c>
      <c r="B15" s="10">
        <v>0.67130000000000001</v>
      </c>
      <c r="C15" s="10">
        <v>0.57130000000000003</v>
      </c>
      <c r="D15" s="10">
        <v>0.41199999999999998</v>
      </c>
      <c r="E15" s="10">
        <v>0.33400000000000002</v>
      </c>
      <c r="F15" s="3">
        <v>0.498</v>
      </c>
      <c r="G15" s="3">
        <v>0.53559999999999997</v>
      </c>
      <c r="H15" s="3">
        <v>0.47139999999999999</v>
      </c>
      <c r="I15" s="10">
        <f>SUM(E15:H15)/4-0.2</f>
        <v>0.25974999999999998</v>
      </c>
      <c r="J15" s="10">
        <v>0.56479999999999997</v>
      </c>
      <c r="K15" s="10">
        <v>0.65410000000000001</v>
      </c>
      <c r="L15" s="10">
        <v>0.35970000000000002</v>
      </c>
      <c r="M15" s="10">
        <v>0.4521</v>
      </c>
      <c r="N15" s="3">
        <v>0.65410000000000001</v>
      </c>
      <c r="O15" s="3">
        <v>0.3548</v>
      </c>
      <c r="P15" s="3">
        <v>0.48120000000000002</v>
      </c>
      <c r="Q15" s="17">
        <f>SUM(M15:P15)/4-0.2</f>
        <v>0.28555000000000003</v>
      </c>
      <c r="R15" s="14">
        <v>5.7130000000000001</v>
      </c>
      <c r="S15" s="11">
        <v>0.35599999999999998</v>
      </c>
      <c r="T15" s="11">
        <v>0.252</v>
      </c>
      <c r="U15" s="11">
        <f>AVERAGE(S15:T15)</f>
        <v>0.30399999999999999</v>
      </c>
      <c r="V15" s="11">
        <v>5.7130000000000001</v>
      </c>
      <c r="W15" s="11">
        <v>12.8</v>
      </c>
      <c r="X15" s="3">
        <v>5.2130000000000001</v>
      </c>
      <c r="Y15" s="11">
        <v>0.40599999999999997</v>
      </c>
      <c r="Z15" s="11">
        <v>0.24199999999999999</v>
      </c>
      <c r="AA15" s="11">
        <f>AVERAGE(Y15:Z15)</f>
        <v>0.32399999999999995</v>
      </c>
      <c r="AB15" s="11">
        <v>6.9130000000000003</v>
      </c>
      <c r="AC15" s="11">
        <v>13.700000000000001</v>
      </c>
      <c r="AD15" s="19" t="s">
        <v>46</v>
      </c>
    </row>
    <row r="16" spans="1:30" x14ac:dyDescent="0.25">
      <c r="A16" s="2">
        <v>2</v>
      </c>
      <c r="B16" s="3"/>
      <c r="C16" s="3"/>
      <c r="D16" s="3"/>
      <c r="E16" s="3"/>
      <c r="F16" s="3"/>
      <c r="G16" s="3"/>
      <c r="H16" s="3"/>
      <c r="I16" s="3"/>
      <c r="J16" s="3"/>
      <c r="K16" s="3"/>
      <c r="L16" s="3"/>
      <c r="M16" s="3"/>
      <c r="N16" s="3"/>
      <c r="O16" s="3"/>
      <c r="P16" s="3"/>
      <c r="Q16" s="18"/>
      <c r="R16" s="14">
        <v>6.6210000000000004</v>
      </c>
      <c r="S16" s="11">
        <v>0.27800000000000002</v>
      </c>
      <c r="T16" s="11">
        <v>0.33500000000000002</v>
      </c>
      <c r="U16" s="11">
        <f t="shared" ref="U16:U35" si="0">AVERAGE(S16:T16)</f>
        <v>0.30649999999999999</v>
      </c>
      <c r="V16" s="11">
        <v>6.6210000000000004</v>
      </c>
      <c r="W16" s="11">
        <v>11.3</v>
      </c>
      <c r="X16" s="3">
        <v>6.1210000000000004</v>
      </c>
      <c r="Y16" s="11">
        <v>0.32800000000000001</v>
      </c>
      <c r="Z16" s="11">
        <v>0.32500000000000001</v>
      </c>
      <c r="AA16" s="11">
        <f t="shared" ref="AA16:AA35" si="1">AVERAGE(Y16:Z16)</f>
        <v>0.32650000000000001</v>
      </c>
      <c r="AB16" s="11">
        <v>7.8210000000000006</v>
      </c>
      <c r="AC16" s="11">
        <v>12.200000000000001</v>
      </c>
      <c r="AD16" s="19" t="s">
        <v>46</v>
      </c>
    </row>
    <row r="17" spans="1:30" x14ac:dyDescent="0.25">
      <c r="A17" s="2">
        <v>3</v>
      </c>
      <c r="B17" s="3"/>
      <c r="C17" s="3"/>
      <c r="D17" s="3"/>
      <c r="E17" s="3"/>
      <c r="F17" s="3"/>
      <c r="G17" s="3"/>
      <c r="H17" s="3"/>
      <c r="I17" s="3"/>
      <c r="J17" s="3"/>
      <c r="K17" s="3"/>
      <c r="L17" s="3"/>
      <c r="M17" s="3"/>
      <c r="N17" s="3"/>
      <c r="O17" s="3"/>
      <c r="P17" s="3"/>
      <c r="Q17" s="18"/>
      <c r="R17" s="14">
        <v>6.3150000000000004</v>
      </c>
      <c r="S17" s="11">
        <v>0.26400000000000001</v>
      </c>
      <c r="T17" s="11">
        <v>0.254</v>
      </c>
      <c r="U17" s="11">
        <f t="shared" si="0"/>
        <v>0.25900000000000001</v>
      </c>
      <c r="V17" s="11">
        <v>6.3150000000000004</v>
      </c>
      <c r="W17" s="11">
        <v>13.2</v>
      </c>
      <c r="X17" s="3">
        <v>5.8150000000000004</v>
      </c>
      <c r="Y17" s="11">
        <v>0.314</v>
      </c>
      <c r="Z17" s="11">
        <v>0.24399999999999999</v>
      </c>
      <c r="AA17" s="11">
        <f t="shared" si="1"/>
        <v>0.27900000000000003</v>
      </c>
      <c r="AB17" s="11">
        <v>7.5150000000000006</v>
      </c>
      <c r="AC17" s="11">
        <v>14.1</v>
      </c>
      <c r="AD17" s="19" t="s">
        <v>46</v>
      </c>
    </row>
    <row r="18" spans="1:30" x14ac:dyDescent="0.25">
      <c r="A18" s="2">
        <v>4</v>
      </c>
      <c r="B18" s="3"/>
      <c r="C18" s="3"/>
      <c r="D18" s="3"/>
      <c r="E18" s="3"/>
      <c r="F18" s="3"/>
      <c r="G18" s="3"/>
      <c r="H18" s="3"/>
      <c r="I18" s="3"/>
      <c r="J18" s="3"/>
      <c r="K18" s="3"/>
      <c r="L18" s="3"/>
      <c r="M18" s="3"/>
      <c r="N18" s="3"/>
      <c r="O18" s="3"/>
      <c r="P18" s="3"/>
      <c r="Q18" s="18"/>
      <c r="R18" s="14">
        <v>6.593</v>
      </c>
      <c r="S18" s="11">
        <v>0.25600000000000001</v>
      </c>
      <c r="T18" s="11">
        <v>0.35399999999999998</v>
      </c>
      <c r="U18" s="11">
        <f t="shared" si="0"/>
        <v>0.30499999999999999</v>
      </c>
      <c r="V18" s="11">
        <v>6.593</v>
      </c>
      <c r="W18" s="11">
        <v>15.2</v>
      </c>
      <c r="X18" s="3">
        <v>6.093</v>
      </c>
      <c r="Y18" s="11">
        <v>0.30599999999999999</v>
      </c>
      <c r="Z18" s="11">
        <v>0.34399999999999997</v>
      </c>
      <c r="AA18" s="11">
        <f t="shared" si="1"/>
        <v>0.32499999999999996</v>
      </c>
      <c r="AB18" s="11">
        <v>7.7930000000000001</v>
      </c>
      <c r="AC18" s="11">
        <v>16.099999999999998</v>
      </c>
      <c r="AD18" s="19" t="s">
        <v>46</v>
      </c>
    </row>
    <row r="19" spans="1:30" x14ac:dyDescent="0.25">
      <c r="A19" s="2">
        <v>5</v>
      </c>
      <c r="B19" s="3"/>
      <c r="C19" s="3"/>
      <c r="D19" s="3"/>
      <c r="E19" s="3"/>
      <c r="F19" s="3"/>
      <c r="G19" s="3"/>
      <c r="H19" s="3"/>
      <c r="I19" s="3"/>
      <c r="J19" s="3"/>
      <c r="K19" s="3"/>
      <c r="L19" s="3"/>
      <c r="M19" s="3"/>
      <c r="N19" s="3"/>
      <c r="O19" s="3"/>
      <c r="P19" s="3"/>
      <c r="Q19" s="18"/>
      <c r="R19" s="14">
        <v>6.6349999999999998</v>
      </c>
      <c r="S19" s="11">
        <v>0.246</v>
      </c>
      <c r="T19" s="11">
        <v>0.39800000000000002</v>
      </c>
      <c r="U19" s="11">
        <f t="shared" si="0"/>
        <v>0.32200000000000001</v>
      </c>
      <c r="V19" s="11">
        <v>6.6349999999999998</v>
      </c>
      <c r="W19" s="11">
        <v>14.2</v>
      </c>
      <c r="X19" s="3">
        <v>6.1349999999999998</v>
      </c>
      <c r="Y19" s="11">
        <v>0.29599999999999999</v>
      </c>
      <c r="Z19" s="11">
        <v>0.38800000000000001</v>
      </c>
      <c r="AA19" s="11">
        <f t="shared" si="1"/>
        <v>0.34199999999999997</v>
      </c>
      <c r="AB19" s="11">
        <v>7.835</v>
      </c>
      <c r="AC19" s="11">
        <v>15.1</v>
      </c>
      <c r="AD19" s="19" t="s">
        <v>46</v>
      </c>
    </row>
    <row r="20" spans="1:30" x14ac:dyDescent="0.25">
      <c r="A20" s="2">
        <v>6</v>
      </c>
      <c r="B20" s="3"/>
      <c r="C20" s="3"/>
      <c r="D20" s="3"/>
      <c r="E20" s="3"/>
      <c r="F20" s="3"/>
      <c r="G20" s="3"/>
      <c r="H20" s="3"/>
      <c r="I20" s="3"/>
      <c r="J20" s="3"/>
      <c r="K20" s="3"/>
      <c r="L20" s="3"/>
      <c r="M20" s="3"/>
      <c r="N20" s="3"/>
      <c r="O20" s="3"/>
      <c r="P20" s="3"/>
      <c r="Q20" s="18"/>
      <c r="R20" s="14">
        <v>6.3250000000000002</v>
      </c>
      <c r="S20" s="11">
        <v>0.31900000000000001</v>
      </c>
      <c r="T20" s="11">
        <v>0.31</v>
      </c>
      <c r="U20" s="11">
        <f t="shared" si="0"/>
        <v>0.3145</v>
      </c>
      <c r="V20" s="11">
        <v>6.3250000000000002</v>
      </c>
      <c r="W20" s="11">
        <v>13.8</v>
      </c>
      <c r="X20" s="3">
        <v>5.8250000000000002</v>
      </c>
      <c r="Y20" s="11">
        <v>0.36899999999999999</v>
      </c>
      <c r="Z20" s="11">
        <v>0.3</v>
      </c>
      <c r="AA20" s="11">
        <f t="shared" si="1"/>
        <v>0.33450000000000002</v>
      </c>
      <c r="AB20" s="11">
        <v>7.5250000000000004</v>
      </c>
      <c r="AC20" s="11">
        <v>14.700000000000001</v>
      </c>
      <c r="AD20" s="19" t="s">
        <v>46</v>
      </c>
    </row>
    <row r="21" spans="1:30" x14ac:dyDescent="0.25">
      <c r="A21" s="2">
        <v>7</v>
      </c>
      <c r="B21" s="3"/>
      <c r="C21" s="3"/>
      <c r="D21" s="3"/>
      <c r="E21" s="3"/>
      <c r="F21" s="3"/>
      <c r="G21" s="3"/>
      <c r="H21" s="3"/>
      <c r="I21" s="3"/>
      <c r="J21" s="3"/>
      <c r="K21" s="3"/>
      <c r="L21" s="3"/>
      <c r="M21" s="3"/>
      <c r="N21" s="3"/>
      <c r="O21" s="3"/>
      <c r="P21" s="3"/>
      <c r="Q21" s="18"/>
      <c r="R21" s="14">
        <v>6.2869999999999999</v>
      </c>
      <c r="S21" s="11">
        <v>0.36399999999999999</v>
      </c>
      <c r="T21" s="11">
        <v>0.26900000000000002</v>
      </c>
      <c r="U21" s="11">
        <f t="shared" si="0"/>
        <v>0.3165</v>
      </c>
      <c r="V21" s="11">
        <v>6.2869999999999999</v>
      </c>
      <c r="W21" s="11">
        <v>12.7</v>
      </c>
      <c r="X21" s="3">
        <v>5.7869999999999999</v>
      </c>
      <c r="Y21" s="11">
        <v>0.41399999999999998</v>
      </c>
      <c r="Z21" s="11">
        <v>0.25900000000000001</v>
      </c>
      <c r="AA21" s="11">
        <f t="shared" si="1"/>
        <v>0.33650000000000002</v>
      </c>
      <c r="AB21" s="11">
        <v>7.4870000000000001</v>
      </c>
      <c r="AC21" s="11">
        <v>13.6</v>
      </c>
      <c r="AD21" s="19" t="s">
        <v>46</v>
      </c>
    </row>
    <row r="22" spans="1:30" x14ac:dyDescent="0.25">
      <c r="A22" s="2">
        <v>8</v>
      </c>
      <c r="B22" s="3"/>
      <c r="C22" s="3"/>
      <c r="D22" s="3"/>
      <c r="E22" s="3"/>
      <c r="F22" s="3"/>
      <c r="G22" s="3"/>
      <c r="H22" s="3"/>
      <c r="I22" s="3"/>
      <c r="J22" s="3"/>
      <c r="K22" s="3"/>
      <c r="L22" s="3"/>
      <c r="M22" s="3"/>
      <c r="N22" s="3"/>
      <c r="O22" s="3"/>
      <c r="P22" s="3"/>
      <c r="Q22" s="18"/>
      <c r="R22" s="14">
        <v>7.069</v>
      </c>
      <c r="S22" s="11">
        <v>0.29799999999999999</v>
      </c>
      <c r="T22" s="11">
        <v>0.315</v>
      </c>
      <c r="U22" s="11">
        <f t="shared" si="0"/>
        <v>0.30649999999999999</v>
      </c>
      <c r="V22" s="11">
        <v>7.069</v>
      </c>
      <c r="W22" s="11">
        <v>12.8</v>
      </c>
      <c r="X22" s="3">
        <v>6.569</v>
      </c>
      <c r="Y22" s="11">
        <v>0.34799999999999998</v>
      </c>
      <c r="Z22" s="11">
        <v>0.30499999999999999</v>
      </c>
      <c r="AA22" s="11">
        <f t="shared" si="1"/>
        <v>0.32650000000000001</v>
      </c>
      <c r="AB22" s="11">
        <v>8.2690000000000001</v>
      </c>
      <c r="AC22" s="11">
        <v>13.700000000000001</v>
      </c>
      <c r="AD22" s="19" t="s">
        <v>46</v>
      </c>
    </row>
    <row r="23" spans="1:30" x14ac:dyDescent="0.25">
      <c r="A23" s="2">
        <v>9</v>
      </c>
      <c r="B23" s="3"/>
      <c r="C23" s="3"/>
      <c r="D23" s="3"/>
      <c r="E23" s="3"/>
      <c r="F23" s="3"/>
      <c r="G23" s="3"/>
      <c r="H23" s="3"/>
      <c r="I23" s="3"/>
      <c r="J23" s="3"/>
      <c r="K23" s="3"/>
      <c r="L23" s="3"/>
      <c r="M23" s="3"/>
      <c r="N23" s="3"/>
      <c r="O23" s="3"/>
      <c r="P23" s="3"/>
      <c r="Q23" s="18"/>
      <c r="R23" s="14">
        <v>6.992</v>
      </c>
      <c r="S23" s="11">
        <v>0.27900000000000003</v>
      </c>
      <c r="T23" s="11">
        <v>0.36699999999999999</v>
      </c>
      <c r="U23" s="11">
        <f t="shared" si="0"/>
        <v>0.32300000000000001</v>
      </c>
      <c r="V23" s="11">
        <v>6.992</v>
      </c>
      <c r="W23" s="11">
        <v>11.3</v>
      </c>
      <c r="X23" s="3">
        <v>6.492</v>
      </c>
      <c r="Y23" s="11">
        <v>0.32900000000000001</v>
      </c>
      <c r="Z23" s="11">
        <v>0.35699999999999998</v>
      </c>
      <c r="AA23" s="11">
        <f t="shared" si="1"/>
        <v>0.34299999999999997</v>
      </c>
      <c r="AB23" s="11">
        <v>8.1920000000000002</v>
      </c>
      <c r="AC23" s="11">
        <v>12.200000000000001</v>
      </c>
      <c r="AD23" s="19" t="s">
        <v>46</v>
      </c>
    </row>
    <row r="24" spans="1:30" x14ac:dyDescent="0.25">
      <c r="A24" s="2">
        <v>10</v>
      </c>
      <c r="B24" s="3"/>
      <c r="C24" s="3"/>
      <c r="D24" s="3"/>
      <c r="E24" s="3"/>
      <c r="F24" s="3"/>
      <c r="G24" s="3"/>
      <c r="H24" s="3"/>
      <c r="I24" s="3"/>
      <c r="J24" s="3"/>
      <c r="K24" s="3"/>
      <c r="L24" s="3"/>
      <c r="M24" s="3"/>
      <c r="N24" s="3"/>
      <c r="O24" s="3"/>
      <c r="P24" s="3"/>
      <c r="Q24" s="18"/>
      <c r="R24" s="14">
        <v>6.5330000000000004</v>
      </c>
      <c r="S24" s="11">
        <v>0.316</v>
      </c>
      <c r="T24" s="11">
        <v>0.29699999999999999</v>
      </c>
      <c r="U24" s="11">
        <f t="shared" si="0"/>
        <v>0.30649999999999999</v>
      </c>
      <c r="V24" s="11">
        <v>6.5330000000000004</v>
      </c>
      <c r="W24" s="11">
        <v>13.2</v>
      </c>
      <c r="X24" s="3">
        <v>6.0330000000000004</v>
      </c>
      <c r="Y24" s="11">
        <v>0.36599999999999999</v>
      </c>
      <c r="Z24" s="11">
        <v>0.28699999999999998</v>
      </c>
      <c r="AA24" s="11">
        <f t="shared" si="1"/>
        <v>0.32650000000000001</v>
      </c>
      <c r="AB24" s="11">
        <v>7.7330000000000005</v>
      </c>
      <c r="AC24" s="11">
        <v>14.1</v>
      </c>
      <c r="AD24" s="19" t="s">
        <v>46</v>
      </c>
    </row>
    <row r="25" spans="1:30" x14ac:dyDescent="0.25">
      <c r="A25" s="2">
        <v>11</v>
      </c>
      <c r="B25" s="3"/>
      <c r="C25" s="3"/>
      <c r="D25" s="3"/>
      <c r="E25" s="3"/>
      <c r="F25" s="3"/>
      <c r="G25" s="3"/>
      <c r="H25" s="3"/>
      <c r="I25" s="3"/>
      <c r="J25" s="3"/>
      <c r="K25" s="3"/>
      <c r="L25" s="3"/>
      <c r="M25" s="3"/>
      <c r="N25" s="3"/>
      <c r="O25" s="3"/>
      <c r="P25" s="3"/>
      <c r="Q25" s="18"/>
      <c r="R25" s="14">
        <v>6.5709999999999997</v>
      </c>
      <c r="S25" s="11">
        <v>0.29399999999999998</v>
      </c>
      <c r="T25" s="11">
        <v>0.26800000000000002</v>
      </c>
      <c r="U25" s="11">
        <f t="shared" si="0"/>
        <v>0.28100000000000003</v>
      </c>
      <c r="V25" s="11">
        <v>6.5709999999999997</v>
      </c>
      <c r="W25" s="11">
        <v>15.2</v>
      </c>
      <c r="X25" s="3">
        <v>6.0709999999999997</v>
      </c>
      <c r="Y25" s="11">
        <v>0.34399999999999997</v>
      </c>
      <c r="Z25" s="11">
        <v>0.25800000000000001</v>
      </c>
      <c r="AA25" s="11">
        <f t="shared" si="1"/>
        <v>0.30099999999999999</v>
      </c>
      <c r="AB25" s="11">
        <v>7.7709999999999999</v>
      </c>
      <c r="AC25" s="11">
        <v>16.099999999999998</v>
      </c>
      <c r="AD25" s="19" t="s">
        <v>46</v>
      </c>
    </row>
    <row r="26" spans="1:30" x14ac:dyDescent="0.25">
      <c r="A26" s="2">
        <v>12</v>
      </c>
      <c r="B26" s="3"/>
      <c r="C26" s="3"/>
      <c r="D26" s="3"/>
      <c r="E26" s="3"/>
      <c r="F26" s="3"/>
      <c r="G26" s="3"/>
      <c r="H26" s="3"/>
      <c r="I26" s="3"/>
      <c r="J26" s="3"/>
      <c r="K26" s="3"/>
      <c r="L26" s="3"/>
      <c r="M26" s="3"/>
      <c r="N26" s="3"/>
      <c r="O26" s="3"/>
      <c r="P26" s="3"/>
      <c r="Q26" s="18"/>
      <c r="R26" s="14">
        <v>6.3840000000000003</v>
      </c>
      <c r="S26" s="11">
        <v>0.25600000000000001</v>
      </c>
      <c r="T26" s="11">
        <v>0.35399999999999998</v>
      </c>
      <c r="U26" s="11">
        <f t="shared" si="0"/>
        <v>0.30499999999999999</v>
      </c>
      <c r="V26" s="11">
        <v>6.3840000000000003</v>
      </c>
      <c r="W26" s="11">
        <v>14.2</v>
      </c>
      <c r="X26" s="3">
        <v>5.8840000000000003</v>
      </c>
      <c r="Y26" s="11">
        <v>0.30599999999999999</v>
      </c>
      <c r="Z26" s="11">
        <v>0.34399999999999997</v>
      </c>
      <c r="AA26" s="11">
        <f t="shared" si="1"/>
        <v>0.32499999999999996</v>
      </c>
      <c r="AB26" s="11">
        <v>7.5840000000000005</v>
      </c>
      <c r="AC26" s="11">
        <v>15.1</v>
      </c>
      <c r="AD26" s="19" t="s">
        <v>46</v>
      </c>
    </row>
    <row r="27" spans="1:30" x14ac:dyDescent="0.25">
      <c r="A27" s="2">
        <v>13</v>
      </c>
      <c r="B27" s="3"/>
      <c r="C27" s="3"/>
      <c r="D27" s="3"/>
      <c r="E27" s="3"/>
      <c r="F27" s="3"/>
      <c r="G27" s="3"/>
      <c r="H27" s="3"/>
      <c r="I27" s="3"/>
      <c r="J27" s="3"/>
      <c r="K27" s="3"/>
      <c r="L27" s="3"/>
      <c r="M27" s="3"/>
      <c r="N27" s="3"/>
      <c r="O27" s="3"/>
      <c r="P27" s="3"/>
      <c r="Q27" s="18"/>
      <c r="R27" s="14">
        <v>6.3970000000000002</v>
      </c>
      <c r="S27" s="11">
        <v>0.246</v>
      </c>
      <c r="T27" s="11">
        <v>0.39800000000000002</v>
      </c>
      <c r="U27" s="11">
        <f t="shared" si="0"/>
        <v>0.32200000000000001</v>
      </c>
      <c r="V27" s="11">
        <v>6.3970000000000002</v>
      </c>
      <c r="W27" s="11">
        <v>13.8</v>
      </c>
      <c r="X27" s="3">
        <v>5.8970000000000002</v>
      </c>
      <c r="Y27" s="11">
        <v>0.29599999999999999</v>
      </c>
      <c r="Z27" s="11">
        <v>0.38800000000000001</v>
      </c>
      <c r="AA27" s="11">
        <f t="shared" si="1"/>
        <v>0.34199999999999997</v>
      </c>
      <c r="AB27" s="11">
        <v>7.5970000000000004</v>
      </c>
      <c r="AC27" s="11">
        <v>14.700000000000001</v>
      </c>
      <c r="AD27" s="19" t="s">
        <v>46</v>
      </c>
    </row>
    <row r="28" spans="1:30" x14ac:dyDescent="0.25">
      <c r="A28" s="2">
        <v>14</v>
      </c>
      <c r="B28" s="3"/>
      <c r="C28" s="3"/>
      <c r="D28" s="3"/>
      <c r="E28" s="3"/>
      <c r="F28" s="3"/>
      <c r="G28" s="3"/>
      <c r="H28" s="3"/>
      <c r="I28" s="3"/>
      <c r="J28" s="3"/>
      <c r="K28" s="3"/>
      <c r="L28" s="3"/>
      <c r="M28" s="3"/>
      <c r="N28" s="3"/>
      <c r="O28" s="3"/>
      <c r="P28" s="3"/>
      <c r="Q28" s="18"/>
      <c r="R28" s="14">
        <v>6.5119999999999996</v>
      </c>
      <c r="S28" s="11">
        <v>0.31900000000000001</v>
      </c>
      <c r="T28" s="11">
        <v>0.31</v>
      </c>
      <c r="U28" s="11">
        <f t="shared" si="0"/>
        <v>0.3145</v>
      </c>
      <c r="V28" s="11">
        <v>6.5119999999999996</v>
      </c>
      <c r="W28" s="11">
        <v>12.7</v>
      </c>
      <c r="X28" s="3">
        <v>6.0119999999999996</v>
      </c>
      <c r="Y28" s="11">
        <v>0.36899999999999999</v>
      </c>
      <c r="Z28" s="11">
        <v>0.3</v>
      </c>
      <c r="AA28" s="11">
        <f t="shared" si="1"/>
        <v>0.33450000000000002</v>
      </c>
      <c r="AB28" s="11">
        <v>7.7119999999999997</v>
      </c>
      <c r="AC28" s="11">
        <v>13.6</v>
      </c>
      <c r="AD28" s="19" t="s">
        <v>46</v>
      </c>
    </row>
    <row r="29" spans="1:30" x14ac:dyDescent="0.25">
      <c r="A29" s="2">
        <v>15</v>
      </c>
      <c r="B29" s="3"/>
      <c r="C29" s="3"/>
      <c r="D29" s="3"/>
      <c r="E29" s="3"/>
      <c r="F29" s="3"/>
      <c r="G29" s="3"/>
      <c r="H29" s="3"/>
      <c r="I29" s="3"/>
      <c r="J29" s="3"/>
      <c r="K29" s="3"/>
      <c r="L29" s="3"/>
      <c r="M29" s="3"/>
      <c r="N29" s="3"/>
      <c r="O29" s="3"/>
      <c r="P29" s="3"/>
      <c r="Q29" s="18"/>
      <c r="R29" s="14">
        <v>6.2830000000000004</v>
      </c>
      <c r="S29" s="11">
        <v>0.36399999999999999</v>
      </c>
      <c r="T29" s="11">
        <v>0.26900000000000002</v>
      </c>
      <c r="U29" s="11">
        <f t="shared" si="0"/>
        <v>0.3165</v>
      </c>
      <c r="V29" s="11">
        <v>6.2830000000000004</v>
      </c>
      <c r="W29" s="11">
        <v>12.8</v>
      </c>
      <c r="X29" s="3">
        <v>5.7830000000000004</v>
      </c>
      <c r="Y29" s="11">
        <v>0.41399999999999998</v>
      </c>
      <c r="Z29" s="11">
        <v>0.25900000000000001</v>
      </c>
      <c r="AA29" s="11">
        <f t="shared" si="1"/>
        <v>0.33650000000000002</v>
      </c>
      <c r="AB29" s="11">
        <v>7.4830000000000005</v>
      </c>
      <c r="AC29" s="11">
        <v>13.700000000000001</v>
      </c>
      <c r="AD29" s="19" t="s">
        <v>46</v>
      </c>
    </row>
    <row r="30" spans="1:30" x14ac:dyDescent="0.25">
      <c r="A30" s="2">
        <v>16</v>
      </c>
      <c r="B30" s="3"/>
      <c r="C30" s="3"/>
      <c r="D30" s="3"/>
      <c r="E30" s="3"/>
      <c r="F30" s="3"/>
      <c r="G30" s="3"/>
      <c r="H30" s="3"/>
      <c r="I30" s="3"/>
      <c r="J30" s="3"/>
      <c r="K30" s="3"/>
      <c r="L30" s="3"/>
      <c r="M30" s="3"/>
      <c r="N30" s="3"/>
      <c r="O30" s="3"/>
      <c r="P30" s="3"/>
      <c r="Q30" s="18"/>
      <c r="R30" s="14">
        <v>6.86</v>
      </c>
      <c r="S30" s="11">
        <v>0.29799999999999999</v>
      </c>
      <c r="T30" s="11">
        <v>0.315</v>
      </c>
      <c r="U30" s="11">
        <f t="shared" si="0"/>
        <v>0.30649999999999999</v>
      </c>
      <c r="V30" s="11">
        <v>6.86</v>
      </c>
      <c r="W30" s="11">
        <v>11.3</v>
      </c>
      <c r="X30" s="3">
        <v>6.36</v>
      </c>
      <c r="Y30" s="11">
        <v>0.34799999999999998</v>
      </c>
      <c r="Z30" s="11">
        <v>0.30499999999999999</v>
      </c>
      <c r="AA30" s="11">
        <f t="shared" si="1"/>
        <v>0.32650000000000001</v>
      </c>
      <c r="AB30" s="11">
        <v>8.06</v>
      </c>
      <c r="AC30" s="11">
        <v>12.200000000000001</v>
      </c>
      <c r="AD30" s="19" t="s">
        <v>46</v>
      </c>
    </row>
    <row r="31" spans="1:30" x14ac:dyDescent="0.25">
      <c r="A31" s="2">
        <v>17</v>
      </c>
      <c r="B31" s="3"/>
      <c r="C31" s="3"/>
      <c r="D31" s="3"/>
      <c r="E31" s="3"/>
      <c r="F31" s="3"/>
      <c r="G31" s="3"/>
      <c r="H31" s="3"/>
      <c r="I31" s="3"/>
      <c r="J31" s="3"/>
      <c r="K31" s="3"/>
      <c r="L31" s="3"/>
      <c r="M31" s="3"/>
      <c r="N31" s="3"/>
      <c r="O31" s="3"/>
      <c r="P31" s="3"/>
      <c r="Q31" s="18"/>
      <c r="R31" s="14">
        <v>6.9989999999999997</v>
      </c>
      <c r="S31" s="11">
        <v>0.27900000000000003</v>
      </c>
      <c r="T31" s="11">
        <v>0.36699999999999999</v>
      </c>
      <c r="U31" s="11">
        <f t="shared" si="0"/>
        <v>0.32300000000000001</v>
      </c>
      <c r="V31" s="11">
        <v>6.9989999999999997</v>
      </c>
      <c r="W31" s="11">
        <v>13.2</v>
      </c>
      <c r="X31" s="3">
        <v>6.4989999999999997</v>
      </c>
      <c r="Y31" s="11">
        <v>0.32900000000000001</v>
      </c>
      <c r="Z31" s="11">
        <v>0.35699999999999998</v>
      </c>
      <c r="AA31" s="11">
        <f t="shared" si="1"/>
        <v>0.34299999999999997</v>
      </c>
      <c r="AB31" s="11">
        <v>8.1989999999999998</v>
      </c>
      <c r="AC31" s="11">
        <v>14.1</v>
      </c>
      <c r="AD31" s="19" t="s">
        <v>46</v>
      </c>
    </row>
    <row r="32" spans="1:30" x14ac:dyDescent="0.25">
      <c r="A32" s="2">
        <v>18</v>
      </c>
      <c r="B32" s="3"/>
      <c r="C32" s="3"/>
      <c r="D32" s="3"/>
      <c r="E32" s="3"/>
      <c r="F32" s="3"/>
      <c r="G32" s="3"/>
      <c r="H32" s="3"/>
      <c r="I32" s="3"/>
      <c r="J32" s="3"/>
      <c r="K32" s="3"/>
      <c r="L32" s="3"/>
      <c r="M32" s="3"/>
      <c r="N32" s="3"/>
      <c r="O32" s="3"/>
      <c r="P32" s="3"/>
      <c r="Q32" s="18"/>
      <c r="R32" s="14">
        <v>6.7750000000000004</v>
      </c>
      <c r="S32" s="11">
        <v>0.29799999999999999</v>
      </c>
      <c r="T32" s="11">
        <v>0.315</v>
      </c>
      <c r="U32" s="11">
        <f t="shared" si="0"/>
        <v>0.30649999999999999</v>
      </c>
      <c r="V32" s="11">
        <v>6.7750000000000004</v>
      </c>
      <c r="W32" s="11">
        <v>15.2</v>
      </c>
      <c r="X32" s="3">
        <v>6.2750000000000004</v>
      </c>
      <c r="Y32" s="11">
        <v>0.34799999999999998</v>
      </c>
      <c r="Z32" s="11">
        <v>0.30499999999999999</v>
      </c>
      <c r="AA32" s="11">
        <f t="shared" si="1"/>
        <v>0.32650000000000001</v>
      </c>
      <c r="AB32" s="11">
        <v>7.9750000000000005</v>
      </c>
      <c r="AC32" s="11">
        <v>16.099999999999998</v>
      </c>
      <c r="AD32" s="19" t="s">
        <v>46</v>
      </c>
    </row>
    <row r="33" spans="1:30" x14ac:dyDescent="0.25">
      <c r="A33" s="2">
        <v>19</v>
      </c>
      <c r="B33" s="3"/>
      <c r="C33" s="3"/>
      <c r="D33" s="3"/>
      <c r="E33" s="3"/>
      <c r="F33" s="3"/>
      <c r="G33" s="3"/>
      <c r="H33" s="3"/>
      <c r="I33" s="3"/>
      <c r="J33" s="3"/>
      <c r="K33" s="3"/>
      <c r="L33" s="3"/>
      <c r="M33" s="3"/>
      <c r="N33" s="3"/>
      <c r="O33" s="3"/>
      <c r="P33" s="3"/>
      <c r="Q33" s="18"/>
      <c r="R33" s="14">
        <v>6.9569999999999999</v>
      </c>
      <c r="S33" s="11">
        <v>0.27900000000000003</v>
      </c>
      <c r="T33" s="11">
        <v>0.36699999999999999</v>
      </c>
      <c r="U33" s="11">
        <f t="shared" si="0"/>
        <v>0.32300000000000001</v>
      </c>
      <c r="V33" s="11">
        <v>6.9569999999999999</v>
      </c>
      <c r="W33" s="11">
        <v>14.2</v>
      </c>
      <c r="X33" s="3">
        <v>6.4569999999999999</v>
      </c>
      <c r="Y33" s="11">
        <v>0.32900000000000001</v>
      </c>
      <c r="Z33" s="11">
        <v>0.35699999999999998</v>
      </c>
      <c r="AA33" s="11">
        <f t="shared" si="1"/>
        <v>0.34299999999999997</v>
      </c>
      <c r="AB33" s="11">
        <v>8.157</v>
      </c>
      <c r="AC33" s="11">
        <v>15.1</v>
      </c>
      <c r="AD33" s="19" t="s">
        <v>46</v>
      </c>
    </row>
    <row r="34" spans="1:30" x14ac:dyDescent="0.25">
      <c r="A34" s="2">
        <v>20</v>
      </c>
      <c r="B34" s="3"/>
      <c r="C34" s="3"/>
      <c r="D34" s="3"/>
      <c r="E34" s="3"/>
      <c r="F34" s="3"/>
      <c r="G34" s="3"/>
      <c r="H34" s="3"/>
      <c r="I34" s="3"/>
      <c r="J34" s="3"/>
      <c r="K34" s="3"/>
      <c r="L34" s="3"/>
      <c r="M34" s="3"/>
      <c r="N34" s="3"/>
      <c r="O34" s="3"/>
      <c r="P34" s="3"/>
      <c r="Q34" s="18"/>
      <c r="R34" s="14">
        <v>6.7030000000000003</v>
      </c>
      <c r="S34" s="11">
        <v>0.316</v>
      </c>
      <c r="T34" s="11">
        <v>0.29699999999999999</v>
      </c>
      <c r="U34" s="11">
        <f t="shared" si="0"/>
        <v>0.30649999999999999</v>
      </c>
      <c r="V34" s="11">
        <v>6.7030000000000003</v>
      </c>
      <c r="W34" s="11">
        <v>13.8</v>
      </c>
      <c r="X34" s="3">
        <v>6.2030000000000003</v>
      </c>
      <c r="Y34" s="11">
        <v>0.36599999999999999</v>
      </c>
      <c r="Z34" s="11">
        <v>0.28699999999999998</v>
      </c>
      <c r="AA34" s="11">
        <f t="shared" si="1"/>
        <v>0.32650000000000001</v>
      </c>
      <c r="AB34" s="11">
        <v>7.9030000000000005</v>
      </c>
      <c r="AC34" s="11">
        <v>14.700000000000001</v>
      </c>
      <c r="AD34" s="19" t="s">
        <v>46</v>
      </c>
    </row>
    <row r="35" spans="1:30" x14ac:dyDescent="0.25">
      <c r="A35" s="2">
        <v>21</v>
      </c>
      <c r="B35" s="3"/>
      <c r="C35" s="3"/>
      <c r="D35" s="3"/>
      <c r="E35" s="3"/>
      <c r="F35" s="3"/>
      <c r="G35" s="3"/>
      <c r="H35" s="3"/>
      <c r="I35" s="3"/>
      <c r="J35" s="3"/>
      <c r="K35" s="3"/>
      <c r="L35" s="3"/>
      <c r="M35" s="3"/>
      <c r="N35" s="3"/>
      <c r="O35" s="3"/>
      <c r="P35" s="3"/>
      <c r="Q35" s="18"/>
      <c r="R35" s="14">
        <v>6.5460000000000003</v>
      </c>
      <c r="S35" s="11">
        <v>0.29399999999999998</v>
      </c>
      <c r="T35" s="11">
        <v>0.26800000000000002</v>
      </c>
      <c r="U35" s="11">
        <f t="shared" si="0"/>
        <v>0.28100000000000003</v>
      </c>
      <c r="V35" s="11">
        <v>6.5460000000000003</v>
      </c>
      <c r="W35" s="11">
        <v>12.7</v>
      </c>
      <c r="X35" s="3">
        <v>6.0460000000000003</v>
      </c>
      <c r="Y35" s="11">
        <v>0.34399999999999997</v>
      </c>
      <c r="Z35" s="11">
        <v>0.25800000000000001</v>
      </c>
      <c r="AA35" s="11">
        <f t="shared" si="1"/>
        <v>0.30099999999999999</v>
      </c>
      <c r="AB35" s="11">
        <v>7.7460000000000004</v>
      </c>
      <c r="AC35" s="11">
        <v>13.6</v>
      </c>
      <c r="AD35" s="19" t="s">
        <v>46</v>
      </c>
    </row>
    <row r="36" spans="1:30" x14ac:dyDescent="0.25">
      <c r="A36" s="19" t="s">
        <v>46</v>
      </c>
      <c r="B36" s="19" t="s">
        <v>46</v>
      </c>
      <c r="C36" s="19" t="s">
        <v>46</v>
      </c>
      <c r="D36" s="19" t="s">
        <v>46</v>
      </c>
      <c r="E36" s="19" t="s">
        <v>46</v>
      </c>
      <c r="F36" s="19" t="s">
        <v>46</v>
      </c>
      <c r="G36" s="19" t="s">
        <v>46</v>
      </c>
      <c r="H36" s="19" t="s">
        <v>46</v>
      </c>
      <c r="I36" s="19" t="s">
        <v>46</v>
      </c>
      <c r="J36" s="19" t="s">
        <v>46</v>
      </c>
      <c r="K36" s="19" t="s">
        <v>46</v>
      </c>
      <c r="L36" s="19" t="s">
        <v>46</v>
      </c>
      <c r="M36" s="19" t="s">
        <v>46</v>
      </c>
      <c r="N36" s="19" t="s">
        <v>46</v>
      </c>
      <c r="O36" s="19" t="s">
        <v>46</v>
      </c>
      <c r="P36" s="19" t="s">
        <v>46</v>
      </c>
      <c r="Q36" s="19" t="s">
        <v>46</v>
      </c>
      <c r="R36" s="19" t="s">
        <v>46</v>
      </c>
      <c r="S36" s="19" t="s">
        <v>46</v>
      </c>
      <c r="T36" s="19" t="s">
        <v>46</v>
      </c>
      <c r="U36" s="19" t="s">
        <v>46</v>
      </c>
      <c r="V36" s="19" t="s">
        <v>46</v>
      </c>
      <c r="W36" s="19" t="s">
        <v>46</v>
      </c>
      <c r="X36" s="19" t="s">
        <v>46</v>
      </c>
      <c r="Y36" s="19" t="s">
        <v>46</v>
      </c>
      <c r="Z36" s="19" t="s">
        <v>46</v>
      </c>
      <c r="AA36" s="19" t="s">
        <v>46</v>
      </c>
      <c r="AB36" s="19" t="s">
        <v>46</v>
      </c>
      <c r="AC36" s="19" t="s">
        <v>46</v>
      </c>
      <c r="AD36" s="19" t="s">
        <v>46</v>
      </c>
    </row>
    <row r="53" spans="5:5" ht="16.5" x14ac:dyDescent="0.25">
      <c r="E53" s="21"/>
    </row>
    <row r="54" spans="5:5" ht="16.5" x14ac:dyDescent="0.25">
      <c r="E54" s="21"/>
    </row>
  </sheetData>
  <mergeCells count="28">
    <mergeCell ref="R11:W11"/>
    <mergeCell ref="X11:AC11"/>
    <mergeCell ref="R10:W10"/>
    <mergeCell ref="X10:AC10"/>
    <mergeCell ref="B3:Q3"/>
    <mergeCell ref="J9:Q9"/>
    <mergeCell ref="B11:I11"/>
    <mergeCell ref="J11:Q11"/>
    <mergeCell ref="B8:Q8"/>
    <mergeCell ref="B9:I9"/>
    <mergeCell ref="B4:Q4"/>
    <mergeCell ref="B5:Q5"/>
    <mergeCell ref="B6:Q6"/>
    <mergeCell ref="B7:Q7"/>
    <mergeCell ref="B10:I10"/>
    <mergeCell ref="J10:Q10"/>
    <mergeCell ref="R1:AC1"/>
    <mergeCell ref="R2:AC2"/>
    <mergeCell ref="R3:AC3"/>
    <mergeCell ref="R4:AC4"/>
    <mergeCell ref="R5:AC5"/>
    <mergeCell ref="R9:W9"/>
    <mergeCell ref="X9:AC9"/>
    <mergeCell ref="R6:AC6"/>
    <mergeCell ref="R7:AC7"/>
    <mergeCell ref="R8:AC8"/>
    <mergeCell ref="B1:Q1"/>
    <mergeCell ref="B2:Q2"/>
  </mergeCells>
  <phoneticPr fontId="4" type="noConversion"/>
  <pageMargins left="0.7" right="0.7" top="0.75" bottom="0.75" header="0.3" footer="0.3"/>
  <pageSetup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Application_x0020_Lookup xmlns="85094893-0db8-4e97-85b7-8d67ebd266ec"/>
    <ProjectNumber xmlns="8df4ecc1-dfa4-474d-adc0-f795c9945782" xsi:nil="true"/>
  </documentManagement>
</p:properties>
</file>

<file path=customXml/item2.xml><?xml version="1.0" encoding="utf-8"?>
<ct:contentTypeSchema xmlns:ct="http://schemas.microsoft.com/office/2006/metadata/contentType" xmlns:ma="http://schemas.microsoft.com/office/2006/metadata/properties/metaAttributes" ct:_="" ma:_="" ma:contentTypeName="Project Repository Documents" ma:contentTypeID="0x01010075EEB5DE6B062140BA297E56107BCF1500EFBBD86B29BB5C4AA09F79FC274785BB" ma:contentTypeVersion="16" ma:contentTypeDescription="Project Repository Documents" ma:contentTypeScope="" ma:versionID="d51449c0dd817fb0613d243595d56b73">
  <xsd:schema xmlns:xsd="http://www.w3.org/2001/XMLSchema" xmlns:xs="http://www.w3.org/2001/XMLSchema" xmlns:p="http://schemas.microsoft.com/office/2006/metadata/properties" xmlns:ns2="8df4ecc1-dfa4-474d-adc0-f795c9945782" xmlns:ns3="85094893-0db8-4e97-85b7-8d67ebd266ec" xmlns:ns4="1713af1a-5984-4e81-8554-fedf1a4b01e5" targetNamespace="http://schemas.microsoft.com/office/2006/metadata/properties" ma:root="true" ma:fieldsID="03d71a97168da018fa57267fb6f82b78" ns2:_="" ns3:_="" ns4:_="">
    <xsd:import namespace="8df4ecc1-dfa4-474d-adc0-f795c9945782"/>
    <xsd:import namespace="85094893-0db8-4e97-85b7-8d67ebd266ec"/>
    <xsd:import namespace="1713af1a-5984-4e81-8554-fedf1a4b01e5"/>
    <xsd:element name="properties">
      <xsd:complexType>
        <xsd:sequence>
          <xsd:element name="documentManagement">
            <xsd:complexType>
              <xsd:all>
                <xsd:element ref="ns2:ProjectNumber" minOccurs="0"/>
                <xsd:element ref="ns3:Application_x0020_Lookup" minOccurs="0"/>
                <xsd:element ref="ns3:Application_x0020_Lookup_x003a_Title"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f4ecc1-dfa4-474d-adc0-f795c9945782" elementFormDefault="qualified">
    <xsd:import namespace="http://schemas.microsoft.com/office/2006/documentManagement/types"/>
    <xsd:import namespace="http://schemas.microsoft.com/office/infopath/2007/PartnerControls"/>
    <xsd:element name="ProjectNumber" ma:index="8" nillable="true" ma:displayName="Project Number" ma:internalName="ProjectNumber"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5094893-0db8-4e97-85b7-8d67ebd266ec" elementFormDefault="qualified">
    <xsd:import namespace="http://schemas.microsoft.com/office/2006/documentManagement/types"/>
    <xsd:import namespace="http://schemas.microsoft.com/office/infopath/2007/PartnerControls"/>
    <xsd:element name="Application_x0020_Lookup" ma:index="9" nillable="true" ma:displayName="Application Lookup" ma:list="{44093ffb-8b40-4342-8170-be99ba040704}" ma:internalName="Application_x0020_Lookup" ma:showField="Title" ma:web="85094893-0db8-4e97-85b7-8d67ebd266ec">
      <xsd:complexType>
        <xsd:complexContent>
          <xsd:extension base="dms:MultiChoiceLookup">
            <xsd:sequence>
              <xsd:element name="Value" type="dms:Lookup" maxOccurs="unbounded" minOccurs="0" nillable="true"/>
            </xsd:sequence>
          </xsd:extension>
        </xsd:complexContent>
      </xsd:complexType>
    </xsd:element>
    <xsd:element name="Application_x0020_Lookup_x003a_Title" ma:index="10" nillable="true" ma:displayName="Application Lookup:Title" ma:list="{44093ffb-8b40-4342-8170-be99ba040704}" ma:internalName="Application_x0020_Lookup_x003A_Title" ma:readOnly="true" ma:showField="Title" ma:web="85094893-0db8-4e97-85b7-8d67ebd266ec">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13af1a-5984-4e81-8554-fedf1a4b01e5"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A90FA0F-3871-4BF4-86B1-5E3057075FAB}">
  <ds:schemaRefs>
    <ds:schemaRef ds:uri="http://schemas.microsoft.com/office/2006/metadata/properties"/>
    <ds:schemaRef ds:uri="http://schemas.microsoft.com/office/infopath/2007/PartnerControls"/>
    <ds:schemaRef ds:uri="85094893-0db8-4e97-85b7-8d67ebd266ec"/>
    <ds:schemaRef ds:uri="8df4ecc1-dfa4-474d-adc0-f795c9945782"/>
  </ds:schemaRefs>
</ds:datastoreItem>
</file>

<file path=customXml/itemProps2.xml><?xml version="1.0" encoding="utf-8"?>
<ds:datastoreItem xmlns:ds="http://schemas.openxmlformats.org/officeDocument/2006/customXml" ds:itemID="{4D11EE6F-03A4-4280-A7C1-876FE06BE85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df4ecc1-dfa4-474d-adc0-f795c9945782"/>
    <ds:schemaRef ds:uri="85094893-0db8-4e97-85b7-8d67ebd266ec"/>
    <ds:schemaRef ds:uri="1713af1a-5984-4e81-8554-fedf1a4b01e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0EBA9F5-F130-42CC-B35B-50D0856D21D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log file设计说明</vt:lpstr>
      <vt:lpstr>JGPHUAABCMK-201909001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2020-02-26T01:51:53Z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0x01010075EEB5DE6B062140BA297E56107BCF1500EFBBD86B29BB5C4AA09F79FC274785BB</vt:lpwstr>
  </property>
</Properties>
</file>