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compact_LTM4607_PCB\doc\v2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Sheet1!$A$1:$J$16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8" i="1" l="1"/>
</calcChain>
</file>

<file path=xl/sharedStrings.xml><?xml version="1.0" encoding="utf-8"?>
<sst xmlns="http://schemas.openxmlformats.org/spreadsheetml/2006/main" count="109" uniqueCount="81">
  <si>
    <t>Qty</t>
  </si>
  <si>
    <t>Value</t>
  </si>
  <si>
    <t>Device</t>
  </si>
  <si>
    <t>Package</t>
  </si>
  <si>
    <t>Parts</t>
  </si>
  <si>
    <t>Description</t>
  </si>
  <si>
    <t>LTM4607EVPBF</t>
  </si>
  <si>
    <t>LGA-141</t>
  </si>
  <si>
    <t>U1</t>
  </si>
  <si>
    <t>10u</t>
  </si>
  <si>
    <t>C-EUC1210</t>
  </si>
  <si>
    <t>C1210</t>
  </si>
  <si>
    <t>C2, C4, C5, C8, C9</t>
  </si>
  <si>
    <t>CAPACITOR, European symbol</t>
  </si>
  <si>
    <t>R-US_R0603</t>
  </si>
  <si>
    <t>R0603</t>
  </si>
  <si>
    <t>R7</t>
  </si>
  <si>
    <t>RESISTOR, American symbol</t>
  </si>
  <si>
    <t>15m</t>
  </si>
  <si>
    <t>R-US_R1206</t>
  </si>
  <si>
    <t>R1206</t>
  </si>
  <si>
    <t>R4, R5</t>
  </si>
  <si>
    <t>180u</t>
  </si>
  <si>
    <t>PCR1H181MCL1GS</t>
  </si>
  <si>
    <t>C7</t>
  </si>
  <si>
    <t>2.7k</t>
  </si>
  <si>
    <t>R9</t>
  </si>
  <si>
    <t>20A</t>
  </si>
  <si>
    <t>501_FUSE</t>
  </si>
  <si>
    <t>F1</t>
  </si>
  <si>
    <t>220u</t>
  </si>
  <si>
    <t>PCR1V221MCL1GS</t>
  </si>
  <si>
    <t>C3, C14</t>
  </si>
  <si>
    <t>4.7V</t>
  </si>
  <si>
    <t>ZENER-DIODESOD80C</t>
  </si>
  <si>
    <t>SOD80C</t>
  </si>
  <si>
    <t>D1</t>
  </si>
  <si>
    <t>Z-Diode</t>
  </si>
  <si>
    <t>4.7k</t>
  </si>
  <si>
    <t>R6</t>
  </si>
  <si>
    <t>4.7u</t>
  </si>
  <si>
    <t>PA4343.472ANLT</t>
  </si>
  <si>
    <t>L1</t>
  </si>
  <si>
    <t>51k</t>
  </si>
  <si>
    <t>R1</t>
  </si>
  <si>
    <t>5n</t>
  </si>
  <si>
    <t>C-EUC0603</t>
  </si>
  <si>
    <t>C0603</t>
  </si>
  <si>
    <t>C16</t>
  </si>
  <si>
    <t>6.98k</t>
  </si>
  <si>
    <t>R8</t>
  </si>
  <si>
    <t>8.5k</t>
  </si>
  <si>
    <t>R3</t>
  </si>
  <si>
    <t>Manufacturer Part Number</t>
  </si>
  <si>
    <t>Datasheet</t>
  </si>
  <si>
    <t>Unit Price</t>
  </si>
  <si>
    <t>Total</t>
  </si>
  <si>
    <t>LTM4607EV#PBF</t>
  </si>
  <si>
    <t>http://www.linear.com/docs/25661</t>
  </si>
  <si>
    <t>C0603C512J5JAC7867</t>
  </si>
  <si>
    <t>https://api.kemet.com/component-edge/download/datasheet/C0603C512J5JAC7867.pdf</t>
  </si>
  <si>
    <t>C3225X5R1H106M250AB</t>
  </si>
  <si>
    <t>https://product.tdk.com/info/en/documents/chara_sheet/C3225X5R1H106M250AB.pdf</t>
  </si>
  <si>
    <t>http://nichicon-us.com/english/products/pdfs/e-pcr.pdf</t>
  </si>
  <si>
    <t xml:space="preserve">BZT55C4V7-GS08 </t>
  </si>
  <si>
    <t>http://www.vishay.com/docs/85637/bzt55-se.pdf</t>
  </si>
  <si>
    <t>3413.0330.22</t>
  </si>
  <si>
    <t>https://us.schurter.com/pdf/english/typ_UST_1206.pdf</t>
  </si>
  <si>
    <t>http://products.pulseelex.com/files/product_files/P793_782.pdf</t>
  </si>
  <si>
    <t>ERJ-3EKF5102V</t>
  </si>
  <si>
    <t>https://industrial.panasonic.com/cdbs/www-data/pdf/RDA0000/AOA0000C304.pdf</t>
  </si>
  <si>
    <t>ERJ-3EKF8451V</t>
  </si>
  <si>
    <t>ERJ-8BWFR015V</t>
  </si>
  <si>
    <t>https://industrial.panasonic.com/cdbs/www-data/pdf/RDN0000/AOA0000C313.pdf</t>
  </si>
  <si>
    <t>RC0603FR-074K7L</t>
  </si>
  <si>
    <t>http://www.yageo.com/documents/recent/PYu-RC_Group_51_RoHS_L_9.pdf</t>
  </si>
  <si>
    <t>ERA-3AEB151V</t>
  </si>
  <si>
    <t>https://industrial.panasonic.com/cdbs/www-data/pdf/RDM0000/AOA0000C307.pdf</t>
  </si>
  <si>
    <t>ERA-3AEB6981V</t>
  </si>
  <si>
    <t>ERJ-3EKF2701V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</si>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</sst>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roducts.pulseelex.com/files/product_files/P793_782.pdf" TargetMode="External"/><Relationship Id="rId13" Type="http://schemas.openxmlformats.org/officeDocument/2006/relationships/hyperlink" Target="https://industrial.panasonic.com/cdbs/www-data/pdf/RDM0000/AOA0000C307.pdf" TargetMode="External"/><Relationship Id="rId3" Type="http://schemas.openxmlformats.org/officeDocument/2006/relationships/hyperlink" Target="https://product.tdk.com/info/en/documents/chara_sheet/C3225X5R1H106M250AB.pdf" TargetMode="External"/><Relationship Id="rId7" Type="http://schemas.openxmlformats.org/officeDocument/2006/relationships/hyperlink" Target="https://us.schurter.com/pdf/english/typ_UST_1206.pdf" TargetMode="External"/><Relationship Id="rId12" Type="http://schemas.openxmlformats.org/officeDocument/2006/relationships/hyperlink" Target="http://www.yageo.com/documents/recent/PYu-RC_Group_51_RoHS_L_9.pdf" TargetMode="External"/><Relationship Id="rId2" Type="http://schemas.openxmlformats.org/officeDocument/2006/relationships/hyperlink" Target="https://api.kemet.com/component-edge/download/datasheet/C0603C512J5JAC7867.pdf" TargetMode="External"/><Relationship Id="rId1" Type="http://schemas.openxmlformats.org/officeDocument/2006/relationships/hyperlink" Target="http://www.linear.com/docs/25661" TargetMode="External"/><Relationship Id="rId6" Type="http://schemas.openxmlformats.org/officeDocument/2006/relationships/hyperlink" Target="http://www.vishay.com/docs/85637/bzt55-se.pdf" TargetMode="External"/><Relationship Id="rId11" Type="http://schemas.openxmlformats.org/officeDocument/2006/relationships/hyperlink" Target="https://industrial.panasonic.com/cdbs/www-data/pdf/RDN0000/AOA0000C313.pdf" TargetMode="External"/><Relationship Id="rId5" Type="http://schemas.openxmlformats.org/officeDocument/2006/relationships/hyperlink" Target="http://nichicon-us.com/english/products/pdfs/e-pcr.pdf" TargetMode="External"/><Relationship Id="rId15" Type="http://schemas.openxmlformats.org/officeDocument/2006/relationships/hyperlink" Target="https://industrial.panasonic.com/cdbs/www-data/pdf/RDA0000/AOA0000C304.pdf" TargetMode="External"/><Relationship Id="rId10" Type="http://schemas.openxmlformats.org/officeDocument/2006/relationships/hyperlink" Target="https://industrial.panasonic.com/cdbs/www-data/pdf/RDA0000/AOA0000C304.pdf" TargetMode="External"/><Relationship Id="rId4" Type="http://schemas.openxmlformats.org/officeDocument/2006/relationships/hyperlink" Target="http://nichicon-us.com/english/products/pdfs/e-pcr.pdf" TargetMode="External"/><Relationship Id="rId9" Type="http://schemas.openxmlformats.org/officeDocument/2006/relationships/hyperlink" Target="https://industrial.panasonic.com/cdbs/www-data/pdf/RDA0000/AOA0000C304.pdf" TargetMode="External"/><Relationship Id="rId14" Type="http://schemas.openxmlformats.org/officeDocument/2006/relationships/hyperlink" Target="https://industrial.panasonic.com/cdbs/www-data/pdf/RDM0000/AOA0000C30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J18" sqref="J18"/>
    </sheetView>
  </sheetViews>
  <sheetFormatPr defaultRowHeight="15" x14ac:dyDescent="0.25"/>
  <cols>
    <col min="1" max="1" width="5.7109375" customWidth="1"/>
    <col min="2" max="2" width="17.42578125" style="1" customWidth="1"/>
    <col min="3" max="3" width="20.42578125" customWidth="1"/>
    <col min="4" max="4" width="17.85546875" customWidth="1"/>
    <col min="5" max="5" width="16.7109375" customWidth="1"/>
    <col min="6" max="6" width="30.7109375" customWidth="1"/>
    <col min="7" max="7" width="25.85546875" customWidth="1"/>
    <col min="8" max="8" width="11" customWidth="1"/>
    <col min="9" max="10" width="12.5703125" style="2" customWidth="1"/>
  </cols>
  <sheetData>
    <row r="1" spans="1:10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53</v>
      </c>
      <c r="H1" t="s">
        <v>54</v>
      </c>
      <c r="I1" s="2" t="s">
        <v>55</v>
      </c>
      <c r="J1" s="2" t="s">
        <v>56</v>
      </c>
    </row>
    <row r="2" spans="1:10" x14ac:dyDescent="0.25">
      <c r="A2">
        <v>1</v>
      </c>
      <c r="B2" s="1" t="s">
        <v>45</v>
      </c>
      <c r="C2" t="s">
        <v>46</v>
      </c>
      <c r="D2" t="s">
        <v>47</v>
      </c>
      <c r="E2" t="s">
        <v>48</v>
      </c>
      <c r="F2" t="s">
        <v>13</v>
      </c>
      <c r="G2" t="s">
        <v>59</v>
      </c>
      <c r="H2" s="3" t="s">
        <v>60</v>
      </c>
      <c r="I2" s="2">
        <v>0.69</v>
      </c>
      <c r="J2" s="2">
        <f t="shared" ref="J2:J15" si="0">A2*I2</f>
        <v>0.69</v>
      </c>
    </row>
    <row r="3" spans="1:10" x14ac:dyDescent="0.25">
      <c r="A3">
        <v>5</v>
      </c>
      <c r="B3" s="1" t="s">
        <v>9</v>
      </c>
      <c r="C3" t="s">
        <v>10</v>
      </c>
      <c r="D3" t="s">
        <v>11</v>
      </c>
      <c r="E3" t="s">
        <v>12</v>
      </c>
      <c r="F3" t="s">
        <v>13</v>
      </c>
      <c r="G3" t="s">
        <v>61</v>
      </c>
      <c r="H3" s="3" t="s">
        <v>62</v>
      </c>
      <c r="I3" s="2">
        <v>2.2999999999999998</v>
      </c>
      <c r="J3" s="2">
        <f t="shared" si="0"/>
        <v>11.5</v>
      </c>
    </row>
    <row r="4" spans="1:10" x14ac:dyDescent="0.25">
      <c r="A4">
        <v>2</v>
      </c>
      <c r="B4" s="1" t="s">
        <v>30</v>
      </c>
      <c r="C4" t="s">
        <v>31</v>
      </c>
      <c r="D4" t="s">
        <v>31</v>
      </c>
      <c r="E4" t="s">
        <v>32</v>
      </c>
      <c r="G4" t="s">
        <v>31</v>
      </c>
      <c r="H4" s="3" t="s">
        <v>63</v>
      </c>
      <c r="I4" s="2">
        <v>4.47</v>
      </c>
      <c r="J4" s="2">
        <f t="shared" si="0"/>
        <v>8.94</v>
      </c>
    </row>
    <row r="5" spans="1:10" x14ac:dyDescent="0.25">
      <c r="A5">
        <v>1</v>
      </c>
      <c r="B5" s="1" t="s">
        <v>22</v>
      </c>
      <c r="C5" t="s">
        <v>23</v>
      </c>
      <c r="D5" t="s">
        <v>23</v>
      </c>
      <c r="E5" t="s">
        <v>24</v>
      </c>
      <c r="G5" t="s">
        <v>23</v>
      </c>
      <c r="H5" s="3" t="s">
        <v>63</v>
      </c>
      <c r="I5" s="2">
        <v>5.35</v>
      </c>
      <c r="J5" s="2">
        <f t="shared" si="0"/>
        <v>5.35</v>
      </c>
    </row>
    <row r="6" spans="1:10" x14ac:dyDescent="0.25">
      <c r="A6">
        <v>1</v>
      </c>
      <c r="B6" s="1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64</v>
      </c>
      <c r="H6" s="3" t="s">
        <v>65</v>
      </c>
      <c r="I6" s="2">
        <v>0.28000000000000003</v>
      </c>
      <c r="J6" s="2">
        <f t="shared" si="0"/>
        <v>0.28000000000000003</v>
      </c>
    </row>
    <row r="7" spans="1:10" x14ac:dyDescent="0.25">
      <c r="A7">
        <v>1</v>
      </c>
      <c r="B7" s="1" t="s">
        <v>27</v>
      </c>
      <c r="C7" t="s">
        <v>28</v>
      </c>
      <c r="D7" t="s">
        <v>20</v>
      </c>
      <c r="E7" t="s">
        <v>29</v>
      </c>
      <c r="G7" t="s">
        <v>66</v>
      </c>
      <c r="H7" s="3" t="s">
        <v>67</v>
      </c>
      <c r="I7" s="2">
        <v>0.71</v>
      </c>
      <c r="J7" s="2">
        <f t="shared" si="0"/>
        <v>0.71</v>
      </c>
    </row>
    <row r="8" spans="1:10" x14ac:dyDescent="0.25">
      <c r="A8">
        <v>1</v>
      </c>
      <c r="B8" s="1" t="s">
        <v>40</v>
      </c>
      <c r="C8" t="s">
        <v>41</v>
      </c>
      <c r="D8" t="s">
        <v>41</v>
      </c>
      <c r="E8" t="s">
        <v>42</v>
      </c>
      <c r="G8" t="s">
        <v>41</v>
      </c>
      <c r="H8" s="3" t="s">
        <v>68</v>
      </c>
      <c r="I8" s="2">
        <v>3.19</v>
      </c>
      <c r="J8" s="2">
        <f t="shared" si="0"/>
        <v>3.19</v>
      </c>
    </row>
    <row r="9" spans="1:10" x14ac:dyDescent="0.25">
      <c r="A9">
        <v>1</v>
      </c>
      <c r="B9" s="1" t="s">
        <v>43</v>
      </c>
      <c r="C9" t="s">
        <v>14</v>
      </c>
      <c r="D9" t="s">
        <v>15</v>
      </c>
      <c r="E9" t="s">
        <v>44</v>
      </c>
      <c r="F9" t="s">
        <v>17</v>
      </c>
      <c r="G9" t="s">
        <v>69</v>
      </c>
      <c r="H9" s="3" t="s">
        <v>70</v>
      </c>
      <c r="I9" s="2">
        <v>0.15</v>
      </c>
      <c r="J9" s="2">
        <f t="shared" si="0"/>
        <v>0.15</v>
      </c>
    </row>
    <row r="10" spans="1:10" x14ac:dyDescent="0.25">
      <c r="A10">
        <v>1</v>
      </c>
      <c r="B10" s="1" t="s">
        <v>51</v>
      </c>
      <c r="C10" t="s">
        <v>14</v>
      </c>
      <c r="D10" t="s">
        <v>15</v>
      </c>
      <c r="E10" t="s">
        <v>52</v>
      </c>
      <c r="F10" t="s">
        <v>17</v>
      </c>
      <c r="G10" t="s">
        <v>71</v>
      </c>
      <c r="H10" s="3" t="s">
        <v>70</v>
      </c>
      <c r="I10" s="2">
        <v>0.15</v>
      </c>
      <c r="J10" s="2">
        <f t="shared" si="0"/>
        <v>0.15</v>
      </c>
    </row>
    <row r="11" spans="1:10" x14ac:dyDescent="0.25">
      <c r="A11">
        <v>2</v>
      </c>
      <c r="B11" s="1" t="s">
        <v>18</v>
      </c>
      <c r="C11" t="s">
        <v>19</v>
      </c>
      <c r="D11" t="s">
        <v>20</v>
      </c>
      <c r="E11" t="s">
        <v>21</v>
      </c>
      <c r="F11" t="s">
        <v>17</v>
      </c>
      <c r="G11" t="s">
        <v>72</v>
      </c>
      <c r="H11" s="3" t="s">
        <v>73</v>
      </c>
      <c r="I11" s="2">
        <v>1.1000000000000001</v>
      </c>
      <c r="J11" s="2">
        <f t="shared" si="0"/>
        <v>2.2000000000000002</v>
      </c>
    </row>
    <row r="12" spans="1:10" x14ac:dyDescent="0.25">
      <c r="A12">
        <v>1</v>
      </c>
      <c r="B12" s="1" t="s">
        <v>38</v>
      </c>
      <c r="C12" t="s">
        <v>14</v>
      </c>
      <c r="D12" t="s">
        <v>15</v>
      </c>
      <c r="E12" t="s">
        <v>39</v>
      </c>
      <c r="F12" t="s">
        <v>17</v>
      </c>
      <c r="G12" t="s">
        <v>74</v>
      </c>
      <c r="H12" s="3" t="s">
        <v>75</v>
      </c>
      <c r="I12" s="2">
        <v>3.9E-2</v>
      </c>
      <c r="J12" s="2">
        <f t="shared" si="0"/>
        <v>3.9E-2</v>
      </c>
    </row>
    <row r="13" spans="1:10" x14ac:dyDescent="0.25">
      <c r="A13">
        <v>1</v>
      </c>
      <c r="B13" s="1">
        <v>150</v>
      </c>
      <c r="C13" t="s">
        <v>14</v>
      </c>
      <c r="D13" t="s">
        <v>15</v>
      </c>
      <c r="E13" t="s">
        <v>16</v>
      </c>
      <c r="F13" t="s">
        <v>17</v>
      </c>
      <c r="G13" t="s">
        <v>76</v>
      </c>
      <c r="H13" s="3" t="s">
        <v>77</v>
      </c>
      <c r="I13" s="2">
        <v>0.52</v>
      </c>
      <c r="J13" s="2">
        <f t="shared" si="0"/>
        <v>0.52</v>
      </c>
    </row>
    <row r="14" spans="1:10" x14ac:dyDescent="0.25">
      <c r="A14">
        <v>1</v>
      </c>
      <c r="B14" s="1" t="s">
        <v>49</v>
      </c>
      <c r="C14" t="s">
        <v>14</v>
      </c>
      <c r="D14" t="s">
        <v>15</v>
      </c>
      <c r="E14" t="s">
        <v>50</v>
      </c>
      <c r="F14" t="s">
        <v>17</v>
      </c>
      <c r="G14" t="s">
        <v>78</v>
      </c>
      <c r="H14" s="3" t="s">
        <v>77</v>
      </c>
      <c r="I14" s="2">
        <v>0.52</v>
      </c>
      <c r="J14" s="2">
        <f t="shared" si="0"/>
        <v>0.52</v>
      </c>
    </row>
    <row r="15" spans="1:10" x14ac:dyDescent="0.25">
      <c r="A15">
        <v>1</v>
      </c>
      <c r="B15" s="1" t="s">
        <v>25</v>
      </c>
      <c r="C15" t="s">
        <v>14</v>
      </c>
      <c r="D15" t="s">
        <v>15</v>
      </c>
      <c r="E15" t="s">
        <v>26</v>
      </c>
      <c r="F15" t="s">
        <v>17</v>
      </c>
      <c r="G15" t="s">
        <v>79</v>
      </c>
      <c r="H15" s="3" t="s">
        <v>70</v>
      </c>
      <c r="I15" s="2">
        <v>0.15</v>
      </c>
      <c r="J15" s="2">
        <f t="shared" si="0"/>
        <v>0.15</v>
      </c>
    </row>
    <row r="16" spans="1:10" x14ac:dyDescent="0.25">
      <c r="A16">
        <v>1</v>
      </c>
      <c r="C16" t="s">
        <v>6</v>
      </c>
      <c r="D16" t="s">
        <v>7</v>
      </c>
      <c r="E16" t="s">
        <v>8</v>
      </c>
      <c r="G16" t="s">
        <v>57</v>
      </c>
      <c r="H16" s="3" t="s">
        <v>58</v>
      </c>
      <c r="I16" s="2">
        <v>56.02</v>
      </c>
      <c r="J16" s="2">
        <f>A16*I16</f>
        <v>56.02</v>
      </c>
    </row>
    <row r="18" spans="9:10" x14ac:dyDescent="0.25">
      <c r="I18" s="2" t="s">
        <v>80</v>
      </c>
      <c r="J18" s="2">
        <f>SUM(J2:J16)</f>
        <v>90.409000000000006</v>
      </c>
    </row>
  </sheetData>
  <autoFilter ref="A1:J16">
    <sortState ref="A2:J16">
      <sortCondition ref="E1:E16"/>
    </sortState>
  </autoFilter>
  <hyperlinks>
    <hyperlink ref="H16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2018-10-08T04:35:22Z</dcterms:created>
  <dcterms:modified xsi:type="dcterms:W3CDTF">2018-10-08T05:02:00Z</dcterms:modified>
</cp:coreProperties>
</file>