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wonHur\Dropbox\TAMU\Group\Project\Hippotherapy\repository\HPOT\data\"/>
    </mc:Choice>
  </mc:AlternateContent>
  <bookViews>
    <workbookView xWindow="0" yWindow="495" windowWidth="28800" windowHeight="16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F15" i="1"/>
  <c r="F14" i="1"/>
  <c r="F13" i="1"/>
  <c r="J8" i="1"/>
  <c r="J7" i="1"/>
  <c r="J6" i="1"/>
  <c r="F8" i="1"/>
  <c r="F7" i="1"/>
  <c r="F6" i="1"/>
  <c r="G7" i="1" l="1"/>
  <c r="G8" i="1"/>
  <c r="G14" i="1"/>
  <c r="G15" i="1"/>
</calcChain>
</file>

<file path=xl/sharedStrings.xml><?xml version="1.0" encoding="utf-8"?>
<sst xmlns="http://schemas.openxmlformats.org/spreadsheetml/2006/main" count="23" uniqueCount="12">
  <si>
    <t>mean</t>
  </si>
  <si>
    <t>s1</t>
  </si>
  <si>
    <t>std</t>
  </si>
  <si>
    <t>session 1</t>
  </si>
  <si>
    <t>session 4</t>
  </si>
  <si>
    <t>session 8</t>
  </si>
  <si>
    <t>s2</t>
  </si>
  <si>
    <t>s3</t>
  </si>
  <si>
    <t>corr</t>
  </si>
  <si>
    <t>time shift</t>
  </si>
  <si>
    <t>% increase</t>
  </si>
  <si>
    <t>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</si>
</sst>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"/>
  <sheetViews>
    <sheetView tabSelected="1" zoomScale="125" workbookViewId="0">
      <selection activeCell="G9" sqref="G9"/>
    </sheetView>
  </sheetViews>
  <sheetFormatPr defaultColWidth="8.875" defaultRowHeight="16.5" x14ac:dyDescent="0.3"/>
  <cols>
    <col min="7" max="7" width="13.625" bestFit="1" customWidth="1"/>
  </cols>
  <sheetData>
    <row r="4" spans="1:10" x14ac:dyDescent="0.3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2" t="s">
        <v>1</v>
      </c>
      <c r="B5" s="2" t="s">
        <v>6</v>
      </c>
      <c r="C5" s="2" t="s">
        <v>7</v>
      </c>
      <c r="D5" s="1"/>
      <c r="E5" s="2"/>
      <c r="F5" s="2" t="s">
        <v>0</v>
      </c>
      <c r="G5" s="2" t="s">
        <v>10</v>
      </c>
      <c r="H5" s="1"/>
      <c r="I5" s="2"/>
      <c r="J5" s="2" t="s">
        <v>2</v>
      </c>
    </row>
    <row r="6" spans="1:10" x14ac:dyDescent="0.3">
      <c r="A6" s="2">
        <v>0.43</v>
      </c>
      <c r="B6" s="2">
        <v>9.5000000000000001E-2</v>
      </c>
      <c r="C6" s="2">
        <v>0.39</v>
      </c>
      <c r="D6" s="1"/>
      <c r="E6" s="2" t="s">
        <v>3</v>
      </c>
      <c r="F6" s="2">
        <f>AVERAGE(A6:A9)</f>
        <v>0.20699999999999996</v>
      </c>
      <c r="G6" s="2"/>
      <c r="H6" s="1"/>
      <c r="I6" s="2" t="s">
        <v>3</v>
      </c>
      <c r="J6" s="2">
        <f>STDEV(A6:A9)</f>
        <v>0.16699101772251113</v>
      </c>
    </row>
    <row r="7" spans="1:10" x14ac:dyDescent="0.3">
      <c r="A7" s="2">
        <v>0.24</v>
      </c>
      <c r="B7" s="2">
        <v>0.17</v>
      </c>
      <c r="C7" s="2">
        <v>0.41</v>
      </c>
      <c r="D7" s="1"/>
      <c r="E7" s="2" t="s">
        <v>4</v>
      </c>
      <c r="F7" s="2">
        <f>AVERAGE(B6:B9)</f>
        <v>0.20124999999999998</v>
      </c>
      <c r="G7" s="2">
        <f>F7/F6-1</f>
        <v>-2.7777777777777679E-2</v>
      </c>
      <c r="H7" s="1"/>
      <c r="I7" s="2" t="s">
        <v>4</v>
      </c>
      <c r="J7" s="2">
        <f>STDEV(B6:B9)</f>
        <v>8.6638617255817341E-2</v>
      </c>
    </row>
    <row r="8" spans="1:10" x14ac:dyDescent="0.3">
      <c r="A8" s="2">
        <v>8.5000000000000006E-2</v>
      </c>
      <c r="B8" s="2">
        <v>0.25</v>
      </c>
      <c r="C8" s="2">
        <v>0.22</v>
      </c>
      <c r="D8" s="1"/>
      <c r="E8" s="2" t="s">
        <v>5</v>
      </c>
      <c r="F8" s="2">
        <f>AVERAGE(C6:C9)</f>
        <v>0.38250000000000001</v>
      </c>
      <c r="G8" s="2">
        <f>F8/F6-1</f>
        <v>0.84782608695652217</v>
      </c>
      <c r="H8" s="1"/>
      <c r="I8" s="2" t="s">
        <v>5</v>
      </c>
      <c r="J8" s="2">
        <f>STDEV(C6:C9)</f>
        <v>0.12038133853162906</v>
      </c>
    </row>
    <row r="9" spans="1:10" x14ac:dyDescent="0.3">
      <c r="A9" s="2">
        <v>7.2999999999999995E-2</v>
      </c>
      <c r="B9" s="2">
        <v>0.28999999999999998</v>
      </c>
      <c r="C9" s="2">
        <v>0.51</v>
      </c>
      <c r="D9" s="1"/>
      <c r="E9" s="1"/>
      <c r="F9" s="1"/>
      <c r="G9" s="1"/>
      <c r="H9" s="1"/>
      <c r="I9" s="1"/>
      <c r="J9" s="1"/>
    </row>
    <row r="11" spans="1:10" x14ac:dyDescent="0.3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2">
        <v>0.09</v>
      </c>
      <c r="B12" s="2">
        <v>0.06</v>
      </c>
      <c r="C12" s="2">
        <v>0.08</v>
      </c>
      <c r="D12" s="1"/>
      <c r="E12" s="2"/>
      <c r="F12" s="2" t="s">
        <v>0</v>
      </c>
      <c r="G12" s="2" t="s">
        <v>11</v>
      </c>
      <c r="H12" s="1"/>
      <c r="I12" s="2"/>
      <c r="J12" s="2" t="s">
        <v>2</v>
      </c>
    </row>
    <row r="13" spans="1:10" x14ac:dyDescent="0.3">
      <c r="A13" s="2">
        <v>0.1</v>
      </c>
      <c r="B13" s="2">
        <v>0.1</v>
      </c>
      <c r="C13" s="2">
        <v>0.08</v>
      </c>
      <c r="D13" s="1"/>
      <c r="E13" s="2" t="s">
        <v>3</v>
      </c>
      <c r="F13" s="2">
        <f>AVERAGE(A12:A15)</f>
        <v>0.10750000000000001</v>
      </c>
      <c r="G13" s="2"/>
      <c r="H13" s="1"/>
      <c r="I13" s="2" t="s">
        <v>3</v>
      </c>
      <c r="J13" s="2">
        <f>STDEV(A12:A15)</f>
        <v>2.8722813232690093E-2</v>
      </c>
    </row>
    <row r="14" spans="1:10" x14ac:dyDescent="0.3">
      <c r="A14" s="2">
        <v>0.09</v>
      </c>
      <c r="B14" s="2">
        <v>0.09</v>
      </c>
      <c r="C14" s="2">
        <v>0.11</v>
      </c>
      <c r="D14" s="1"/>
      <c r="E14" s="2" t="s">
        <v>4</v>
      </c>
      <c r="F14" s="2">
        <f>AVERAGE(B12:B15)</f>
        <v>8.2500000000000004E-2</v>
      </c>
      <c r="G14" s="2">
        <f>1-F14/F13</f>
        <v>0.2325581395348838</v>
      </c>
      <c r="H14" s="1"/>
      <c r="I14" s="2" t="s">
        <v>4</v>
      </c>
      <c r="J14" s="2">
        <f>STDEV(B12:B15)</f>
        <v>1.7078251276599305E-2</v>
      </c>
    </row>
    <row r="15" spans="1:10" x14ac:dyDescent="0.3">
      <c r="A15" s="2">
        <v>0.15</v>
      </c>
      <c r="B15" s="2">
        <v>0.08</v>
      </c>
      <c r="C15" s="2">
        <v>0.06</v>
      </c>
      <c r="D15" s="1"/>
      <c r="E15" s="2" t="s">
        <v>5</v>
      </c>
      <c r="F15" s="2">
        <f>AVERAGE(C12:C15)</f>
        <v>8.2500000000000004E-2</v>
      </c>
      <c r="G15" s="2">
        <f>1-F15/F13</f>
        <v>0.2325581395348838</v>
      </c>
      <c r="H15" s="1"/>
      <c r="I15" s="2" t="s">
        <v>5</v>
      </c>
      <c r="J15" s="2">
        <f>STDEV(C12:C15)</f>
        <v>2.061552812808826E-2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Pilwon Hur</dc:creator>
  <cp:lastModifiedBy>Pilwon Hur</cp:lastModifiedBy>
  <dcterms:created xsi:type="dcterms:W3CDTF">2021-02-02T09:01:53Z</dcterms:created>
  <dcterms:modified xsi:type="dcterms:W3CDTF">2021-03-30T02:18:58Z</dcterms:modified>
</cp:coreProperties>
</file>