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 Studio Projects\eco2063\secimler istihdam\buyuksehirler\"/>
    </mc:Choice>
  </mc:AlternateContent>
  <xr:revisionPtr revIDLastSave="0" documentId="13_ncr:1_{0A8C7FBC-BC1E-4EF0-A68A-84203A0DAB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" i="1" l="1"/>
  <c r="AD3" i="1"/>
  <c r="AD4" i="1"/>
  <c r="AD22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3" i="1"/>
  <c r="AD24" i="1"/>
  <c r="AD25" i="1"/>
  <c r="AD26" i="1"/>
  <c r="AD27" i="1"/>
  <c r="AD28" i="1"/>
  <c r="AD29" i="1"/>
  <c r="AD30" i="1"/>
  <c r="AD31" i="1"/>
  <c r="AD5" i="1"/>
</calcChain>
</file>

<file path=xl/sharedStrings.xml><?xml version="1.0" encoding="utf-8"?>
<sst xmlns="http://schemas.openxmlformats.org/spreadsheetml/2006/main" count="420" uniqueCount="90">
  <si>
    <t>il</t>
  </si>
  <si>
    <t>Gosterge</t>
  </si>
  <si>
    <t>Bolge</t>
  </si>
  <si>
    <t>calisan_2014</t>
  </si>
  <si>
    <t>calisan_2019</t>
  </si>
  <si>
    <t>oy_toplam_2014</t>
  </si>
  <si>
    <t>parti_birinci_2014</t>
  </si>
  <si>
    <t>oy_birinci_2014</t>
  </si>
  <si>
    <t>oy_kazanan_oran_2014</t>
  </si>
  <si>
    <t>kazanan_ittifak_2014</t>
  </si>
  <si>
    <t>parti_ikinci_2014</t>
  </si>
  <si>
    <t>oy_ikinci_2014</t>
  </si>
  <si>
    <t>oy_ikinci_oran_2014</t>
  </si>
  <si>
    <t>parti_ucuncu_2014</t>
  </si>
  <si>
    <t>oy_ucuncu_2014</t>
  </si>
  <si>
    <t>oy_ucuncu_oran_2014</t>
  </si>
  <si>
    <t>oy_toplam_2019</t>
  </si>
  <si>
    <t>parti_birinci_2019</t>
  </si>
  <si>
    <t>kazanan_ittifak_2019</t>
  </si>
  <si>
    <t>oy_birinci_2019</t>
  </si>
  <si>
    <t>oy_kazanan_oran_2019</t>
  </si>
  <si>
    <t>parti_ikinci_2019</t>
  </si>
  <si>
    <t>oy_ikinci_2019</t>
  </si>
  <si>
    <t>oy_ikinci_oran_2019</t>
  </si>
  <si>
    <t>parti_ucuncu_2019</t>
  </si>
  <si>
    <t>oy_ucuncu_2019</t>
  </si>
  <si>
    <t>oy_ucuncu_oran_2019</t>
  </si>
  <si>
    <t>degisim</t>
  </si>
  <si>
    <t>parti_degisim</t>
  </si>
  <si>
    <t>Adana</t>
  </si>
  <si>
    <t>SGK, Kamu İş Yerlerindeki Zorunlu Sigortalı Sayısı</t>
  </si>
  <si>
    <t>Akdeniz</t>
  </si>
  <si>
    <t>MHP</t>
  </si>
  <si>
    <t>CUMHUR</t>
  </si>
  <si>
    <t>AK PARTİ</t>
  </si>
  <si>
    <t>CHP</t>
  </si>
  <si>
    <t>MİLLET</t>
  </si>
  <si>
    <t>SAADET</t>
  </si>
  <si>
    <t>ittifak_degisim</t>
  </si>
  <si>
    <t>Ankara</t>
  </si>
  <si>
    <t>Batı Anadolu</t>
  </si>
  <si>
    <t>Antalya</t>
  </si>
  <si>
    <t>Aydın</t>
  </si>
  <si>
    <t>Ege</t>
  </si>
  <si>
    <t>ittifak_ayni</t>
  </si>
  <si>
    <t>parti_ayni</t>
  </si>
  <si>
    <t>Balıkesir</t>
  </si>
  <si>
    <t>Batı Marmara</t>
  </si>
  <si>
    <t>İYİ PARTİ</t>
  </si>
  <si>
    <t>DP</t>
  </si>
  <si>
    <t>Bursa</t>
  </si>
  <si>
    <t>Doğu Marmara</t>
  </si>
  <si>
    <t>Denizli</t>
  </si>
  <si>
    <t>HDP</t>
  </si>
  <si>
    <t>Diyarbakır</t>
  </si>
  <si>
    <t>Güneydoğu Anadolu</t>
  </si>
  <si>
    <t>BDP/HDP</t>
  </si>
  <si>
    <t>HÜDA PAR</t>
  </si>
  <si>
    <t>Erzurum</t>
  </si>
  <si>
    <t>Kuzeydoğu Anadolu</t>
  </si>
  <si>
    <t>BDP</t>
  </si>
  <si>
    <t>Eskişehir</t>
  </si>
  <si>
    <t>Gaziantep</t>
  </si>
  <si>
    <t>DSP</t>
  </si>
  <si>
    <t>Hatay</t>
  </si>
  <si>
    <t>İstanbul</t>
  </si>
  <si>
    <t>İzmir</t>
  </si>
  <si>
    <t>Kahramanmaraş</t>
  </si>
  <si>
    <t>Kayseri</t>
  </si>
  <si>
    <t>Orta Anadolu</t>
  </si>
  <si>
    <t>Kocaeli</t>
  </si>
  <si>
    <t>Konya</t>
  </si>
  <si>
    <t>Malatya</t>
  </si>
  <si>
    <t>Ortadoğu Anadolu</t>
  </si>
  <si>
    <t>Manisa</t>
  </si>
  <si>
    <t>Mardin</t>
  </si>
  <si>
    <t>BAĞIMSIZ AHMET TÜRK</t>
  </si>
  <si>
    <t>Mersin</t>
  </si>
  <si>
    <t>Muğla</t>
  </si>
  <si>
    <t>BAĞIMSIZ TOPLAM OY</t>
  </si>
  <si>
    <t>Ordu</t>
  </si>
  <si>
    <t>Doğu Karadeniz</t>
  </si>
  <si>
    <t>Sakarya</t>
  </si>
  <si>
    <t>Samsun</t>
  </si>
  <si>
    <t>Batı Karadeniz</t>
  </si>
  <si>
    <t>Şanlıurfa</t>
  </si>
  <si>
    <t>Tekirdağ</t>
  </si>
  <si>
    <t>Trabzon</t>
  </si>
  <si>
    <t>Van</t>
  </si>
  <si>
    <t>oy_degisim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</si>
</sst>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"/>
  <sheetViews>
    <sheetView tabSelected="1" zoomScaleNormal="100" workbookViewId="0">
      <selection activeCell="F2" sqref="F2"/>
    </sheetView>
  </sheetViews>
  <sheetFormatPr defaultColWidth="9.85546875" defaultRowHeight="15" x14ac:dyDescent="0.25"/>
  <cols>
    <col min="4" max="5" width="12" bestFit="1" customWidth="1"/>
    <col min="6" max="6" width="15.5703125" bestFit="1" customWidth="1"/>
    <col min="14" max="16" width="3.5703125" customWidth="1"/>
    <col min="25" max="27" width="4.85546875" customWidth="1"/>
    <col min="28" max="28" width="3.5703125" customWidth="1"/>
    <col min="29" max="29" width="6" customWidth="1"/>
  </cols>
  <sheetData>
    <row r="1" spans="1:3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89</v>
      </c>
    </row>
    <row r="2" spans="1:30" x14ac:dyDescent="0.25">
      <c r="A2" t="s">
        <v>29</v>
      </c>
      <c r="B2" t="s">
        <v>30</v>
      </c>
      <c r="C2" t="s">
        <v>31</v>
      </c>
      <c r="D2">
        <v>18833</v>
      </c>
      <c r="E2">
        <v>34816</v>
      </c>
      <c r="F2">
        <v>1236294</v>
      </c>
      <c r="G2" t="s">
        <v>32</v>
      </c>
      <c r="H2">
        <v>414284</v>
      </c>
      <c r="I2">
        <v>33.510152115920647</v>
      </c>
      <c r="J2" t="s">
        <v>33</v>
      </c>
      <c r="K2" t="s">
        <v>34</v>
      </c>
      <c r="L2">
        <v>394481</v>
      </c>
      <c r="M2">
        <v>31.908348661402549</v>
      </c>
      <c r="N2" t="s">
        <v>35</v>
      </c>
      <c r="O2">
        <v>306747</v>
      </c>
      <c r="P2">
        <v>24.811816606729469</v>
      </c>
      <c r="Q2">
        <v>1223105</v>
      </c>
      <c r="R2" t="s">
        <v>35</v>
      </c>
      <c r="S2" t="s">
        <v>36</v>
      </c>
      <c r="T2">
        <v>656704</v>
      </c>
      <c r="U2">
        <v>53.691547332404006</v>
      </c>
      <c r="V2" t="s">
        <v>32</v>
      </c>
      <c r="W2">
        <v>523751</v>
      </c>
      <c r="X2">
        <v>42.821425797458112</v>
      </c>
      <c r="Y2" t="s">
        <v>37</v>
      </c>
      <c r="Z2">
        <v>23214</v>
      </c>
      <c r="AA2">
        <v>1.897956430559927</v>
      </c>
      <c r="AB2" t="s">
        <v>38</v>
      </c>
      <c r="AC2" t="s">
        <v>28</v>
      </c>
      <c r="AD2">
        <f>X2-I2</f>
        <v>9.3112736815374646</v>
      </c>
    </row>
    <row r="3" spans="1:30" x14ac:dyDescent="0.25">
      <c r="A3" t="s">
        <v>39</v>
      </c>
      <c r="B3" t="s">
        <v>30</v>
      </c>
      <c r="C3" t="s">
        <v>40</v>
      </c>
      <c r="D3">
        <v>126619</v>
      </c>
      <c r="E3">
        <v>175043</v>
      </c>
      <c r="F3">
        <v>3162112</v>
      </c>
      <c r="G3" t="s">
        <v>34</v>
      </c>
      <c r="H3">
        <v>1417212</v>
      </c>
      <c r="I3">
        <v>44.818526352007773</v>
      </c>
      <c r="J3" t="s">
        <v>33</v>
      </c>
      <c r="K3" t="s">
        <v>35</v>
      </c>
      <c r="L3">
        <v>1385576</v>
      </c>
      <c r="M3">
        <v>43.818055780440417</v>
      </c>
      <c r="N3" t="s">
        <v>32</v>
      </c>
      <c r="O3">
        <v>245765</v>
      </c>
      <c r="P3">
        <v>7.7721788475550522</v>
      </c>
      <c r="Q3">
        <v>3263648</v>
      </c>
      <c r="R3" t="s">
        <v>35</v>
      </c>
      <c r="S3" t="s">
        <v>36</v>
      </c>
      <c r="T3">
        <v>1662209</v>
      </c>
      <c r="U3">
        <v>50.931013393601269</v>
      </c>
      <c r="V3" t="s">
        <v>34</v>
      </c>
      <c r="W3">
        <v>1538410</v>
      </c>
      <c r="X3">
        <v>47.137742795791702</v>
      </c>
      <c r="Y3" t="s">
        <v>37</v>
      </c>
      <c r="Z3">
        <v>34182</v>
      </c>
      <c r="AA3">
        <v>1.0473555971722439</v>
      </c>
      <c r="AB3" t="s">
        <v>38</v>
      </c>
      <c r="AC3" t="s">
        <v>28</v>
      </c>
      <c r="AD3">
        <f t="shared" ref="AD3:AD4" si="0">IF(AC3="parti_ayni",U3-I3,X3-I3)</f>
        <v>2.3192164437839295</v>
      </c>
    </row>
    <row r="4" spans="1:30" x14ac:dyDescent="0.25">
      <c r="A4" t="s">
        <v>41</v>
      </c>
      <c r="B4" t="s">
        <v>30</v>
      </c>
      <c r="C4" t="s">
        <v>31</v>
      </c>
      <c r="D4">
        <v>15288</v>
      </c>
      <c r="E4">
        <v>28284</v>
      </c>
      <c r="F4">
        <v>1308435</v>
      </c>
      <c r="G4" t="s">
        <v>34</v>
      </c>
      <c r="H4">
        <v>476485</v>
      </c>
      <c r="I4">
        <v>36.41640585890778</v>
      </c>
      <c r="J4" t="s">
        <v>33</v>
      </c>
      <c r="K4" t="s">
        <v>35</v>
      </c>
      <c r="L4">
        <v>453164</v>
      </c>
      <c r="M4">
        <v>34.634047545349979</v>
      </c>
      <c r="N4" t="s">
        <v>32</v>
      </c>
      <c r="O4">
        <v>318508</v>
      </c>
      <c r="P4">
        <v>24.342668913625818</v>
      </c>
      <c r="Q4">
        <v>1411011</v>
      </c>
      <c r="R4" t="s">
        <v>35</v>
      </c>
      <c r="S4" t="s">
        <v>36</v>
      </c>
      <c r="T4">
        <v>714302</v>
      </c>
      <c r="U4">
        <v>50.623418244081734</v>
      </c>
      <c r="V4" t="s">
        <v>34</v>
      </c>
      <c r="W4">
        <v>652882</v>
      </c>
      <c r="X4">
        <v>46.270511002394727</v>
      </c>
      <c r="Y4" t="s">
        <v>37</v>
      </c>
      <c r="Z4">
        <v>13601</v>
      </c>
      <c r="AA4">
        <v>0.963918778804701</v>
      </c>
      <c r="AB4" t="s">
        <v>38</v>
      </c>
      <c r="AC4" t="s">
        <v>28</v>
      </c>
      <c r="AD4">
        <f t="shared" si="0"/>
        <v>9.8541051434869473</v>
      </c>
    </row>
    <row r="5" spans="1:30" x14ac:dyDescent="0.25">
      <c r="A5" t="s">
        <v>42</v>
      </c>
      <c r="B5" t="s">
        <v>30</v>
      </c>
      <c r="C5" t="s">
        <v>43</v>
      </c>
      <c r="D5">
        <v>6667</v>
      </c>
      <c r="E5">
        <v>20404</v>
      </c>
      <c r="F5">
        <v>651427</v>
      </c>
      <c r="G5" t="s">
        <v>35</v>
      </c>
      <c r="H5">
        <v>285281</v>
      </c>
      <c r="I5">
        <v>43.793241606503877</v>
      </c>
      <c r="J5" t="s">
        <v>36</v>
      </c>
      <c r="K5" t="s">
        <v>34</v>
      </c>
      <c r="L5">
        <v>189921</v>
      </c>
      <c r="M5">
        <v>29.154609802786801</v>
      </c>
      <c r="N5" t="s">
        <v>32</v>
      </c>
      <c r="O5">
        <v>140362</v>
      </c>
      <c r="P5">
        <v>21.546850222665011</v>
      </c>
      <c r="Q5">
        <v>683704</v>
      </c>
      <c r="R5" t="s">
        <v>35</v>
      </c>
      <c r="S5" t="s">
        <v>36</v>
      </c>
      <c r="T5">
        <v>368791</v>
      </c>
      <c r="U5">
        <v>53.940155388881742</v>
      </c>
      <c r="V5" t="s">
        <v>34</v>
      </c>
      <c r="W5">
        <v>299056</v>
      </c>
      <c r="X5">
        <v>43.740566092929107</v>
      </c>
      <c r="Y5" t="s">
        <v>37</v>
      </c>
      <c r="Z5">
        <v>5641</v>
      </c>
      <c r="AA5">
        <v>0.82506464785930755</v>
      </c>
      <c r="AB5" t="s">
        <v>44</v>
      </c>
      <c r="AC5" t="s">
        <v>45</v>
      </c>
      <c r="AD5">
        <f>IF(AC5="parti_ayni",U5-I5,X5-I5)</f>
        <v>10.146913782377865</v>
      </c>
    </row>
    <row r="6" spans="1:30" x14ac:dyDescent="0.25">
      <c r="A6" t="s">
        <v>46</v>
      </c>
      <c r="B6" t="s">
        <v>30</v>
      </c>
      <c r="C6" t="s">
        <v>47</v>
      </c>
      <c r="D6">
        <v>10847</v>
      </c>
      <c r="E6">
        <v>20234</v>
      </c>
      <c r="F6">
        <v>775541</v>
      </c>
      <c r="G6" t="s">
        <v>34</v>
      </c>
      <c r="H6">
        <v>308267</v>
      </c>
      <c r="I6">
        <v>39.748639981638632</v>
      </c>
      <c r="J6" t="s">
        <v>33</v>
      </c>
      <c r="K6" t="s">
        <v>32</v>
      </c>
      <c r="L6">
        <v>245291</v>
      </c>
      <c r="M6">
        <v>31.62837296803135</v>
      </c>
      <c r="N6" t="s">
        <v>35</v>
      </c>
      <c r="O6">
        <v>196270</v>
      </c>
      <c r="P6">
        <v>25.307495026052781</v>
      </c>
      <c r="Q6">
        <v>785432</v>
      </c>
      <c r="R6" t="s">
        <v>34</v>
      </c>
      <c r="S6" t="s">
        <v>33</v>
      </c>
      <c r="T6">
        <v>375539</v>
      </c>
      <c r="U6">
        <v>47.813050652379843</v>
      </c>
      <c r="V6" t="s">
        <v>48</v>
      </c>
      <c r="W6">
        <v>365333</v>
      </c>
      <c r="X6">
        <v>46.513638354434249</v>
      </c>
      <c r="Y6" t="s">
        <v>49</v>
      </c>
      <c r="Z6">
        <v>12654</v>
      </c>
      <c r="AA6">
        <v>1.6110879108567</v>
      </c>
      <c r="AB6" t="s">
        <v>44</v>
      </c>
      <c r="AC6" t="s">
        <v>45</v>
      </c>
      <c r="AD6">
        <f t="shared" ref="AD6:AD31" si="1">IF(AC6="parti_ayni",U6-I6,X6-I6)</f>
        <v>8.0644106707412107</v>
      </c>
    </row>
    <row r="7" spans="1:30" x14ac:dyDescent="0.25">
      <c r="A7" t="s">
        <v>50</v>
      </c>
      <c r="B7" t="s">
        <v>30</v>
      </c>
      <c r="C7" t="s">
        <v>51</v>
      </c>
      <c r="D7">
        <v>16166</v>
      </c>
      <c r="E7">
        <v>31081</v>
      </c>
      <c r="F7">
        <v>1721849</v>
      </c>
      <c r="G7" t="s">
        <v>34</v>
      </c>
      <c r="H7">
        <v>852745</v>
      </c>
      <c r="I7">
        <v>49.524958344198588</v>
      </c>
      <c r="J7" t="s">
        <v>33</v>
      </c>
      <c r="K7" t="s">
        <v>35</v>
      </c>
      <c r="L7">
        <v>494890</v>
      </c>
      <c r="M7">
        <v>28.74177700832071</v>
      </c>
      <c r="N7" t="s">
        <v>32</v>
      </c>
      <c r="O7">
        <v>264358</v>
      </c>
      <c r="P7">
        <v>15.35314653027066</v>
      </c>
      <c r="Q7">
        <v>1810393</v>
      </c>
      <c r="R7" t="s">
        <v>34</v>
      </c>
      <c r="S7" t="s">
        <v>33</v>
      </c>
      <c r="T7">
        <v>898430</v>
      </c>
      <c r="U7">
        <v>49.626241374110492</v>
      </c>
      <c r="V7" t="s">
        <v>35</v>
      </c>
      <c r="W7">
        <v>851377</v>
      </c>
      <c r="X7">
        <v>47.027192438326928</v>
      </c>
      <c r="Y7" t="s">
        <v>37</v>
      </c>
      <c r="Z7">
        <v>32589</v>
      </c>
      <c r="AA7">
        <v>1.800106385740555</v>
      </c>
      <c r="AB7" t="s">
        <v>44</v>
      </c>
      <c r="AC7" t="s">
        <v>45</v>
      </c>
      <c r="AD7">
        <f t="shared" si="1"/>
        <v>0.10128302991190452</v>
      </c>
    </row>
    <row r="8" spans="1:30" x14ac:dyDescent="0.25">
      <c r="A8" t="s">
        <v>52</v>
      </c>
      <c r="B8" t="s">
        <v>30</v>
      </c>
      <c r="C8" t="s">
        <v>43</v>
      </c>
      <c r="D8">
        <v>5561</v>
      </c>
      <c r="E8">
        <v>13125</v>
      </c>
      <c r="F8">
        <v>613195</v>
      </c>
      <c r="G8" t="s">
        <v>34</v>
      </c>
      <c r="H8">
        <v>277178</v>
      </c>
      <c r="I8">
        <v>45.202260292402897</v>
      </c>
      <c r="J8" t="s">
        <v>33</v>
      </c>
      <c r="K8" t="s">
        <v>35</v>
      </c>
      <c r="L8">
        <v>237751</v>
      </c>
      <c r="M8">
        <v>38.772494883356842</v>
      </c>
      <c r="N8" t="s">
        <v>32</v>
      </c>
      <c r="O8">
        <v>72638</v>
      </c>
      <c r="P8">
        <v>11.84582392224333</v>
      </c>
      <c r="Q8">
        <v>636308</v>
      </c>
      <c r="R8" t="s">
        <v>34</v>
      </c>
      <c r="S8" t="s">
        <v>33</v>
      </c>
      <c r="T8">
        <v>321932</v>
      </c>
      <c r="U8">
        <v>50.593737623917967</v>
      </c>
      <c r="V8" t="s">
        <v>48</v>
      </c>
      <c r="W8">
        <v>279654</v>
      </c>
      <c r="X8">
        <v>43.949471010894086</v>
      </c>
      <c r="Y8" t="s">
        <v>53</v>
      </c>
      <c r="Z8">
        <v>8833</v>
      </c>
      <c r="AA8">
        <v>1.388164222357726</v>
      </c>
      <c r="AB8" t="s">
        <v>44</v>
      </c>
      <c r="AC8" t="s">
        <v>45</v>
      </c>
      <c r="AD8">
        <f t="shared" si="1"/>
        <v>5.3914773315150697</v>
      </c>
    </row>
    <row r="9" spans="1:30" x14ac:dyDescent="0.25">
      <c r="A9" t="s">
        <v>54</v>
      </c>
      <c r="B9" t="s">
        <v>30</v>
      </c>
      <c r="C9" t="s">
        <v>55</v>
      </c>
      <c r="D9">
        <v>14427</v>
      </c>
      <c r="E9">
        <v>42662</v>
      </c>
      <c r="F9">
        <v>720619</v>
      </c>
      <c r="G9" t="s">
        <v>56</v>
      </c>
      <c r="H9">
        <v>397148</v>
      </c>
      <c r="I9">
        <v>55.112063378845129</v>
      </c>
      <c r="J9" t="s">
        <v>56</v>
      </c>
      <c r="K9" t="s">
        <v>34</v>
      </c>
      <c r="L9">
        <v>252065</v>
      </c>
      <c r="M9">
        <v>34.978955592344917</v>
      </c>
      <c r="N9" t="s">
        <v>57</v>
      </c>
      <c r="O9">
        <v>33256</v>
      </c>
      <c r="P9">
        <v>4.6149213384604071</v>
      </c>
      <c r="Q9">
        <v>779593</v>
      </c>
      <c r="R9" t="s">
        <v>56</v>
      </c>
      <c r="S9" t="s">
        <v>56</v>
      </c>
      <c r="T9">
        <v>490571</v>
      </c>
      <c r="U9">
        <v>62.926552701217183</v>
      </c>
      <c r="V9" t="s">
        <v>34</v>
      </c>
      <c r="W9">
        <v>241633</v>
      </c>
      <c r="X9">
        <v>30.994762651793948</v>
      </c>
      <c r="Y9" t="s">
        <v>37</v>
      </c>
      <c r="Z9">
        <v>15789</v>
      </c>
      <c r="AA9">
        <v>2.025287553890299</v>
      </c>
      <c r="AB9" t="s">
        <v>44</v>
      </c>
      <c r="AC9" t="s">
        <v>45</v>
      </c>
      <c r="AD9">
        <f t="shared" si="1"/>
        <v>7.8144893223720544</v>
      </c>
    </row>
    <row r="10" spans="1:30" x14ac:dyDescent="0.25">
      <c r="A10" t="s">
        <v>58</v>
      </c>
      <c r="B10" t="s">
        <v>30</v>
      </c>
      <c r="C10" t="s">
        <v>59</v>
      </c>
      <c r="D10">
        <v>10985</v>
      </c>
      <c r="E10">
        <v>23657</v>
      </c>
      <c r="F10">
        <v>402555</v>
      </c>
      <c r="G10" t="s">
        <v>34</v>
      </c>
      <c r="H10">
        <v>236886</v>
      </c>
      <c r="I10">
        <v>58.845623579386668</v>
      </c>
      <c r="J10" t="s">
        <v>33</v>
      </c>
      <c r="K10" t="s">
        <v>32</v>
      </c>
      <c r="L10">
        <v>116494</v>
      </c>
      <c r="M10">
        <v>28.93865434536896</v>
      </c>
      <c r="N10" t="s">
        <v>60</v>
      </c>
      <c r="O10">
        <v>25096</v>
      </c>
      <c r="P10">
        <v>6.234179180484654</v>
      </c>
      <c r="Q10">
        <v>384917</v>
      </c>
      <c r="R10" t="s">
        <v>34</v>
      </c>
      <c r="S10" t="s">
        <v>33</v>
      </c>
      <c r="T10">
        <v>241789</v>
      </c>
      <c r="U10">
        <v>62.815879787070983</v>
      </c>
      <c r="V10" t="s">
        <v>48</v>
      </c>
      <c r="W10">
        <v>97945</v>
      </c>
      <c r="X10">
        <v>25.445745446420911</v>
      </c>
      <c r="Y10" t="s">
        <v>53</v>
      </c>
      <c r="Z10">
        <v>23167</v>
      </c>
      <c r="AA10">
        <v>6.0187001353538552</v>
      </c>
      <c r="AB10" t="s">
        <v>44</v>
      </c>
      <c r="AC10" t="s">
        <v>45</v>
      </c>
      <c r="AD10">
        <f t="shared" si="1"/>
        <v>3.9702562076843151</v>
      </c>
    </row>
    <row r="11" spans="1:30" x14ac:dyDescent="0.25">
      <c r="A11" t="s">
        <v>61</v>
      </c>
      <c r="B11" t="s">
        <v>30</v>
      </c>
      <c r="C11" t="s">
        <v>51</v>
      </c>
      <c r="D11">
        <v>11230</v>
      </c>
      <c r="E11">
        <v>21390</v>
      </c>
      <c r="F11">
        <v>524710</v>
      </c>
      <c r="G11" t="s">
        <v>35</v>
      </c>
      <c r="H11">
        <v>237414</v>
      </c>
      <c r="I11">
        <v>45.246707705208593</v>
      </c>
      <c r="J11" t="s">
        <v>36</v>
      </c>
      <c r="K11" t="s">
        <v>34</v>
      </c>
      <c r="L11">
        <v>204906</v>
      </c>
      <c r="M11">
        <v>39.051285471974992</v>
      </c>
      <c r="N11" t="s">
        <v>32</v>
      </c>
      <c r="O11">
        <v>58746</v>
      </c>
      <c r="P11">
        <v>11.19589868689371</v>
      </c>
      <c r="Q11">
        <v>546269</v>
      </c>
      <c r="R11" t="s">
        <v>35</v>
      </c>
      <c r="S11" t="s">
        <v>36</v>
      </c>
      <c r="T11">
        <v>285688</v>
      </c>
      <c r="U11">
        <v>52.298043637841431</v>
      </c>
      <c r="V11" t="s">
        <v>34</v>
      </c>
      <c r="W11">
        <v>246582</v>
      </c>
      <c r="X11">
        <v>45.139299502626002</v>
      </c>
      <c r="Y11" t="s">
        <v>37</v>
      </c>
      <c r="Z11">
        <v>6579</v>
      </c>
      <c r="AA11">
        <v>1.204351702183357</v>
      </c>
      <c r="AB11" t="s">
        <v>44</v>
      </c>
      <c r="AC11" t="s">
        <v>45</v>
      </c>
      <c r="AD11">
        <f t="shared" si="1"/>
        <v>7.0513359326328384</v>
      </c>
    </row>
    <row r="12" spans="1:30" x14ac:dyDescent="0.25">
      <c r="A12" t="s">
        <v>62</v>
      </c>
      <c r="B12" t="s">
        <v>30</v>
      </c>
      <c r="C12" t="s">
        <v>55</v>
      </c>
      <c r="D12">
        <v>6486</v>
      </c>
      <c r="E12">
        <v>29471</v>
      </c>
      <c r="F12">
        <v>898658</v>
      </c>
      <c r="G12" t="s">
        <v>34</v>
      </c>
      <c r="H12">
        <v>490398</v>
      </c>
      <c r="I12">
        <v>54.570036654656157</v>
      </c>
      <c r="J12" t="s">
        <v>33</v>
      </c>
      <c r="K12" t="s">
        <v>35</v>
      </c>
      <c r="L12">
        <v>192986</v>
      </c>
      <c r="M12">
        <v>21.474910366346261</v>
      </c>
      <c r="N12" t="s">
        <v>32</v>
      </c>
      <c r="O12">
        <v>106881</v>
      </c>
      <c r="P12">
        <v>11.893401049119911</v>
      </c>
      <c r="Q12">
        <v>917080</v>
      </c>
      <c r="R12" t="s">
        <v>34</v>
      </c>
      <c r="S12" t="s">
        <v>33</v>
      </c>
      <c r="T12">
        <v>494906</v>
      </c>
      <c r="U12">
        <v>53.965411959698173</v>
      </c>
      <c r="V12" t="s">
        <v>63</v>
      </c>
      <c r="W12">
        <v>240313</v>
      </c>
      <c r="X12">
        <v>26.204147947834429</v>
      </c>
      <c r="Y12" t="s">
        <v>48</v>
      </c>
      <c r="Z12">
        <v>150831</v>
      </c>
      <c r="AA12">
        <v>16.446874863697818</v>
      </c>
      <c r="AB12" t="s">
        <v>44</v>
      </c>
      <c r="AC12" t="s">
        <v>45</v>
      </c>
      <c r="AD12">
        <f t="shared" si="1"/>
        <v>-0.60462469495798388</v>
      </c>
    </row>
    <row r="13" spans="1:30" x14ac:dyDescent="0.25">
      <c r="A13" t="s">
        <v>64</v>
      </c>
      <c r="B13" t="s">
        <v>30</v>
      </c>
      <c r="C13" t="s">
        <v>31</v>
      </c>
      <c r="D13">
        <v>10087</v>
      </c>
      <c r="E13">
        <v>29835</v>
      </c>
      <c r="F13">
        <v>839505</v>
      </c>
      <c r="G13" t="s">
        <v>35</v>
      </c>
      <c r="H13">
        <v>344301</v>
      </c>
      <c r="I13">
        <v>41.012382296710562</v>
      </c>
      <c r="J13" t="s">
        <v>36</v>
      </c>
      <c r="K13" t="s">
        <v>34</v>
      </c>
      <c r="L13">
        <v>339411</v>
      </c>
      <c r="M13">
        <v>40.429896188825559</v>
      </c>
      <c r="N13" t="s">
        <v>32</v>
      </c>
      <c r="O13">
        <v>129400</v>
      </c>
      <c r="P13">
        <v>15.413845063460011</v>
      </c>
      <c r="Q13">
        <v>888857</v>
      </c>
      <c r="R13" t="s">
        <v>35</v>
      </c>
      <c r="S13" t="s">
        <v>36</v>
      </c>
      <c r="T13">
        <v>490431</v>
      </c>
      <c r="U13">
        <v>55.175466919875753</v>
      </c>
      <c r="V13" t="s">
        <v>34</v>
      </c>
      <c r="W13">
        <v>380455</v>
      </c>
      <c r="X13">
        <v>42.802723047689327</v>
      </c>
      <c r="Y13" t="s">
        <v>37</v>
      </c>
      <c r="Z13">
        <v>7547</v>
      </c>
      <c r="AA13">
        <v>0.84906796031307619</v>
      </c>
      <c r="AB13" t="s">
        <v>44</v>
      </c>
      <c r="AC13" t="s">
        <v>45</v>
      </c>
      <c r="AD13">
        <f t="shared" si="1"/>
        <v>14.16308462316519</v>
      </c>
    </row>
    <row r="14" spans="1:30" x14ac:dyDescent="0.25">
      <c r="A14" t="s">
        <v>65</v>
      </c>
      <c r="B14" t="s">
        <v>30</v>
      </c>
      <c r="C14" t="s">
        <v>65</v>
      </c>
      <c r="D14">
        <v>82484</v>
      </c>
      <c r="E14">
        <v>254583</v>
      </c>
      <c r="F14">
        <v>8553814</v>
      </c>
      <c r="G14" t="s">
        <v>34</v>
      </c>
      <c r="H14">
        <v>4101906</v>
      </c>
      <c r="I14">
        <v>47.954117309541687</v>
      </c>
      <c r="J14" t="s">
        <v>33</v>
      </c>
      <c r="K14" t="s">
        <v>35</v>
      </c>
      <c r="L14">
        <v>3428454</v>
      </c>
      <c r="M14">
        <v>40.080997786484488</v>
      </c>
      <c r="N14" t="s">
        <v>53</v>
      </c>
      <c r="O14">
        <v>414290</v>
      </c>
      <c r="P14">
        <v>4.8433365513909932</v>
      </c>
      <c r="Q14">
        <v>8549822</v>
      </c>
      <c r="R14" t="s">
        <v>35</v>
      </c>
      <c r="S14" t="s">
        <v>36</v>
      </c>
      <c r="T14">
        <v>4169765</v>
      </c>
      <c r="U14">
        <v>48.770196619298041</v>
      </c>
      <c r="V14" t="s">
        <v>34</v>
      </c>
      <c r="W14">
        <v>4156036</v>
      </c>
      <c r="X14">
        <v>48.609620176887887</v>
      </c>
      <c r="Y14" t="s">
        <v>37</v>
      </c>
      <c r="Z14">
        <v>103364</v>
      </c>
      <c r="AA14">
        <v>1.2089608415239519</v>
      </c>
      <c r="AB14" t="s">
        <v>38</v>
      </c>
      <c r="AC14" t="s">
        <v>28</v>
      </c>
      <c r="AD14">
        <f t="shared" si="1"/>
        <v>0.65550286734620045</v>
      </c>
    </row>
    <row r="15" spans="1:30" x14ac:dyDescent="0.25">
      <c r="A15" t="s">
        <v>66</v>
      </c>
      <c r="B15" t="s">
        <v>30</v>
      </c>
      <c r="C15" t="s">
        <v>43</v>
      </c>
      <c r="D15">
        <v>24051</v>
      </c>
      <c r="E15">
        <v>58310</v>
      </c>
      <c r="F15">
        <v>2637550</v>
      </c>
      <c r="G15" t="s">
        <v>35</v>
      </c>
      <c r="H15">
        <v>1308134</v>
      </c>
      <c r="I15">
        <v>49.59655741123391</v>
      </c>
      <c r="J15" t="s">
        <v>36</v>
      </c>
      <c r="K15" t="s">
        <v>34</v>
      </c>
      <c r="L15">
        <v>947516</v>
      </c>
      <c r="M15">
        <v>35.924096225663973</v>
      </c>
      <c r="N15" t="s">
        <v>32</v>
      </c>
      <c r="O15">
        <v>210272</v>
      </c>
      <c r="P15">
        <v>7.9722469716213906</v>
      </c>
      <c r="Q15">
        <v>2667297</v>
      </c>
      <c r="R15" t="s">
        <v>35</v>
      </c>
      <c r="S15" t="s">
        <v>36</v>
      </c>
      <c r="T15">
        <v>1550192</v>
      </c>
      <c r="U15">
        <v>58.118462248486011</v>
      </c>
      <c r="V15" t="s">
        <v>34</v>
      </c>
      <c r="W15">
        <v>1032359</v>
      </c>
      <c r="X15">
        <v>38.704313767833128</v>
      </c>
      <c r="Y15" t="s">
        <v>37</v>
      </c>
      <c r="Z15">
        <v>30180</v>
      </c>
      <c r="AA15">
        <v>1.1314825458132329</v>
      </c>
      <c r="AB15" t="s">
        <v>44</v>
      </c>
      <c r="AC15" t="s">
        <v>45</v>
      </c>
      <c r="AD15">
        <f t="shared" si="1"/>
        <v>8.5219048372521016</v>
      </c>
    </row>
    <row r="16" spans="1:30" x14ac:dyDescent="0.25">
      <c r="A16" t="s">
        <v>67</v>
      </c>
      <c r="B16" t="s">
        <v>30</v>
      </c>
      <c r="C16" t="s">
        <v>31</v>
      </c>
      <c r="D16">
        <v>10528</v>
      </c>
      <c r="E16">
        <v>18645</v>
      </c>
      <c r="F16">
        <v>594803</v>
      </c>
      <c r="G16" t="s">
        <v>34</v>
      </c>
      <c r="H16">
        <v>349891</v>
      </c>
      <c r="I16">
        <v>58.824686492838808</v>
      </c>
      <c r="J16" t="s">
        <v>33</v>
      </c>
      <c r="K16" t="s">
        <v>32</v>
      </c>
      <c r="L16">
        <v>181180</v>
      </c>
      <c r="M16">
        <v>30.46050541103525</v>
      </c>
      <c r="N16" t="s">
        <v>35</v>
      </c>
      <c r="O16">
        <v>37573</v>
      </c>
      <c r="P16">
        <v>6.3168813876190937</v>
      </c>
      <c r="Q16">
        <v>624585</v>
      </c>
      <c r="R16" t="s">
        <v>34</v>
      </c>
      <c r="S16" t="s">
        <v>33</v>
      </c>
      <c r="T16">
        <v>422222</v>
      </c>
      <c r="U16">
        <v>67.600406670028903</v>
      </c>
      <c r="V16" t="s">
        <v>35</v>
      </c>
      <c r="W16">
        <v>170407</v>
      </c>
      <c r="X16">
        <v>27.283236068749648</v>
      </c>
      <c r="Y16" t="s">
        <v>37</v>
      </c>
      <c r="Z16">
        <v>13145</v>
      </c>
      <c r="AA16">
        <v>2.1045974527085991</v>
      </c>
      <c r="AB16" t="s">
        <v>44</v>
      </c>
      <c r="AC16" t="s">
        <v>45</v>
      </c>
      <c r="AD16">
        <f t="shared" si="1"/>
        <v>8.7757201771900952</v>
      </c>
    </row>
    <row r="17" spans="1:30" x14ac:dyDescent="0.25">
      <c r="A17" t="s">
        <v>68</v>
      </c>
      <c r="B17" t="s">
        <v>30</v>
      </c>
      <c r="C17" t="s">
        <v>69</v>
      </c>
      <c r="D17">
        <v>9914</v>
      </c>
      <c r="E17">
        <v>19584</v>
      </c>
      <c r="F17">
        <v>765168</v>
      </c>
      <c r="G17" t="s">
        <v>34</v>
      </c>
      <c r="H17">
        <v>450748</v>
      </c>
      <c r="I17">
        <v>58.908370449365371</v>
      </c>
      <c r="J17" t="s">
        <v>33</v>
      </c>
      <c r="K17" t="s">
        <v>32</v>
      </c>
      <c r="L17">
        <v>206569</v>
      </c>
      <c r="M17">
        <v>26.996555004913951</v>
      </c>
      <c r="N17" t="s">
        <v>35</v>
      </c>
      <c r="O17">
        <v>68141</v>
      </c>
      <c r="P17">
        <v>8.9053645735315641</v>
      </c>
      <c r="Q17">
        <v>789750</v>
      </c>
      <c r="R17" t="s">
        <v>34</v>
      </c>
      <c r="S17" t="s">
        <v>33</v>
      </c>
      <c r="T17">
        <v>500621</v>
      </c>
      <c r="U17">
        <v>63.389806900918011</v>
      </c>
      <c r="V17" t="s">
        <v>48</v>
      </c>
      <c r="W17">
        <v>248947</v>
      </c>
      <c r="X17">
        <v>31.52225387780943</v>
      </c>
      <c r="Y17" t="s">
        <v>37</v>
      </c>
      <c r="Z17">
        <v>21688</v>
      </c>
      <c r="AA17">
        <v>2.7461855017410568</v>
      </c>
      <c r="AB17" t="s">
        <v>44</v>
      </c>
      <c r="AC17" t="s">
        <v>45</v>
      </c>
      <c r="AD17">
        <f t="shared" si="1"/>
        <v>4.4814364515526393</v>
      </c>
    </row>
    <row r="18" spans="1:30" x14ac:dyDescent="0.25">
      <c r="A18" t="s">
        <v>70</v>
      </c>
      <c r="B18" t="s">
        <v>30</v>
      </c>
      <c r="C18" t="s">
        <v>51</v>
      </c>
      <c r="D18">
        <v>17205</v>
      </c>
      <c r="E18">
        <v>31341</v>
      </c>
      <c r="F18">
        <v>1025139</v>
      </c>
      <c r="G18" t="s">
        <v>34</v>
      </c>
      <c r="H18">
        <v>518639</v>
      </c>
      <c r="I18">
        <v>50.592066051530573</v>
      </c>
      <c r="J18" t="s">
        <v>33</v>
      </c>
      <c r="K18" t="s">
        <v>35</v>
      </c>
      <c r="L18">
        <v>268150</v>
      </c>
      <c r="M18">
        <v>26.157428407269649</v>
      </c>
      <c r="N18" t="s">
        <v>32</v>
      </c>
      <c r="O18">
        <v>144029</v>
      </c>
      <c r="P18">
        <v>14.04970447909991</v>
      </c>
      <c r="Q18">
        <v>1098319</v>
      </c>
      <c r="R18" t="s">
        <v>34</v>
      </c>
      <c r="S18" t="s">
        <v>33</v>
      </c>
      <c r="T18">
        <v>610507</v>
      </c>
      <c r="U18">
        <v>55.585581238237708</v>
      </c>
      <c r="V18" t="s">
        <v>48</v>
      </c>
      <c r="W18">
        <v>359060</v>
      </c>
      <c r="X18">
        <v>32.6917771612801</v>
      </c>
      <c r="Y18" t="s">
        <v>37</v>
      </c>
      <c r="Z18">
        <v>54640</v>
      </c>
      <c r="AA18">
        <v>4.9748752411639972</v>
      </c>
      <c r="AB18" t="s">
        <v>44</v>
      </c>
      <c r="AC18" t="s">
        <v>45</v>
      </c>
      <c r="AD18">
        <f t="shared" si="1"/>
        <v>4.9935151867071355</v>
      </c>
    </row>
    <row r="19" spans="1:30" x14ac:dyDescent="0.25">
      <c r="A19" t="s">
        <v>71</v>
      </c>
      <c r="B19" t="s">
        <v>30</v>
      </c>
      <c r="C19" t="s">
        <v>40</v>
      </c>
      <c r="D19">
        <v>12593</v>
      </c>
      <c r="E19">
        <v>32241</v>
      </c>
      <c r="F19">
        <v>1206204</v>
      </c>
      <c r="G19" t="s">
        <v>34</v>
      </c>
      <c r="H19">
        <v>775164</v>
      </c>
      <c r="I19">
        <v>64.264751236109319</v>
      </c>
      <c r="J19" t="s">
        <v>33</v>
      </c>
      <c r="K19" t="s">
        <v>32</v>
      </c>
      <c r="L19">
        <v>222640</v>
      </c>
      <c r="M19">
        <v>18.457905959522598</v>
      </c>
      <c r="N19" t="s">
        <v>37</v>
      </c>
      <c r="O19">
        <v>90115</v>
      </c>
      <c r="P19">
        <v>7.4709584780020624</v>
      </c>
      <c r="Q19">
        <v>1218037</v>
      </c>
      <c r="R19" t="s">
        <v>34</v>
      </c>
      <c r="S19" t="s">
        <v>33</v>
      </c>
      <c r="T19">
        <v>859115</v>
      </c>
      <c r="U19">
        <v>70.532750647147836</v>
      </c>
      <c r="V19" t="s">
        <v>48</v>
      </c>
      <c r="W19">
        <v>245997</v>
      </c>
      <c r="X19">
        <v>20.196184516562301</v>
      </c>
      <c r="Y19" t="s">
        <v>37</v>
      </c>
      <c r="Z19">
        <v>50099</v>
      </c>
      <c r="AA19">
        <v>4.1130934446162142</v>
      </c>
      <c r="AB19" t="s">
        <v>44</v>
      </c>
      <c r="AC19" t="s">
        <v>45</v>
      </c>
      <c r="AD19">
        <f t="shared" si="1"/>
        <v>6.2679994110385167</v>
      </c>
    </row>
    <row r="20" spans="1:30" x14ac:dyDescent="0.25">
      <c r="A20" t="s">
        <v>72</v>
      </c>
      <c r="B20" t="s">
        <v>30</v>
      </c>
      <c r="C20" t="s">
        <v>73</v>
      </c>
      <c r="D20">
        <v>7767</v>
      </c>
      <c r="E20">
        <v>13652</v>
      </c>
      <c r="F20">
        <v>444973</v>
      </c>
      <c r="G20" t="s">
        <v>34</v>
      </c>
      <c r="H20">
        <v>274185</v>
      </c>
      <c r="I20">
        <v>61.61834538275356</v>
      </c>
      <c r="J20" t="s">
        <v>33</v>
      </c>
      <c r="K20" t="s">
        <v>35</v>
      </c>
      <c r="L20">
        <v>79006</v>
      </c>
      <c r="M20">
        <v>17.75523458726709</v>
      </c>
      <c r="N20" t="s">
        <v>37</v>
      </c>
      <c r="O20">
        <v>43984</v>
      </c>
      <c r="P20">
        <v>9.8846446863068103</v>
      </c>
      <c r="Q20">
        <v>446292</v>
      </c>
      <c r="R20" t="s">
        <v>34</v>
      </c>
      <c r="S20" t="s">
        <v>33</v>
      </c>
      <c r="T20">
        <v>305588</v>
      </c>
      <c r="U20">
        <v>68.472659155888977</v>
      </c>
      <c r="V20" t="s">
        <v>35</v>
      </c>
      <c r="W20">
        <v>103690</v>
      </c>
      <c r="X20">
        <v>23.233667643605528</v>
      </c>
      <c r="Y20" t="s">
        <v>37</v>
      </c>
      <c r="Z20">
        <v>23709</v>
      </c>
      <c r="AA20">
        <v>5.312441182006399</v>
      </c>
      <c r="AB20" t="s">
        <v>44</v>
      </c>
      <c r="AC20" t="s">
        <v>45</v>
      </c>
      <c r="AD20">
        <f t="shared" si="1"/>
        <v>6.8543137731354165</v>
      </c>
    </row>
    <row r="21" spans="1:30" x14ac:dyDescent="0.25">
      <c r="A21" t="s">
        <v>74</v>
      </c>
      <c r="B21" t="s">
        <v>30</v>
      </c>
      <c r="C21" t="s">
        <v>43</v>
      </c>
      <c r="D21">
        <v>10339</v>
      </c>
      <c r="E21">
        <v>20938</v>
      </c>
      <c r="F21">
        <v>884968</v>
      </c>
      <c r="G21" t="s">
        <v>32</v>
      </c>
      <c r="H21">
        <v>354944</v>
      </c>
      <c r="I21">
        <v>40.108116903662051</v>
      </c>
      <c r="J21" t="s">
        <v>33</v>
      </c>
      <c r="K21" t="s">
        <v>34</v>
      </c>
      <c r="L21">
        <v>324903</v>
      </c>
      <c r="M21">
        <v>36.713530884732563</v>
      </c>
      <c r="N21" t="s">
        <v>35</v>
      </c>
      <c r="O21">
        <v>161770</v>
      </c>
      <c r="P21">
        <v>18.27975700816301</v>
      </c>
      <c r="Q21">
        <v>873021</v>
      </c>
      <c r="R21" t="s">
        <v>32</v>
      </c>
      <c r="S21" t="s">
        <v>33</v>
      </c>
      <c r="T21">
        <v>460671</v>
      </c>
      <c r="U21">
        <v>52.767459202012333</v>
      </c>
      <c r="V21" t="s">
        <v>48</v>
      </c>
      <c r="W21">
        <v>332338</v>
      </c>
      <c r="X21">
        <v>38.067583712190199</v>
      </c>
      <c r="Y21" t="s">
        <v>53</v>
      </c>
      <c r="Z21">
        <v>37919</v>
      </c>
      <c r="AA21">
        <v>4.343423583166957</v>
      </c>
      <c r="AB21" t="s">
        <v>44</v>
      </c>
      <c r="AC21" t="s">
        <v>45</v>
      </c>
      <c r="AD21">
        <f t="shared" si="1"/>
        <v>12.659342298350282</v>
      </c>
    </row>
    <row r="22" spans="1:30" x14ac:dyDescent="0.25">
      <c r="A22" t="s">
        <v>75</v>
      </c>
      <c r="B22" t="s">
        <v>30</v>
      </c>
      <c r="C22" t="s">
        <v>55</v>
      </c>
      <c r="D22">
        <v>6070</v>
      </c>
      <c r="E22">
        <v>20117</v>
      </c>
      <c r="F22">
        <v>346133</v>
      </c>
      <c r="G22" t="s">
        <v>76</v>
      </c>
      <c r="H22">
        <v>180697</v>
      </c>
      <c r="I22">
        <v>52.204499426521018</v>
      </c>
      <c r="J22" t="s">
        <v>76</v>
      </c>
      <c r="K22" t="s">
        <v>34</v>
      </c>
      <c r="L22">
        <v>129325</v>
      </c>
      <c r="M22">
        <v>37.362805626738847</v>
      </c>
      <c r="N22" t="s">
        <v>37</v>
      </c>
      <c r="O22">
        <v>8851</v>
      </c>
      <c r="P22">
        <v>2.5571095503751451</v>
      </c>
      <c r="Q22">
        <v>371334</v>
      </c>
      <c r="R22" t="s">
        <v>53</v>
      </c>
      <c r="S22" t="s">
        <v>53</v>
      </c>
      <c r="T22">
        <v>208854</v>
      </c>
      <c r="U22">
        <v>56.244243726671947</v>
      </c>
      <c r="V22" t="s">
        <v>34</v>
      </c>
      <c r="W22">
        <v>143060</v>
      </c>
      <c r="X22">
        <v>38.525963149078727</v>
      </c>
      <c r="Y22" t="s">
        <v>35</v>
      </c>
      <c r="Z22">
        <v>6781</v>
      </c>
      <c r="AA22">
        <v>1.8261188040955041</v>
      </c>
      <c r="AB22" t="s">
        <v>38</v>
      </c>
      <c r="AC22" t="s">
        <v>45</v>
      </c>
      <c r="AD22">
        <f t="shared" si="1"/>
        <v>4.0397443001509288</v>
      </c>
    </row>
    <row r="23" spans="1:30" x14ac:dyDescent="0.25">
      <c r="A23" t="s">
        <v>77</v>
      </c>
      <c r="B23" t="s">
        <v>30</v>
      </c>
      <c r="C23" t="s">
        <v>31</v>
      </c>
      <c r="D23">
        <v>12338</v>
      </c>
      <c r="E23">
        <v>23269</v>
      </c>
      <c r="F23">
        <v>1014978</v>
      </c>
      <c r="G23" t="s">
        <v>32</v>
      </c>
      <c r="H23">
        <v>324257</v>
      </c>
      <c r="I23">
        <v>31.947194914569579</v>
      </c>
      <c r="J23" t="s">
        <v>33</v>
      </c>
      <c r="K23" t="s">
        <v>35</v>
      </c>
      <c r="L23">
        <v>287561</v>
      </c>
      <c r="M23">
        <v>28.331747092055199</v>
      </c>
      <c r="N23" t="s">
        <v>34</v>
      </c>
      <c r="O23">
        <v>284273</v>
      </c>
      <c r="P23">
        <v>28.00779918382467</v>
      </c>
      <c r="Q23">
        <v>1057902</v>
      </c>
      <c r="R23" t="s">
        <v>35</v>
      </c>
      <c r="S23" t="s">
        <v>36</v>
      </c>
      <c r="T23">
        <v>477020</v>
      </c>
      <c r="U23">
        <v>45.09113320515511</v>
      </c>
      <c r="V23" t="s">
        <v>32</v>
      </c>
      <c r="W23">
        <v>433669</v>
      </c>
      <c r="X23">
        <v>40.993305618100727</v>
      </c>
      <c r="Y23" t="s">
        <v>49</v>
      </c>
      <c r="Z23">
        <v>127168</v>
      </c>
      <c r="AA23">
        <v>12.020773190711431</v>
      </c>
      <c r="AB23" t="s">
        <v>38</v>
      </c>
      <c r="AC23" t="s">
        <v>28</v>
      </c>
      <c r="AD23">
        <f t="shared" si="1"/>
        <v>9.0461107035311485</v>
      </c>
    </row>
    <row r="24" spans="1:30" x14ac:dyDescent="0.25">
      <c r="A24" t="s">
        <v>78</v>
      </c>
      <c r="B24" t="s">
        <v>30</v>
      </c>
      <c r="C24" t="s">
        <v>43</v>
      </c>
      <c r="D24">
        <v>7923</v>
      </c>
      <c r="E24">
        <v>19554</v>
      </c>
      <c r="F24">
        <v>555390</v>
      </c>
      <c r="G24" t="s">
        <v>35</v>
      </c>
      <c r="H24">
        <v>272803</v>
      </c>
      <c r="I24">
        <v>49.119177514899441</v>
      </c>
      <c r="J24" t="s">
        <v>36</v>
      </c>
      <c r="K24" t="s">
        <v>34</v>
      </c>
      <c r="L24">
        <v>160937</v>
      </c>
      <c r="M24">
        <v>28.977295233979721</v>
      </c>
      <c r="N24" t="s">
        <v>32</v>
      </c>
      <c r="O24">
        <v>100035</v>
      </c>
      <c r="P24">
        <v>18.011667476908119</v>
      </c>
      <c r="Q24">
        <v>603862</v>
      </c>
      <c r="R24" t="s">
        <v>35</v>
      </c>
      <c r="S24" t="s">
        <v>36</v>
      </c>
      <c r="T24">
        <v>217476</v>
      </c>
      <c r="U24">
        <v>36.014188672246313</v>
      </c>
      <c r="V24" t="s">
        <v>34</v>
      </c>
      <c r="W24">
        <v>171621</v>
      </c>
      <c r="X24">
        <v>28.420566288324149</v>
      </c>
      <c r="Y24" t="s">
        <v>79</v>
      </c>
      <c r="Z24">
        <v>161045</v>
      </c>
      <c r="AA24">
        <v>26.669172758014248</v>
      </c>
      <c r="AB24" t="s">
        <v>44</v>
      </c>
      <c r="AC24" t="s">
        <v>45</v>
      </c>
      <c r="AD24">
        <f t="shared" si="1"/>
        <v>-13.104988842653128</v>
      </c>
    </row>
    <row r="25" spans="1:30" x14ac:dyDescent="0.25">
      <c r="A25" t="s">
        <v>80</v>
      </c>
      <c r="B25" t="s">
        <v>30</v>
      </c>
      <c r="C25" t="s">
        <v>81</v>
      </c>
      <c r="D25">
        <v>5170</v>
      </c>
      <c r="E25">
        <v>9848</v>
      </c>
      <c r="F25">
        <v>440656</v>
      </c>
      <c r="G25" t="s">
        <v>34</v>
      </c>
      <c r="H25">
        <v>239717</v>
      </c>
      <c r="I25">
        <v>54.400030863076857</v>
      </c>
      <c r="J25" t="s">
        <v>33</v>
      </c>
      <c r="K25" t="s">
        <v>35</v>
      </c>
      <c r="L25">
        <v>150429</v>
      </c>
      <c r="M25">
        <v>34.137513162194537</v>
      </c>
      <c r="N25" t="s">
        <v>32</v>
      </c>
      <c r="O25">
        <v>35879</v>
      </c>
      <c r="P25">
        <v>8.1421789332268251</v>
      </c>
      <c r="Q25">
        <v>474904</v>
      </c>
      <c r="R25" t="s">
        <v>34</v>
      </c>
      <c r="S25" t="s">
        <v>33</v>
      </c>
      <c r="T25">
        <v>270377</v>
      </c>
      <c r="U25">
        <v>56.932980139143908</v>
      </c>
      <c r="V25" t="s">
        <v>37</v>
      </c>
      <c r="W25">
        <v>124114</v>
      </c>
      <c r="X25">
        <v>26.134545087007059</v>
      </c>
      <c r="Y25" t="s">
        <v>35</v>
      </c>
      <c r="Z25">
        <v>73468</v>
      </c>
      <c r="AA25">
        <v>15.47007395178815</v>
      </c>
      <c r="AB25" t="s">
        <v>44</v>
      </c>
      <c r="AC25" t="s">
        <v>45</v>
      </c>
      <c r="AD25">
        <f t="shared" si="1"/>
        <v>2.5329492760670504</v>
      </c>
    </row>
    <row r="26" spans="1:30" x14ac:dyDescent="0.25">
      <c r="A26" t="s">
        <v>82</v>
      </c>
      <c r="B26" t="s">
        <v>30</v>
      </c>
      <c r="C26" t="s">
        <v>51</v>
      </c>
      <c r="D26">
        <v>7726</v>
      </c>
      <c r="E26">
        <v>15201</v>
      </c>
      <c r="F26">
        <v>571968</v>
      </c>
      <c r="G26" t="s">
        <v>34</v>
      </c>
      <c r="H26">
        <v>331138</v>
      </c>
      <c r="I26">
        <v>57.894497594271009</v>
      </c>
      <c r="J26" t="s">
        <v>33</v>
      </c>
      <c r="K26" t="s">
        <v>32</v>
      </c>
      <c r="L26">
        <v>153192</v>
      </c>
      <c r="M26">
        <v>26.783316549177581</v>
      </c>
      <c r="N26" t="s">
        <v>35</v>
      </c>
      <c r="O26">
        <v>52869</v>
      </c>
      <c r="P26">
        <v>9.2433492782813023</v>
      </c>
      <c r="Q26">
        <v>594535</v>
      </c>
      <c r="R26" t="s">
        <v>34</v>
      </c>
      <c r="S26" t="s">
        <v>33</v>
      </c>
      <c r="T26">
        <v>386700</v>
      </c>
      <c r="U26">
        <v>65.042428116090733</v>
      </c>
      <c r="V26" t="s">
        <v>48</v>
      </c>
      <c r="W26">
        <v>164246</v>
      </c>
      <c r="X26">
        <v>27.625959783696501</v>
      </c>
      <c r="Y26" t="s">
        <v>37</v>
      </c>
      <c r="Z26">
        <v>23108</v>
      </c>
      <c r="AA26">
        <v>3.88673501139546</v>
      </c>
      <c r="AB26" t="s">
        <v>44</v>
      </c>
      <c r="AC26" t="s">
        <v>45</v>
      </c>
      <c r="AD26">
        <f t="shared" si="1"/>
        <v>7.147930521819724</v>
      </c>
    </row>
    <row r="27" spans="1:30" x14ac:dyDescent="0.25">
      <c r="A27" t="s">
        <v>83</v>
      </c>
      <c r="B27" t="s">
        <v>30</v>
      </c>
      <c r="C27" t="s">
        <v>84</v>
      </c>
      <c r="D27">
        <v>14134</v>
      </c>
      <c r="E27">
        <v>23313</v>
      </c>
      <c r="F27">
        <v>770285</v>
      </c>
      <c r="G27" t="s">
        <v>34</v>
      </c>
      <c r="H27">
        <v>422373</v>
      </c>
      <c r="I27">
        <v>54.83334090628793</v>
      </c>
      <c r="J27" t="s">
        <v>33</v>
      </c>
      <c r="K27" t="s">
        <v>32</v>
      </c>
      <c r="L27">
        <v>194246</v>
      </c>
      <c r="M27">
        <v>25.21741952653888</v>
      </c>
      <c r="N27" t="s">
        <v>35</v>
      </c>
      <c r="O27">
        <v>122312</v>
      </c>
      <c r="P27">
        <v>15.87879810719409</v>
      </c>
      <c r="Q27">
        <v>800171</v>
      </c>
      <c r="R27" t="s">
        <v>34</v>
      </c>
      <c r="S27" t="s">
        <v>33</v>
      </c>
      <c r="T27">
        <v>379150</v>
      </c>
      <c r="U27">
        <v>47.383621750850757</v>
      </c>
      <c r="V27" t="s">
        <v>48</v>
      </c>
      <c r="W27">
        <v>213558</v>
      </c>
      <c r="X27">
        <v>26.689045216584951</v>
      </c>
      <c r="Y27" t="s">
        <v>79</v>
      </c>
      <c r="Z27">
        <v>168667</v>
      </c>
      <c r="AA27">
        <v>21.078869391667531</v>
      </c>
      <c r="AB27" t="s">
        <v>44</v>
      </c>
      <c r="AC27" t="s">
        <v>45</v>
      </c>
      <c r="AD27">
        <f t="shared" si="1"/>
        <v>-7.4497191554371724</v>
      </c>
    </row>
    <row r="28" spans="1:30" x14ac:dyDescent="0.25">
      <c r="A28" t="s">
        <v>85</v>
      </c>
      <c r="B28" t="s">
        <v>30</v>
      </c>
      <c r="C28" t="s">
        <v>55</v>
      </c>
      <c r="D28">
        <v>16646</v>
      </c>
      <c r="E28">
        <v>50093</v>
      </c>
      <c r="F28">
        <v>784419</v>
      </c>
      <c r="G28" t="s">
        <v>34</v>
      </c>
      <c r="H28">
        <v>483407</v>
      </c>
      <c r="I28">
        <v>61.626120733944489</v>
      </c>
      <c r="J28" t="s">
        <v>33</v>
      </c>
      <c r="K28" t="s">
        <v>60</v>
      </c>
      <c r="L28">
        <v>239563</v>
      </c>
      <c r="M28">
        <v>30.540183243904089</v>
      </c>
      <c r="N28" t="s">
        <v>32</v>
      </c>
      <c r="O28">
        <v>18657</v>
      </c>
      <c r="P28">
        <v>2.37844825278327</v>
      </c>
      <c r="Q28">
        <v>848816</v>
      </c>
      <c r="R28" t="s">
        <v>34</v>
      </c>
      <c r="S28" t="s">
        <v>33</v>
      </c>
      <c r="T28">
        <v>516202</v>
      </c>
      <c r="U28">
        <v>60.814357882038038</v>
      </c>
      <c r="V28" t="s">
        <v>37</v>
      </c>
      <c r="W28">
        <v>308510</v>
      </c>
      <c r="X28">
        <v>36.345921848787007</v>
      </c>
      <c r="Y28" t="s">
        <v>63</v>
      </c>
      <c r="Z28">
        <v>7843</v>
      </c>
      <c r="AA28">
        <v>0.92399295018001548</v>
      </c>
      <c r="AB28" t="s">
        <v>44</v>
      </c>
      <c r="AC28" t="s">
        <v>45</v>
      </c>
      <c r="AD28">
        <f t="shared" si="1"/>
        <v>-0.81176285190645103</v>
      </c>
    </row>
    <row r="29" spans="1:30" x14ac:dyDescent="0.25">
      <c r="A29" t="s">
        <v>86</v>
      </c>
      <c r="B29" t="s">
        <v>30</v>
      </c>
      <c r="C29" t="s">
        <v>47</v>
      </c>
      <c r="D29">
        <v>5412</v>
      </c>
      <c r="E29">
        <v>13934</v>
      </c>
      <c r="F29">
        <v>550376</v>
      </c>
      <c r="G29" t="s">
        <v>35</v>
      </c>
      <c r="H29">
        <v>251817</v>
      </c>
      <c r="I29">
        <v>45.753630245504887</v>
      </c>
      <c r="J29" t="s">
        <v>36</v>
      </c>
      <c r="K29" t="s">
        <v>34</v>
      </c>
      <c r="L29">
        <v>204353</v>
      </c>
      <c r="M29">
        <v>37.129707690742329</v>
      </c>
      <c r="N29" t="s">
        <v>32</v>
      </c>
      <c r="O29">
        <v>69717</v>
      </c>
      <c r="P29">
        <v>12.66715845167667</v>
      </c>
      <c r="Q29">
        <v>621778</v>
      </c>
      <c r="R29" t="s">
        <v>35</v>
      </c>
      <c r="S29" t="s">
        <v>36</v>
      </c>
      <c r="T29">
        <v>318412</v>
      </c>
      <c r="U29">
        <v>51.209917366005229</v>
      </c>
      <c r="V29" t="s">
        <v>34</v>
      </c>
      <c r="W29">
        <v>272581</v>
      </c>
      <c r="X29">
        <v>43.83895859937148</v>
      </c>
      <c r="Y29" t="s">
        <v>53</v>
      </c>
      <c r="Z29">
        <v>11699</v>
      </c>
      <c r="AA29">
        <v>1.881539713531196</v>
      </c>
      <c r="AB29" t="s">
        <v>44</v>
      </c>
      <c r="AC29" t="s">
        <v>45</v>
      </c>
      <c r="AD29">
        <f t="shared" si="1"/>
        <v>5.4562871205003418</v>
      </c>
    </row>
    <row r="30" spans="1:30" x14ac:dyDescent="0.25">
      <c r="A30" t="s">
        <v>87</v>
      </c>
      <c r="B30" t="s">
        <v>30</v>
      </c>
      <c r="C30" t="s">
        <v>81</v>
      </c>
      <c r="D30">
        <v>8610</v>
      </c>
      <c r="E30">
        <v>15211</v>
      </c>
      <c r="F30">
        <v>461027</v>
      </c>
      <c r="G30" t="s">
        <v>34</v>
      </c>
      <c r="H30">
        <v>273812</v>
      </c>
      <c r="I30">
        <v>59.391749290171717</v>
      </c>
      <c r="J30" t="s">
        <v>33</v>
      </c>
      <c r="K30" t="s">
        <v>35</v>
      </c>
      <c r="L30">
        <v>114807</v>
      </c>
      <c r="M30">
        <v>24.90244606064287</v>
      </c>
      <c r="N30" t="s">
        <v>32</v>
      </c>
      <c r="O30">
        <v>51349</v>
      </c>
      <c r="P30">
        <v>11.13795938198847</v>
      </c>
      <c r="Q30">
        <v>475451</v>
      </c>
      <c r="R30" t="s">
        <v>34</v>
      </c>
      <c r="S30" t="s">
        <v>33</v>
      </c>
      <c r="T30">
        <v>307167</v>
      </c>
      <c r="U30">
        <v>64.605395719012051</v>
      </c>
      <c r="V30" t="s">
        <v>48</v>
      </c>
      <c r="W30">
        <v>140421</v>
      </c>
      <c r="X30">
        <v>29.534273773743241</v>
      </c>
      <c r="Y30" t="s">
        <v>37</v>
      </c>
      <c r="Z30">
        <v>15502</v>
      </c>
      <c r="AA30">
        <v>3.2604832043680632</v>
      </c>
      <c r="AB30" t="s">
        <v>44</v>
      </c>
      <c r="AC30" t="s">
        <v>45</v>
      </c>
      <c r="AD30">
        <f t="shared" si="1"/>
        <v>5.2136464288403346</v>
      </c>
    </row>
    <row r="31" spans="1:30" x14ac:dyDescent="0.25">
      <c r="A31" t="s">
        <v>88</v>
      </c>
      <c r="B31" t="s">
        <v>30</v>
      </c>
      <c r="C31" t="s">
        <v>73</v>
      </c>
      <c r="D31">
        <v>10238</v>
      </c>
      <c r="E31">
        <v>40294</v>
      </c>
      <c r="F31">
        <v>450965</v>
      </c>
      <c r="G31" t="s">
        <v>56</v>
      </c>
      <c r="H31">
        <v>239861</v>
      </c>
      <c r="I31">
        <v>53.188384907919684</v>
      </c>
      <c r="J31" t="s">
        <v>56</v>
      </c>
      <c r="K31" t="s">
        <v>34</v>
      </c>
      <c r="L31">
        <v>185783</v>
      </c>
      <c r="M31">
        <v>41.196766933132281</v>
      </c>
      <c r="N31" t="s">
        <v>37</v>
      </c>
      <c r="O31">
        <v>5938</v>
      </c>
      <c r="P31">
        <v>1.3167318971538811</v>
      </c>
      <c r="Q31">
        <v>483905</v>
      </c>
      <c r="R31" t="s">
        <v>56</v>
      </c>
      <c r="S31" t="s">
        <v>56</v>
      </c>
      <c r="T31">
        <v>260609</v>
      </c>
      <c r="U31">
        <v>53.85540550314628</v>
      </c>
      <c r="V31" t="s">
        <v>34</v>
      </c>
      <c r="W31">
        <v>196040</v>
      </c>
      <c r="X31">
        <v>40.5120839834265</v>
      </c>
      <c r="Y31" t="s">
        <v>35</v>
      </c>
      <c r="Z31">
        <v>9191</v>
      </c>
      <c r="AA31">
        <v>1.8993397464378341</v>
      </c>
      <c r="AB31" t="s">
        <v>44</v>
      </c>
      <c r="AC31" t="s">
        <v>45</v>
      </c>
      <c r="AD31">
        <f t="shared" si="1"/>
        <v>0.66702059522659596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Efe Gülkan</cp:lastModifiedBy>
  <dcterms:created xsi:type="dcterms:W3CDTF">2022-11-15T17:35:21Z</dcterms:created>
  <dcterms:modified xsi:type="dcterms:W3CDTF">2023-01-04T16:57:37Z</dcterms:modified>
</cp:coreProperties>
</file>