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efegulkan/R_files/kamu_secimler/data/"/>
    </mc:Choice>
  </mc:AlternateContent>
  <xr:revisionPtr revIDLastSave="0" documentId="13_ncr:1_{D89B2A56-AEB6-A240-9045-866C6A397D6A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data!$A$1:$M$82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</calcChain>
</file>

<file path=xl/sharedStrings.xml><?xml version="1.0" encoding="utf-8"?>
<sst xmlns="http://schemas.openxmlformats.org/spreadsheetml/2006/main" count="256" uniqueCount="175">
  <si>
    <t>İl Adı</t>
  </si>
  <si>
    <t>AK PARTİ</t>
  </si>
  <si>
    <t>MHP</t>
  </si>
  <si>
    <t>HÜDA PAR</t>
  </si>
  <si>
    <t>VATAN PARTİSİ</t>
  </si>
  <si>
    <t>HDP</t>
  </si>
  <si>
    <t>CHP</t>
  </si>
  <si>
    <t>SAADET</t>
  </si>
  <si>
    <t>İYİ PARTİ</t>
  </si>
  <si>
    <t>CUMHUR İTTİFAKI</t>
  </si>
  <si>
    <t>MİLLET İTTİFAKI</t>
  </si>
  <si>
    <t>BAĞIMSIZ TOPLAM OY</t>
  </si>
  <si>
    <t>ADANA</t>
  </si>
  <si>
    <t>ADIYAMAN</t>
  </si>
  <si>
    <t>AFYONKARAHİSAR</t>
  </si>
  <si>
    <t>AĞRI</t>
  </si>
  <si>
    <t>AKSARAY</t>
  </si>
  <si>
    <t>AMASYA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</si>
  <si>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</si>
  <si>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</si>
  <si>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</si>
  <si>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</si>
  <si>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</si>
  <si>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</si>
  <si>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</si>
  <si>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</si>
  <si>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</si>
  <si>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</si>
  <si>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</si>
  <si>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</si>
  <si>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</si>
  <si>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</si>
  <si>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</si>
  <si>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</si>
  <si>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</si>
  <si>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</si>
  <si>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</si>
  <si>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</si>
  <si>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</si>
  <si>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</si>
  <si>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</si>
  <si>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</si>
  <si>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</si>
  <si>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</si>
  <si>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</si>
  <si>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</si>
  <si>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</si>
  <si>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</si>
  <si>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</si>
  <si>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KAHRAMANMARAŞ</t>
  </si>
  <si>
    <t>KARABÜK</t>
  </si>
  <si>
    <t>KARAMAN</t>
  </si>
  <si>
    <t>KARS</t>
  </si>
  <si>
    <t>KASTAMONU</t>
  </si>
  <si>
    <t>KAYSERİ</t>
  </si>
  <si>
    <t>KIRIKKALE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</si>
  <si>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</si>
  <si>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</si>
  <si>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</si>
  <si>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</si>
  <si>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</si>
  <si>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</si>
  <si>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</si>
  <si>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</si>
  <si>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</si>
  <si>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MERSİN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</si>
  <si>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</si>
  <si>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</si>
  <si>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</si>
  <si>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</si>
  <si>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</si>
  <si>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</si>
  <si>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</si>
  <si>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</si>
  <si>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</si>
  <si>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</si>
  <si>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</si>
  <si>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</si>
  <si>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</si>
  <si>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</si>
  <si>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</si>
  <si>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</si>
  <si>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</si>
  <si>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</si>
  <si>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</si>
  <si>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</si>
  <si>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</si>
  <si>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</si>
  <si>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</si>
  <si>
    <t>ANKARA</t>
  </si>
  <si>
    <t>BURSA</t>
  </si>
  <si>
    <t>İSTANBUL</t>
  </si>
  <si>
    <t>İZMİR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</si>
  <si>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</si>
  <si>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</si>
  <si>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</si>
  <si>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</si>
  <si>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</si>
  <si>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</si>
  <si>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</si>
  <si>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</si>
  <si>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</si>
  <si>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</si>
  <si>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</si>
  <si>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</si>
  <si>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</si>
  <si>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</si>
  <si>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</si>
  <si>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</si>
  <si>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</si>
  <si>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</si>
  <si>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</si>
  <si>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</si>
  <si>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</si>
  <si>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</si>
  <si>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</si>
  <si>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</si>
  <si>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</si>
  <si>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</si>
  <si>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</si>
  <si>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</si>
  <si>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</si>
  <si>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</si>
  <si>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</si>
  <si>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</si>
  <si>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</si>
  <si>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</si>
  <si>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</si>
  <si>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</si>
  <si>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</si>
  <si>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</si>
  <si>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</si>
  <si>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</si>
  <si>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</si>
  <si>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</si>
  <si>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</si>
  <si>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</si>
  <si>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</si>
  <si>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</si>
  <si>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</si>
  <si>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</si>
  <si>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</si>
  <si>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</si>
  <si>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</si>
  <si>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</si>
  <si>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</si>
  <si>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</si>
  <si>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</si>
  <si>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</si>
  <si>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</si>
  <si>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</si>
  <si>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</si>
  <si>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</si>
  <si>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</si>
  <si>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</si>
  <si>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</si>
  <si>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</si>
  <si>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</si>
  <si>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</si>
  <si>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</si>
  <si>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</si>
  <si>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</si>
  <si>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</si>
  <si>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</si>
  <si>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</si>
  <si>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</si>
  <si>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</si>
  <si>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</si>
  <si>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</si>
  <si>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</si>
  <si>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</si>
  <si>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</si>
  <si>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</si>
  <si>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</si>
  <si>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Plaka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</si>
</sst>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zoomScale="138" workbookViewId="0">
      <selection activeCell="C6" sqref="C6"/>
    </sheetView>
  </sheetViews>
  <sheetFormatPr baseColWidth="10" defaultColWidth="22.33203125" defaultRowHeight="16" x14ac:dyDescent="0.2"/>
  <cols>
    <col min="1" max="1" width="12" customWidth="1"/>
    <col min="2" max="2" width="16.1640625" customWidth="1"/>
    <col min="3" max="3" width="11.83203125" customWidth="1"/>
    <col min="4" max="4" width="13.33203125" customWidth="1"/>
  </cols>
  <sheetData>
    <row r="1" spans="1:13" x14ac:dyDescent="0.2">
      <c r="A1" t="s">
        <v>174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tr">
        <f>VLOOKUP(B2,Sheet1!$A$1:$B$81,2,0)</f>
        <v>01</v>
      </c>
      <c r="B2" t="s">
        <v>12</v>
      </c>
      <c r="C2">
        <v>432103</v>
      </c>
      <c r="D2">
        <v>150093</v>
      </c>
      <c r="E2">
        <v>6992</v>
      </c>
      <c r="F2">
        <v>2395</v>
      </c>
      <c r="G2">
        <v>172831</v>
      </c>
      <c r="H2">
        <v>337497</v>
      </c>
      <c r="I2">
        <v>13738</v>
      </c>
      <c r="J2">
        <v>159022</v>
      </c>
      <c r="K2">
        <v>11404</v>
      </c>
      <c r="L2">
        <v>2779</v>
      </c>
      <c r="M2">
        <v>413</v>
      </c>
    </row>
    <row r="3" spans="1:13" x14ac:dyDescent="0.2">
      <c r="A3" t="str">
        <f>VLOOKUP(B3,Sheet1!$A$1:$B$81,2,0)</f>
        <v>02</v>
      </c>
      <c r="B3" t="s">
        <v>13</v>
      </c>
      <c r="C3">
        <v>183772</v>
      </c>
      <c r="D3">
        <v>30521</v>
      </c>
      <c r="E3">
        <v>4249</v>
      </c>
      <c r="F3">
        <v>571</v>
      </c>
      <c r="G3">
        <v>51641</v>
      </c>
      <c r="H3">
        <v>39720</v>
      </c>
      <c r="I3">
        <v>5514</v>
      </c>
      <c r="J3">
        <v>17753</v>
      </c>
      <c r="K3">
        <v>2280</v>
      </c>
      <c r="L3">
        <v>363</v>
      </c>
      <c r="M3">
        <v>0</v>
      </c>
    </row>
    <row r="4" spans="1:13" x14ac:dyDescent="0.2">
      <c r="A4" t="str">
        <f>VLOOKUP(B4,Sheet1!$A$1:$B$81,2,0)</f>
        <v>03</v>
      </c>
      <c r="B4" t="s">
        <v>14</v>
      </c>
      <c r="C4">
        <v>243613</v>
      </c>
      <c r="D4">
        <v>62038</v>
      </c>
      <c r="E4">
        <v>977</v>
      </c>
      <c r="F4">
        <v>1138</v>
      </c>
      <c r="G4">
        <v>3382</v>
      </c>
      <c r="H4">
        <v>63810</v>
      </c>
      <c r="I4">
        <v>4965</v>
      </c>
      <c r="J4">
        <v>60706</v>
      </c>
      <c r="K4">
        <v>5846</v>
      </c>
      <c r="L4">
        <v>880</v>
      </c>
      <c r="M4">
        <v>0</v>
      </c>
    </row>
    <row r="5" spans="1:13" x14ac:dyDescent="0.2">
      <c r="A5" t="str">
        <f>VLOOKUP(B5,Sheet1!$A$1:$B$81,2,0)</f>
        <v>04</v>
      </c>
      <c r="B5" t="s">
        <v>15</v>
      </c>
      <c r="C5">
        <v>62284</v>
      </c>
      <c r="D5">
        <v>5171</v>
      </c>
      <c r="E5">
        <v>1731</v>
      </c>
      <c r="F5">
        <v>402</v>
      </c>
      <c r="G5">
        <v>142683</v>
      </c>
      <c r="H5">
        <v>5421</v>
      </c>
      <c r="I5">
        <v>1813</v>
      </c>
      <c r="J5">
        <v>3501</v>
      </c>
      <c r="K5">
        <v>821</v>
      </c>
      <c r="L5">
        <v>153</v>
      </c>
      <c r="M5">
        <v>287</v>
      </c>
    </row>
    <row r="6" spans="1:13" x14ac:dyDescent="0.2">
      <c r="A6" t="str">
        <f>VLOOKUP(B6,Sheet1!$A$1:$B$81,2,0)</f>
        <v>68</v>
      </c>
      <c r="B6" t="s">
        <v>16</v>
      </c>
      <c r="C6">
        <v>125326</v>
      </c>
      <c r="D6">
        <v>46588</v>
      </c>
      <c r="E6">
        <v>639</v>
      </c>
      <c r="F6">
        <v>441</v>
      </c>
      <c r="G6">
        <v>2461</v>
      </c>
      <c r="H6">
        <v>21756</v>
      </c>
      <c r="I6">
        <v>1886</v>
      </c>
      <c r="J6">
        <v>24193</v>
      </c>
      <c r="K6">
        <v>3337</v>
      </c>
      <c r="L6">
        <v>351</v>
      </c>
      <c r="M6">
        <v>0</v>
      </c>
    </row>
    <row r="7" spans="1:13" x14ac:dyDescent="0.2">
      <c r="A7" t="str">
        <f>VLOOKUP(B7,Sheet1!$A$1:$B$81,2,0)</f>
        <v>05</v>
      </c>
      <c r="B7" t="s">
        <v>17</v>
      </c>
      <c r="C7">
        <v>101546</v>
      </c>
      <c r="D7">
        <v>27198</v>
      </c>
      <c r="E7">
        <v>359</v>
      </c>
      <c r="F7">
        <v>447</v>
      </c>
      <c r="G7">
        <v>3982</v>
      </c>
      <c r="H7">
        <v>54803</v>
      </c>
      <c r="I7">
        <v>2469</v>
      </c>
      <c r="J7">
        <v>27122</v>
      </c>
      <c r="K7">
        <v>2350</v>
      </c>
      <c r="L7">
        <v>467</v>
      </c>
      <c r="M7">
        <v>0</v>
      </c>
    </row>
    <row r="8" spans="1:13" x14ac:dyDescent="0.2">
      <c r="A8" t="str">
        <f>VLOOKUP(B8,Sheet1!$A$1:$B$81,2,0)</f>
        <v>06</v>
      </c>
      <c r="B8" t="s">
        <v>89</v>
      </c>
      <c r="C8">
        <v>1351790</v>
      </c>
      <c r="D8">
        <v>447397</v>
      </c>
      <c r="E8">
        <v>3697</v>
      </c>
      <c r="F8">
        <v>7364</v>
      </c>
      <c r="G8">
        <v>208792</v>
      </c>
      <c r="H8">
        <v>899730</v>
      </c>
      <c r="I8">
        <v>51734</v>
      </c>
      <c r="J8">
        <v>421747</v>
      </c>
      <c r="K8">
        <v>36267</v>
      </c>
      <c r="L8">
        <v>10279</v>
      </c>
      <c r="M8">
        <v>1493</v>
      </c>
    </row>
    <row r="9" spans="1:13" x14ac:dyDescent="0.2">
      <c r="A9" t="str">
        <f>VLOOKUP(B9,Sheet1!$A$1:$B$81,2,0)</f>
        <v>07</v>
      </c>
      <c r="B9" t="s">
        <v>18</v>
      </c>
      <c r="C9">
        <v>485103</v>
      </c>
      <c r="D9">
        <v>143406</v>
      </c>
      <c r="E9">
        <v>3131</v>
      </c>
      <c r="F9">
        <v>3798</v>
      </c>
      <c r="G9">
        <v>100782</v>
      </c>
      <c r="H9">
        <v>420963</v>
      </c>
      <c r="I9">
        <v>13781</v>
      </c>
      <c r="J9">
        <v>246905</v>
      </c>
      <c r="K9">
        <v>12237</v>
      </c>
      <c r="L9">
        <v>4499</v>
      </c>
      <c r="M9">
        <v>1285</v>
      </c>
    </row>
    <row r="10" spans="1:13" x14ac:dyDescent="0.2">
      <c r="A10" t="str">
        <f>VLOOKUP(B10,Sheet1!$A$1:$B$81,2,0)</f>
        <v>75</v>
      </c>
      <c r="B10" t="s">
        <v>19</v>
      </c>
      <c r="C10">
        <v>20431</v>
      </c>
      <c r="D10">
        <v>3746</v>
      </c>
      <c r="E10">
        <v>203</v>
      </c>
      <c r="F10">
        <v>202</v>
      </c>
      <c r="G10">
        <v>13358</v>
      </c>
      <c r="H10">
        <v>14688</v>
      </c>
      <c r="I10">
        <v>569</v>
      </c>
      <c r="J10">
        <v>2900</v>
      </c>
      <c r="K10">
        <v>435</v>
      </c>
      <c r="L10">
        <v>142</v>
      </c>
      <c r="M10">
        <v>0</v>
      </c>
    </row>
    <row r="11" spans="1:13" x14ac:dyDescent="0.2">
      <c r="A11" t="str">
        <f>VLOOKUP(B11,Sheet1!$A$1:$B$81,2,0)</f>
        <v>08</v>
      </c>
      <c r="B11" t="s">
        <v>20</v>
      </c>
      <c r="C11">
        <v>44100</v>
      </c>
      <c r="D11">
        <v>11269</v>
      </c>
      <c r="E11">
        <v>325</v>
      </c>
      <c r="F11">
        <v>423</v>
      </c>
      <c r="G11">
        <v>5076</v>
      </c>
      <c r="H11">
        <v>36105</v>
      </c>
      <c r="I11">
        <v>1641</v>
      </c>
      <c r="J11">
        <v>11600</v>
      </c>
      <c r="K11">
        <v>1102</v>
      </c>
      <c r="L11">
        <v>350</v>
      </c>
      <c r="M11">
        <v>0</v>
      </c>
    </row>
    <row r="12" spans="1:13" x14ac:dyDescent="0.2">
      <c r="A12" t="str">
        <f>VLOOKUP(B12,Sheet1!$A$1:$B$81,2,0)</f>
        <v>09</v>
      </c>
      <c r="B12" t="s">
        <v>21</v>
      </c>
      <c r="C12">
        <v>222373</v>
      </c>
      <c r="D12">
        <v>56416</v>
      </c>
      <c r="E12">
        <v>1795</v>
      </c>
      <c r="F12">
        <v>2594</v>
      </c>
      <c r="G12">
        <v>64644</v>
      </c>
      <c r="H12">
        <v>242894</v>
      </c>
      <c r="I12">
        <v>4939</v>
      </c>
      <c r="J12">
        <v>106555</v>
      </c>
      <c r="K12">
        <v>5032</v>
      </c>
      <c r="L12">
        <v>2297</v>
      </c>
      <c r="M12">
        <v>0</v>
      </c>
    </row>
    <row r="13" spans="1:13" x14ac:dyDescent="0.2">
      <c r="A13" t="str">
        <f>VLOOKUP(B13,Sheet1!$A$1:$B$81,2,0)</f>
        <v>10</v>
      </c>
      <c r="B13" t="s">
        <v>22</v>
      </c>
      <c r="C13">
        <v>338879</v>
      </c>
      <c r="D13">
        <v>62255</v>
      </c>
      <c r="E13">
        <v>1500</v>
      </c>
      <c r="F13">
        <v>2812</v>
      </c>
      <c r="G13">
        <v>32275</v>
      </c>
      <c r="H13">
        <v>256303</v>
      </c>
      <c r="I13">
        <v>9811</v>
      </c>
      <c r="J13">
        <v>125333</v>
      </c>
      <c r="K13">
        <v>6665</v>
      </c>
      <c r="L13">
        <v>2549</v>
      </c>
      <c r="M13">
        <v>225</v>
      </c>
    </row>
    <row r="14" spans="1:13" x14ac:dyDescent="0.2">
      <c r="A14" t="str">
        <f>VLOOKUP(B14,Sheet1!$A$1:$B$81,2,0)</f>
        <v>74</v>
      </c>
      <c r="B14" t="s">
        <v>23</v>
      </c>
      <c r="C14">
        <v>56620</v>
      </c>
      <c r="D14">
        <v>20894</v>
      </c>
      <c r="E14">
        <v>345</v>
      </c>
      <c r="F14">
        <v>662</v>
      </c>
      <c r="G14">
        <v>1502</v>
      </c>
      <c r="H14">
        <v>31404</v>
      </c>
      <c r="I14">
        <v>2639</v>
      </c>
      <c r="J14">
        <v>7199</v>
      </c>
      <c r="K14">
        <v>1500</v>
      </c>
      <c r="L14">
        <v>330</v>
      </c>
      <c r="M14">
        <v>0</v>
      </c>
    </row>
    <row r="15" spans="1:13" x14ac:dyDescent="0.2">
      <c r="A15" t="str">
        <f>VLOOKUP(B15,Sheet1!$A$1:$B$81,2,0)</f>
        <v>72</v>
      </c>
      <c r="B15" t="s">
        <v>24</v>
      </c>
      <c r="C15">
        <v>67789</v>
      </c>
      <c r="D15">
        <v>2833</v>
      </c>
      <c r="E15">
        <v>0</v>
      </c>
      <c r="F15">
        <v>420</v>
      </c>
      <c r="G15">
        <v>180318</v>
      </c>
      <c r="H15">
        <v>3740</v>
      </c>
      <c r="I15">
        <v>8971</v>
      </c>
      <c r="J15">
        <v>3127</v>
      </c>
      <c r="K15">
        <v>633</v>
      </c>
      <c r="L15">
        <v>231</v>
      </c>
      <c r="M15">
        <v>15998</v>
      </c>
    </row>
    <row r="16" spans="1:13" x14ac:dyDescent="0.2">
      <c r="A16" t="str">
        <f>VLOOKUP(B16,Sheet1!$A$1:$B$81,2,0)</f>
        <v>69</v>
      </c>
      <c r="B16" t="s">
        <v>25</v>
      </c>
      <c r="C16">
        <v>27008</v>
      </c>
      <c r="D16">
        <v>13128</v>
      </c>
      <c r="E16">
        <v>77</v>
      </c>
      <c r="F16">
        <v>47</v>
      </c>
      <c r="G16">
        <v>338</v>
      </c>
      <c r="H16">
        <v>1823</v>
      </c>
      <c r="I16">
        <v>1571</v>
      </c>
      <c r="J16">
        <v>2941</v>
      </c>
      <c r="K16">
        <v>662</v>
      </c>
      <c r="L16">
        <v>42</v>
      </c>
      <c r="M16">
        <v>0</v>
      </c>
    </row>
    <row r="17" spans="1:13" x14ac:dyDescent="0.2">
      <c r="A17" t="str">
        <f>VLOOKUP(B17,Sheet1!$A$1:$B$81,2,0)</f>
        <v>11</v>
      </c>
      <c r="B17" t="s">
        <v>26</v>
      </c>
      <c r="C17">
        <v>58110</v>
      </c>
      <c r="D17">
        <v>12666</v>
      </c>
      <c r="E17">
        <v>454</v>
      </c>
      <c r="F17">
        <v>375</v>
      </c>
      <c r="G17">
        <v>4040</v>
      </c>
      <c r="H17">
        <v>38807</v>
      </c>
      <c r="I17">
        <v>1539</v>
      </c>
      <c r="J17">
        <v>19656</v>
      </c>
      <c r="K17">
        <v>1160</v>
      </c>
      <c r="L17">
        <v>407</v>
      </c>
      <c r="M17">
        <v>0</v>
      </c>
    </row>
    <row r="18" spans="1:13" x14ac:dyDescent="0.2">
      <c r="A18" t="str">
        <f>VLOOKUP(B18,Sheet1!$A$1:$B$81,2,0)</f>
        <v>12</v>
      </c>
      <c r="B18" t="s">
        <v>27</v>
      </c>
      <c r="C18">
        <v>77051</v>
      </c>
      <c r="D18">
        <v>8075</v>
      </c>
      <c r="E18">
        <v>6296</v>
      </c>
      <c r="F18">
        <v>332</v>
      </c>
      <c r="G18">
        <v>38050</v>
      </c>
      <c r="H18">
        <v>2503</v>
      </c>
      <c r="I18">
        <v>1517</v>
      </c>
      <c r="J18">
        <v>5661</v>
      </c>
      <c r="K18">
        <v>801</v>
      </c>
      <c r="L18">
        <v>129</v>
      </c>
      <c r="M18">
        <v>0</v>
      </c>
    </row>
    <row r="19" spans="1:13" x14ac:dyDescent="0.2">
      <c r="A19" t="str">
        <f>VLOOKUP(B19,Sheet1!$A$1:$B$81,2,0)</f>
        <v>13</v>
      </c>
      <c r="B19" t="s">
        <v>28</v>
      </c>
      <c r="C19">
        <v>70488</v>
      </c>
      <c r="D19">
        <v>6242</v>
      </c>
      <c r="E19">
        <v>1809</v>
      </c>
      <c r="F19">
        <v>526</v>
      </c>
      <c r="G19">
        <v>69110</v>
      </c>
      <c r="H19">
        <v>3583</v>
      </c>
      <c r="I19">
        <v>1767</v>
      </c>
      <c r="J19">
        <v>5142</v>
      </c>
      <c r="K19">
        <v>741</v>
      </c>
      <c r="L19">
        <v>110</v>
      </c>
      <c r="M19">
        <v>0</v>
      </c>
    </row>
    <row r="20" spans="1:13" x14ac:dyDescent="0.2">
      <c r="A20" t="str">
        <f>VLOOKUP(B20,Sheet1!$A$1:$B$81,2,0)</f>
        <v>14</v>
      </c>
      <c r="B20" t="s">
        <v>29</v>
      </c>
      <c r="C20">
        <v>100154</v>
      </c>
      <c r="D20">
        <v>29100</v>
      </c>
      <c r="E20">
        <v>374</v>
      </c>
      <c r="F20">
        <v>562</v>
      </c>
      <c r="G20">
        <v>3140</v>
      </c>
      <c r="H20">
        <v>39527</v>
      </c>
      <c r="I20">
        <v>2998</v>
      </c>
      <c r="J20">
        <v>16842</v>
      </c>
      <c r="K20">
        <v>2353</v>
      </c>
      <c r="L20">
        <v>525</v>
      </c>
      <c r="M20">
        <v>0</v>
      </c>
    </row>
    <row r="21" spans="1:13" x14ac:dyDescent="0.2">
      <c r="A21" t="str">
        <f>VLOOKUP(B21,Sheet1!$A$1:$B$81,2,0)</f>
        <v>15</v>
      </c>
      <c r="B21" t="s">
        <v>30</v>
      </c>
      <c r="C21">
        <v>72191</v>
      </c>
      <c r="D21">
        <v>21284</v>
      </c>
      <c r="E21">
        <v>564</v>
      </c>
      <c r="F21">
        <v>736</v>
      </c>
      <c r="G21">
        <v>2468</v>
      </c>
      <c r="H21">
        <v>34533</v>
      </c>
      <c r="I21">
        <v>2643</v>
      </c>
      <c r="J21">
        <v>34726</v>
      </c>
      <c r="K21">
        <v>1542</v>
      </c>
      <c r="L21">
        <v>446</v>
      </c>
      <c r="M21">
        <v>0</v>
      </c>
    </row>
    <row r="22" spans="1:13" x14ac:dyDescent="0.2">
      <c r="A22" t="str">
        <f>VLOOKUP(B22,Sheet1!$A$1:$B$81,2,0)</f>
        <v>16</v>
      </c>
      <c r="B22" t="s">
        <v>90</v>
      </c>
      <c r="C22">
        <v>855754</v>
      </c>
      <c r="D22">
        <v>201111</v>
      </c>
      <c r="E22">
        <v>4426</v>
      </c>
      <c r="F22">
        <v>4561</v>
      </c>
      <c r="G22">
        <v>100881</v>
      </c>
      <c r="H22">
        <v>429715</v>
      </c>
      <c r="I22">
        <v>32796</v>
      </c>
      <c r="J22">
        <v>238816</v>
      </c>
      <c r="K22">
        <v>19103</v>
      </c>
      <c r="L22">
        <v>5347</v>
      </c>
      <c r="M22">
        <v>885</v>
      </c>
    </row>
    <row r="23" spans="1:13" x14ac:dyDescent="0.2">
      <c r="A23" t="str">
        <f>VLOOKUP(B23,Sheet1!$A$1:$B$81,2,0)</f>
        <v>17</v>
      </c>
      <c r="B23" t="s">
        <v>31</v>
      </c>
      <c r="C23">
        <v>131900</v>
      </c>
      <c r="D23">
        <v>24648</v>
      </c>
      <c r="E23">
        <v>699</v>
      </c>
      <c r="F23">
        <v>1215</v>
      </c>
      <c r="G23">
        <v>12069</v>
      </c>
      <c r="H23">
        <v>123725</v>
      </c>
      <c r="I23">
        <v>2786</v>
      </c>
      <c r="J23">
        <v>61873</v>
      </c>
      <c r="K23">
        <v>2476</v>
      </c>
      <c r="L23">
        <v>1184</v>
      </c>
      <c r="M23">
        <v>263</v>
      </c>
    </row>
    <row r="24" spans="1:13" x14ac:dyDescent="0.2">
      <c r="A24" t="str">
        <f>VLOOKUP(B24,Sheet1!$A$1:$B$81,2,0)</f>
        <v>18</v>
      </c>
      <c r="B24" t="s">
        <v>32</v>
      </c>
      <c r="C24">
        <v>67305</v>
      </c>
      <c r="D24">
        <v>22626</v>
      </c>
      <c r="E24">
        <v>203</v>
      </c>
      <c r="F24">
        <v>241</v>
      </c>
      <c r="G24">
        <v>702</v>
      </c>
      <c r="H24">
        <v>7277</v>
      </c>
      <c r="I24">
        <v>1270</v>
      </c>
      <c r="J24">
        <v>13856</v>
      </c>
      <c r="K24">
        <v>1839</v>
      </c>
      <c r="L24">
        <v>225</v>
      </c>
      <c r="M24">
        <v>0</v>
      </c>
    </row>
    <row r="25" spans="1:13" x14ac:dyDescent="0.2">
      <c r="A25" t="str">
        <f>VLOOKUP(B25,Sheet1!$A$1:$B$81,2,0)</f>
        <v>19</v>
      </c>
      <c r="B25" t="s">
        <v>33</v>
      </c>
      <c r="C25">
        <v>178083</v>
      </c>
      <c r="D25">
        <v>48622</v>
      </c>
      <c r="E25">
        <v>620</v>
      </c>
      <c r="F25">
        <v>840</v>
      </c>
      <c r="G25">
        <v>11230</v>
      </c>
      <c r="H25">
        <v>70591</v>
      </c>
      <c r="I25">
        <v>3801</v>
      </c>
      <c r="J25">
        <v>29586</v>
      </c>
      <c r="K25">
        <v>4157</v>
      </c>
      <c r="L25">
        <v>658</v>
      </c>
      <c r="M25">
        <v>0</v>
      </c>
    </row>
    <row r="26" spans="1:13" x14ac:dyDescent="0.2">
      <c r="A26" t="str">
        <f>VLOOKUP(B26,Sheet1!$A$1:$B$81,2,0)</f>
        <v>20</v>
      </c>
      <c r="B26" t="s">
        <v>34</v>
      </c>
      <c r="C26">
        <v>263997</v>
      </c>
      <c r="D26">
        <v>60468</v>
      </c>
      <c r="E26">
        <v>1714</v>
      </c>
      <c r="F26">
        <v>2121</v>
      </c>
      <c r="G26">
        <v>24029</v>
      </c>
      <c r="H26">
        <v>187080</v>
      </c>
      <c r="I26">
        <v>5532</v>
      </c>
      <c r="J26">
        <v>111117</v>
      </c>
      <c r="K26">
        <v>5282</v>
      </c>
      <c r="L26">
        <v>2083</v>
      </c>
      <c r="M26">
        <v>573</v>
      </c>
    </row>
    <row r="27" spans="1:13" x14ac:dyDescent="0.2">
      <c r="A27" t="str">
        <f>VLOOKUP(B27,Sheet1!$A$1:$B$81,2,0)</f>
        <v>21</v>
      </c>
      <c r="B27" t="s">
        <v>35</v>
      </c>
      <c r="C27">
        <v>167805</v>
      </c>
      <c r="D27">
        <v>9828</v>
      </c>
      <c r="E27">
        <v>0</v>
      </c>
      <c r="F27">
        <v>1155</v>
      </c>
      <c r="G27">
        <v>554172</v>
      </c>
      <c r="H27">
        <v>16562</v>
      </c>
      <c r="I27">
        <v>13955</v>
      </c>
      <c r="J27">
        <v>22575</v>
      </c>
      <c r="K27">
        <v>1828</v>
      </c>
      <c r="L27">
        <v>607</v>
      </c>
      <c r="M27">
        <v>37755</v>
      </c>
    </row>
    <row r="28" spans="1:13" x14ac:dyDescent="0.2">
      <c r="A28" t="str">
        <f>VLOOKUP(B28,Sheet1!$A$1:$B$81,2,0)</f>
        <v>81</v>
      </c>
      <c r="B28" t="s">
        <v>36</v>
      </c>
      <c r="C28">
        <v>132021</v>
      </c>
      <c r="D28">
        <v>44739</v>
      </c>
      <c r="E28">
        <v>303</v>
      </c>
      <c r="F28">
        <v>624</v>
      </c>
      <c r="G28">
        <v>3818</v>
      </c>
      <c r="H28">
        <v>34297</v>
      </c>
      <c r="I28">
        <v>3584</v>
      </c>
      <c r="J28">
        <v>16221</v>
      </c>
      <c r="K28">
        <v>3541</v>
      </c>
      <c r="L28">
        <v>496</v>
      </c>
      <c r="M28">
        <v>0</v>
      </c>
    </row>
    <row r="29" spans="1:13" x14ac:dyDescent="0.2">
      <c r="A29" t="str">
        <f>VLOOKUP(B29,Sheet1!$A$1:$B$81,2,0)</f>
        <v>22</v>
      </c>
      <c r="B29" t="s">
        <v>37</v>
      </c>
      <c r="C29">
        <v>73630</v>
      </c>
      <c r="D29">
        <v>13104</v>
      </c>
      <c r="E29">
        <v>607</v>
      </c>
      <c r="F29">
        <v>863</v>
      </c>
      <c r="G29">
        <v>8744</v>
      </c>
      <c r="H29">
        <v>123252</v>
      </c>
      <c r="I29">
        <v>2765</v>
      </c>
      <c r="J29">
        <v>42614</v>
      </c>
      <c r="K29">
        <v>1247</v>
      </c>
      <c r="L29">
        <v>1033</v>
      </c>
      <c r="M29">
        <v>218</v>
      </c>
    </row>
    <row r="30" spans="1:13" x14ac:dyDescent="0.2">
      <c r="A30" t="str">
        <f>VLOOKUP(B30,Sheet1!$A$1:$B$81,2,0)</f>
        <v>23</v>
      </c>
      <c r="B30" t="s">
        <v>38</v>
      </c>
      <c r="C30">
        <v>183604</v>
      </c>
      <c r="D30">
        <v>46028</v>
      </c>
      <c r="E30">
        <v>5197</v>
      </c>
      <c r="F30">
        <v>559</v>
      </c>
      <c r="G30">
        <v>33633</v>
      </c>
      <c r="H30">
        <v>35651</v>
      </c>
      <c r="I30">
        <v>6078</v>
      </c>
      <c r="J30">
        <v>26396</v>
      </c>
      <c r="K30">
        <v>3248</v>
      </c>
      <c r="L30">
        <v>432</v>
      </c>
      <c r="M30">
        <v>0</v>
      </c>
    </row>
    <row r="31" spans="1:13" x14ac:dyDescent="0.2">
      <c r="A31" t="str">
        <f>VLOOKUP(B31,Sheet1!$A$1:$B$81,2,0)</f>
        <v>24</v>
      </c>
      <c r="B31" t="s">
        <v>39</v>
      </c>
      <c r="C31">
        <v>63013</v>
      </c>
      <c r="D31">
        <v>26786</v>
      </c>
      <c r="E31">
        <v>138</v>
      </c>
      <c r="F31">
        <v>148</v>
      </c>
      <c r="G31">
        <v>7615</v>
      </c>
      <c r="H31">
        <v>36902</v>
      </c>
      <c r="I31">
        <v>1589</v>
      </c>
      <c r="J31">
        <v>5983</v>
      </c>
      <c r="K31">
        <v>1654</v>
      </c>
      <c r="L31">
        <v>207</v>
      </c>
      <c r="M31">
        <v>0</v>
      </c>
    </row>
    <row r="32" spans="1:13" x14ac:dyDescent="0.2">
      <c r="A32" t="str">
        <f>VLOOKUP(B32,Sheet1!$A$1:$B$81,2,0)</f>
        <v>25</v>
      </c>
      <c r="B32" t="s">
        <v>40</v>
      </c>
      <c r="C32">
        <v>227575</v>
      </c>
      <c r="D32">
        <v>78125</v>
      </c>
      <c r="E32">
        <v>833</v>
      </c>
      <c r="F32">
        <v>680</v>
      </c>
      <c r="G32">
        <v>49885</v>
      </c>
      <c r="H32">
        <v>16790</v>
      </c>
      <c r="I32">
        <v>7515</v>
      </c>
      <c r="J32">
        <v>34644</v>
      </c>
      <c r="K32">
        <v>6199</v>
      </c>
      <c r="L32">
        <v>571</v>
      </c>
      <c r="M32">
        <v>0</v>
      </c>
    </row>
    <row r="33" spans="1:13" x14ac:dyDescent="0.2">
      <c r="A33" t="str">
        <f>VLOOKUP(B33,Sheet1!$A$1:$B$81,2,0)</f>
        <v>26</v>
      </c>
      <c r="B33" t="s">
        <v>41</v>
      </c>
      <c r="C33">
        <v>212446</v>
      </c>
      <c r="D33">
        <v>55273</v>
      </c>
      <c r="E33">
        <v>758</v>
      </c>
      <c r="F33">
        <v>1398</v>
      </c>
      <c r="G33">
        <v>21797</v>
      </c>
      <c r="H33">
        <v>183089</v>
      </c>
      <c r="I33">
        <v>6270</v>
      </c>
      <c r="J33">
        <v>75465</v>
      </c>
      <c r="K33">
        <v>5145</v>
      </c>
      <c r="L33">
        <v>2149</v>
      </c>
      <c r="M33">
        <v>277</v>
      </c>
    </row>
    <row r="34" spans="1:13" x14ac:dyDescent="0.2">
      <c r="A34" t="str">
        <f>VLOOKUP(B34,Sheet1!$A$1:$B$81,2,0)</f>
        <v>27</v>
      </c>
      <c r="B34" t="s">
        <v>42</v>
      </c>
      <c r="C34">
        <v>515715</v>
      </c>
      <c r="D34">
        <v>128473</v>
      </c>
      <c r="E34">
        <v>8703</v>
      </c>
      <c r="F34">
        <v>1947</v>
      </c>
      <c r="G34">
        <v>119393</v>
      </c>
      <c r="H34">
        <v>152162</v>
      </c>
      <c r="I34">
        <v>12257</v>
      </c>
      <c r="J34">
        <v>68450</v>
      </c>
      <c r="K34">
        <v>10891</v>
      </c>
      <c r="L34">
        <v>1534</v>
      </c>
      <c r="M34">
        <v>0</v>
      </c>
    </row>
    <row r="35" spans="1:13" x14ac:dyDescent="0.2">
      <c r="A35" t="str">
        <f>VLOOKUP(B35,Sheet1!$A$1:$B$81,2,0)</f>
        <v>28</v>
      </c>
      <c r="B35" t="s">
        <v>43</v>
      </c>
      <c r="C35">
        <v>149135</v>
      </c>
      <c r="D35">
        <v>30280</v>
      </c>
      <c r="E35">
        <v>802</v>
      </c>
      <c r="F35">
        <v>812</v>
      </c>
      <c r="G35">
        <v>2983</v>
      </c>
      <c r="H35">
        <v>49930</v>
      </c>
      <c r="I35">
        <v>3542</v>
      </c>
      <c r="J35">
        <v>41343</v>
      </c>
      <c r="K35">
        <v>3356</v>
      </c>
      <c r="L35">
        <v>680</v>
      </c>
      <c r="M35">
        <v>0</v>
      </c>
    </row>
    <row r="36" spans="1:13" x14ac:dyDescent="0.2">
      <c r="A36" t="str">
        <f>VLOOKUP(B36,Sheet1!$A$1:$B$81,2,0)</f>
        <v>29</v>
      </c>
      <c r="B36" t="s">
        <v>44</v>
      </c>
      <c r="C36">
        <v>44124</v>
      </c>
      <c r="D36">
        <v>16199</v>
      </c>
      <c r="E36">
        <v>220</v>
      </c>
      <c r="F36">
        <v>178</v>
      </c>
      <c r="G36">
        <v>654</v>
      </c>
      <c r="H36">
        <v>5580</v>
      </c>
      <c r="I36">
        <v>1575</v>
      </c>
      <c r="J36">
        <v>9048</v>
      </c>
      <c r="K36">
        <v>1154</v>
      </c>
      <c r="L36">
        <v>126</v>
      </c>
      <c r="M36">
        <v>0</v>
      </c>
    </row>
    <row r="37" spans="1:13" x14ac:dyDescent="0.2">
      <c r="A37" t="str">
        <f>VLOOKUP(B37,Sheet1!$A$1:$B$81,2,0)</f>
        <v>30</v>
      </c>
      <c r="B37" t="s">
        <v>45</v>
      </c>
      <c r="C37">
        <v>25544</v>
      </c>
      <c r="D37">
        <v>4762</v>
      </c>
      <c r="E37">
        <v>792</v>
      </c>
      <c r="F37">
        <v>271</v>
      </c>
      <c r="G37">
        <v>97337</v>
      </c>
      <c r="H37">
        <v>4033</v>
      </c>
      <c r="I37">
        <v>705</v>
      </c>
      <c r="J37">
        <v>1633</v>
      </c>
      <c r="K37">
        <v>402</v>
      </c>
      <c r="L37">
        <v>87</v>
      </c>
      <c r="M37">
        <v>0</v>
      </c>
    </row>
    <row r="38" spans="1:13" x14ac:dyDescent="0.2">
      <c r="A38" t="str">
        <f>VLOOKUP(B38,Sheet1!$A$1:$B$81,2,0)</f>
        <v>31</v>
      </c>
      <c r="B38" t="s">
        <v>46</v>
      </c>
      <c r="C38">
        <v>320185</v>
      </c>
      <c r="D38">
        <v>131179</v>
      </c>
      <c r="E38">
        <v>1511</v>
      </c>
      <c r="F38">
        <v>1290</v>
      </c>
      <c r="G38">
        <v>98645</v>
      </c>
      <c r="H38">
        <v>281145</v>
      </c>
      <c r="I38">
        <v>8189</v>
      </c>
      <c r="J38">
        <v>59911</v>
      </c>
      <c r="K38">
        <v>7568</v>
      </c>
      <c r="L38">
        <v>1657</v>
      </c>
      <c r="M38">
        <v>0</v>
      </c>
    </row>
    <row r="39" spans="1:13" x14ac:dyDescent="0.2">
      <c r="A39" t="str">
        <f>VLOOKUP(B39,Sheet1!$A$1:$B$81,2,0)</f>
        <v>76</v>
      </c>
      <c r="B39" t="s">
        <v>47</v>
      </c>
      <c r="C39">
        <v>17737</v>
      </c>
      <c r="D39">
        <v>21885</v>
      </c>
      <c r="E39">
        <v>198</v>
      </c>
      <c r="F39">
        <v>203</v>
      </c>
      <c r="G39">
        <v>41057</v>
      </c>
      <c r="H39">
        <v>2141</v>
      </c>
      <c r="I39">
        <v>1836</v>
      </c>
      <c r="J39">
        <v>5336</v>
      </c>
      <c r="K39">
        <v>607</v>
      </c>
      <c r="L39">
        <v>115</v>
      </c>
      <c r="M39">
        <v>0</v>
      </c>
    </row>
    <row r="40" spans="1:13" x14ac:dyDescent="0.2">
      <c r="A40" t="str">
        <f>VLOOKUP(B40,Sheet1!$A$1:$B$81,2,0)</f>
        <v>32</v>
      </c>
      <c r="B40" t="s">
        <v>48</v>
      </c>
      <c r="C40">
        <v>127095</v>
      </c>
      <c r="D40">
        <v>35449</v>
      </c>
      <c r="E40">
        <v>710</v>
      </c>
      <c r="F40">
        <v>897</v>
      </c>
      <c r="G40">
        <v>4503</v>
      </c>
      <c r="H40">
        <v>44404</v>
      </c>
      <c r="I40">
        <v>4118</v>
      </c>
      <c r="J40">
        <v>50786</v>
      </c>
      <c r="K40">
        <v>2906</v>
      </c>
      <c r="L40">
        <v>738</v>
      </c>
      <c r="M40">
        <v>0</v>
      </c>
    </row>
    <row r="41" spans="1:13" x14ac:dyDescent="0.2">
      <c r="A41" t="str">
        <f>VLOOKUP(B41,Sheet1!$A$1:$B$81,2,0)</f>
        <v>34</v>
      </c>
      <c r="B41" t="s">
        <v>91</v>
      </c>
      <c r="C41">
        <v>3821773</v>
      </c>
      <c r="D41">
        <v>745268</v>
      </c>
      <c r="E41">
        <v>16600</v>
      </c>
      <c r="F41">
        <v>18086</v>
      </c>
      <c r="G41">
        <v>1146449</v>
      </c>
      <c r="H41">
        <v>2429519</v>
      </c>
      <c r="I41">
        <v>136652</v>
      </c>
      <c r="J41">
        <v>738171</v>
      </c>
      <c r="K41">
        <v>72972</v>
      </c>
      <c r="L41">
        <v>25548</v>
      </c>
      <c r="M41">
        <v>4080</v>
      </c>
    </row>
    <row r="42" spans="1:13" x14ac:dyDescent="0.2">
      <c r="A42" t="str">
        <f>VLOOKUP(B42,Sheet1!$A$1:$B$81,2,0)</f>
        <v>35</v>
      </c>
      <c r="B42" t="s">
        <v>92</v>
      </c>
      <c r="C42">
        <v>776243</v>
      </c>
      <c r="D42">
        <v>172927</v>
      </c>
      <c r="E42">
        <v>4725</v>
      </c>
      <c r="F42">
        <v>8948</v>
      </c>
      <c r="G42">
        <v>319815</v>
      </c>
      <c r="H42">
        <v>1180767</v>
      </c>
      <c r="I42">
        <v>22447</v>
      </c>
      <c r="J42">
        <v>311412</v>
      </c>
      <c r="K42">
        <v>18412</v>
      </c>
      <c r="L42">
        <v>10349</v>
      </c>
      <c r="M42">
        <v>1952</v>
      </c>
    </row>
    <row r="43" spans="1:13" x14ac:dyDescent="0.2">
      <c r="A43" t="str">
        <f>VLOOKUP(B43,Sheet1!$A$1:$B$81,2,0)</f>
        <v>46</v>
      </c>
      <c r="B43" t="s">
        <v>49</v>
      </c>
      <c r="C43">
        <v>375008</v>
      </c>
      <c r="D43">
        <v>105917</v>
      </c>
      <c r="E43">
        <v>1531</v>
      </c>
      <c r="F43">
        <v>1323</v>
      </c>
      <c r="G43">
        <v>22252</v>
      </c>
      <c r="H43">
        <v>61433</v>
      </c>
      <c r="I43">
        <v>9848</v>
      </c>
      <c r="J43">
        <v>63283</v>
      </c>
      <c r="K43">
        <v>7388</v>
      </c>
      <c r="L43">
        <v>807</v>
      </c>
      <c r="M43">
        <v>0</v>
      </c>
    </row>
    <row r="44" spans="1:13" x14ac:dyDescent="0.2">
      <c r="A44" t="str">
        <f>VLOOKUP(B44,Sheet1!$A$1:$B$81,2,0)</f>
        <v>78</v>
      </c>
      <c r="B44" t="s">
        <v>50</v>
      </c>
      <c r="C44">
        <v>79446</v>
      </c>
      <c r="D44">
        <v>20274</v>
      </c>
      <c r="E44">
        <v>323</v>
      </c>
      <c r="F44">
        <v>552</v>
      </c>
      <c r="G44">
        <v>1486</v>
      </c>
      <c r="H44">
        <v>24744</v>
      </c>
      <c r="I44">
        <v>2605</v>
      </c>
      <c r="J44">
        <v>18490</v>
      </c>
      <c r="K44">
        <v>1763</v>
      </c>
      <c r="L44">
        <v>374</v>
      </c>
      <c r="M44">
        <v>0</v>
      </c>
    </row>
    <row r="45" spans="1:13" x14ac:dyDescent="0.2">
      <c r="A45" t="str">
        <f>VLOOKUP(B45,Sheet1!$A$1:$B$81,2,0)</f>
        <v>70</v>
      </c>
      <c r="B45" t="s">
        <v>51</v>
      </c>
      <c r="C45">
        <v>80498</v>
      </c>
      <c r="D45">
        <v>22826</v>
      </c>
      <c r="E45">
        <v>356</v>
      </c>
      <c r="F45">
        <v>521</v>
      </c>
      <c r="G45">
        <v>1671</v>
      </c>
      <c r="H45">
        <v>24608</v>
      </c>
      <c r="I45">
        <v>2431</v>
      </c>
      <c r="J45">
        <v>17884</v>
      </c>
      <c r="K45">
        <v>1877</v>
      </c>
      <c r="L45">
        <v>300</v>
      </c>
      <c r="M45">
        <v>0</v>
      </c>
    </row>
    <row r="46" spans="1:13" x14ac:dyDescent="0.2">
      <c r="A46" t="str">
        <f>VLOOKUP(B46,Sheet1!$A$1:$B$81,2,0)</f>
        <v>36</v>
      </c>
      <c r="B46" t="s">
        <v>52</v>
      </c>
      <c r="C46">
        <v>52791</v>
      </c>
      <c r="D46">
        <v>10145</v>
      </c>
      <c r="E46">
        <v>424</v>
      </c>
      <c r="F46">
        <v>414</v>
      </c>
      <c r="G46">
        <v>46285</v>
      </c>
      <c r="H46">
        <v>20207</v>
      </c>
      <c r="I46">
        <v>973</v>
      </c>
      <c r="J46">
        <v>10597</v>
      </c>
      <c r="K46">
        <v>993</v>
      </c>
      <c r="L46">
        <v>222</v>
      </c>
      <c r="M46">
        <v>0</v>
      </c>
    </row>
    <row r="47" spans="1:13" x14ac:dyDescent="0.2">
      <c r="A47" t="str">
        <f>VLOOKUP(B47,Sheet1!$A$1:$B$81,2,0)</f>
        <v>37</v>
      </c>
      <c r="B47" t="s">
        <v>53</v>
      </c>
      <c r="C47">
        <v>123900</v>
      </c>
      <c r="D47">
        <v>48471</v>
      </c>
      <c r="E47">
        <v>727</v>
      </c>
      <c r="F47">
        <v>1075</v>
      </c>
      <c r="G47">
        <v>1524</v>
      </c>
      <c r="H47">
        <v>37150</v>
      </c>
      <c r="I47">
        <v>2281</v>
      </c>
      <c r="J47">
        <v>22754</v>
      </c>
      <c r="K47">
        <v>3496</v>
      </c>
      <c r="L47">
        <v>526</v>
      </c>
      <c r="M47">
        <v>0</v>
      </c>
    </row>
    <row r="48" spans="1:13" x14ac:dyDescent="0.2">
      <c r="A48" t="str">
        <f>VLOOKUP(B48,Sheet1!$A$1:$B$81,2,0)</f>
        <v>38</v>
      </c>
      <c r="B48" t="s">
        <v>54</v>
      </c>
      <c r="C48">
        <v>420880</v>
      </c>
      <c r="D48">
        <v>182076</v>
      </c>
      <c r="E48">
        <v>1479</v>
      </c>
      <c r="F48">
        <v>1274</v>
      </c>
      <c r="G48">
        <v>16193</v>
      </c>
      <c r="H48">
        <v>102885</v>
      </c>
      <c r="I48">
        <v>14733</v>
      </c>
      <c r="J48">
        <v>94607</v>
      </c>
      <c r="K48">
        <v>12296</v>
      </c>
      <c r="L48">
        <v>1484</v>
      </c>
      <c r="M48">
        <v>795</v>
      </c>
    </row>
    <row r="49" spans="1:13" x14ac:dyDescent="0.2">
      <c r="A49" t="str">
        <f>VLOOKUP(B49,Sheet1!$A$1:$B$81,2,0)</f>
        <v>71</v>
      </c>
      <c r="B49" t="s">
        <v>55</v>
      </c>
      <c r="C49">
        <v>72611</v>
      </c>
      <c r="D49">
        <v>41333</v>
      </c>
      <c r="E49">
        <v>292</v>
      </c>
      <c r="F49">
        <v>300</v>
      </c>
      <c r="G49">
        <v>1881</v>
      </c>
      <c r="H49">
        <v>25752</v>
      </c>
      <c r="I49">
        <v>2062</v>
      </c>
      <c r="J49">
        <v>23624</v>
      </c>
      <c r="K49">
        <v>2378</v>
      </c>
      <c r="L49">
        <v>396</v>
      </c>
      <c r="M49">
        <v>0</v>
      </c>
    </row>
    <row r="50" spans="1:13" x14ac:dyDescent="0.2">
      <c r="A50" t="str">
        <f>VLOOKUP(B50,Sheet1!$A$1:$B$81,2,0)</f>
        <v>39</v>
      </c>
      <c r="B50" t="s">
        <v>56</v>
      </c>
      <c r="C50">
        <v>62148</v>
      </c>
      <c r="D50">
        <v>11367</v>
      </c>
      <c r="E50">
        <v>358</v>
      </c>
      <c r="F50">
        <v>675</v>
      </c>
      <c r="G50">
        <v>7123</v>
      </c>
      <c r="H50">
        <v>116179</v>
      </c>
      <c r="I50">
        <v>1434</v>
      </c>
      <c r="J50">
        <v>40069</v>
      </c>
      <c r="K50">
        <v>1030</v>
      </c>
      <c r="L50">
        <v>903</v>
      </c>
      <c r="M50">
        <v>61</v>
      </c>
    </row>
    <row r="51" spans="1:13" x14ac:dyDescent="0.2">
      <c r="A51" t="str">
        <f>VLOOKUP(B51,Sheet1!$A$1:$B$81,2,0)</f>
        <v>40</v>
      </c>
      <c r="B51" t="s">
        <v>57</v>
      </c>
      <c r="C51">
        <v>56059</v>
      </c>
      <c r="D51">
        <v>23573</v>
      </c>
      <c r="E51">
        <v>254</v>
      </c>
      <c r="F51">
        <v>283</v>
      </c>
      <c r="G51">
        <v>6029</v>
      </c>
      <c r="H51">
        <v>35870</v>
      </c>
      <c r="I51">
        <v>1396</v>
      </c>
      <c r="J51">
        <v>14338</v>
      </c>
      <c r="K51">
        <v>1669</v>
      </c>
      <c r="L51">
        <v>319</v>
      </c>
      <c r="M51">
        <v>101</v>
      </c>
    </row>
    <row r="52" spans="1:13" x14ac:dyDescent="0.2">
      <c r="A52" t="str">
        <f>VLOOKUP(B52,Sheet1!$A$1:$B$81,2,0)</f>
        <v>79</v>
      </c>
      <c r="B52" t="s">
        <v>58</v>
      </c>
      <c r="C52">
        <v>36706</v>
      </c>
      <c r="D52">
        <v>14977</v>
      </c>
      <c r="E52">
        <v>177</v>
      </c>
      <c r="F52">
        <v>125</v>
      </c>
      <c r="G52">
        <v>1347</v>
      </c>
      <c r="H52">
        <v>10575</v>
      </c>
      <c r="I52">
        <v>996</v>
      </c>
      <c r="J52">
        <v>7546</v>
      </c>
      <c r="K52">
        <v>845</v>
      </c>
      <c r="L52">
        <v>130</v>
      </c>
      <c r="M52">
        <v>0</v>
      </c>
    </row>
    <row r="53" spans="1:13" x14ac:dyDescent="0.2">
      <c r="A53" t="str">
        <f>VLOOKUP(B53,Sheet1!$A$1:$B$81,2,0)</f>
        <v>41</v>
      </c>
      <c r="B53" t="s">
        <v>59</v>
      </c>
      <c r="C53">
        <v>556671</v>
      </c>
      <c r="D53">
        <v>132452</v>
      </c>
      <c r="E53">
        <v>1843</v>
      </c>
      <c r="F53">
        <v>2014</v>
      </c>
      <c r="G53">
        <v>82860</v>
      </c>
      <c r="H53">
        <v>235465</v>
      </c>
      <c r="I53">
        <v>25950</v>
      </c>
      <c r="J53">
        <v>122645</v>
      </c>
      <c r="K53">
        <v>12151</v>
      </c>
      <c r="L53">
        <v>3111</v>
      </c>
      <c r="M53">
        <v>500</v>
      </c>
    </row>
    <row r="54" spans="1:13" x14ac:dyDescent="0.2">
      <c r="A54" t="str">
        <f>VLOOKUP(B54,Sheet1!$A$1:$B$81,2,0)</f>
        <v>42</v>
      </c>
      <c r="B54" t="s">
        <v>60</v>
      </c>
      <c r="C54">
        <v>771547</v>
      </c>
      <c r="D54">
        <v>203301</v>
      </c>
      <c r="E54">
        <v>2787</v>
      </c>
      <c r="F54">
        <v>1996</v>
      </c>
      <c r="G54">
        <v>43228</v>
      </c>
      <c r="H54">
        <v>122916</v>
      </c>
      <c r="I54">
        <v>31092</v>
      </c>
      <c r="J54">
        <v>118899</v>
      </c>
      <c r="K54">
        <v>14734</v>
      </c>
      <c r="L54">
        <v>1856</v>
      </c>
      <c r="M54">
        <v>596</v>
      </c>
    </row>
    <row r="55" spans="1:13" x14ac:dyDescent="0.2">
      <c r="A55" t="str">
        <f>VLOOKUP(B55,Sheet1!$A$1:$B$81,2,0)</f>
        <v>43</v>
      </c>
      <c r="B55" t="s">
        <v>61</v>
      </c>
      <c r="C55">
        <v>203939</v>
      </c>
      <c r="D55">
        <v>69737</v>
      </c>
      <c r="E55">
        <v>811</v>
      </c>
      <c r="F55">
        <v>900</v>
      </c>
      <c r="G55">
        <v>2678</v>
      </c>
      <c r="H55">
        <v>46808</v>
      </c>
      <c r="I55">
        <v>6841</v>
      </c>
      <c r="J55">
        <v>40501</v>
      </c>
      <c r="K55">
        <v>4542</v>
      </c>
      <c r="L55">
        <v>729</v>
      </c>
      <c r="M55">
        <v>0</v>
      </c>
    </row>
    <row r="56" spans="1:13" x14ac:dyDescent="0.2">
      <c r="A56" t="str">
        <f>VLOOKUP(B56,Sheet1!$A$1:$B$81,2,0)</f>
        <v>44</v>
      </c>
      <c r="B56" t="s">
        <v>62</v>
      </c>
      <c r="C56">
        <v>254970</v>
      </c>
      <c r="D56">
        <v>77413</v>
      </c>
      <c r="E56">
        <v>1619</v>
      </c>
      <c r="F56">
        <v>655</v>
      </c>
      <c r="G56">
        <v>32081</v>
      </c>
      <c r="H56">
        <v>79605</v>
      </c>
      <c r="I56">
        <v>7247</v>
      </c>
      <c r="J56">
        <v>20347</v>
      </c>
      <c r="K56">
        <v>4184</v>
      </c>
      <c r="L56">
        <v>565</v>
      </c>
      <c r="M56">
        <v>0</v>
      </c>
    </row>
    <row r="57" spans="1:13" x14ac:dyDescent="0.2">
      <c r="A57" t="str">
        <f>VLOOKUP(B57,Sheet1!$A$1:$B$81,2,0)</f>
        <v>45</v>
      </c>
      <c r="B57" t="s">
        <v>63</v>
      </c>
      <c r="C57">
        <v>363916</v>
      </c>
      <c r="D57">
        <v>105643</v>
      </c>
      <c r="E57">
        <v>2545</v>
      </c>
      <c r="F57">
        <v>2739</v>
      </c>
      <c r="G57">
        <v>62198</v>
      </c>
      <c r="H57">
        <v>245894</v>
      </c>
      <c r="I57">
        <v>8666</v>
      </c>
      <c r="J57">
        <v>128002</v>
      </c>
      <c r="K57">
        <v>8124</v>
      </c>
      <c r="L57">
        <v>2471</v>
      </c>
      <c r="M57">
        <v>0</v>
      </c>
    </row>
    <row r="58" spans="1:13" x14ac:dyDescent="0.2">
      <c r="A58" t="str">
        <f>VLOOKUP(B58,Sheet1!$A$1:$B$81,2,0)</f>
        <v>47</v>
      </c>
      <c r="B58" t="s">
        <v>64</v>
      </c>
      <c r="C58">
        <v>113634</v>
      </c>
      <c r="D58">
        <v>9387</v>
      </c>
      <c r="E58">
        <v>8253</v>
      </c>
      <c r="F58">
        <v>641</v>
      </c>
      <c r="G58">
        <v>233657</v>
      </c>
      <c r="H58">
        <v>10915</v>
      </c>
      <c r="I58">
        <v>3151</v>
      </c>
      <c r="J58">
        <v>3952</v>
      </c>
      <c r="K58">
        <v>1136</v>
      </c>
      <c r="L58">
        <v>205</v>
      </c>
      <c r="M58">
        <v>350</v>
      </c>
    </row>
    <row r="59" spans="1:13" x14ac:dyDescent="0.2">
      <c r="A59" t="str">
        <f>VLOOKUP(B59,Sheet1!$A$1:$B$81,2,0)</f>
        <v>33</v>
      </c>
      <c r="B59" t="s">
        <v>65</v>
      </c>
      <c r="C59">
        <v>302200</v>
      </c>
      <c r="D59">
        <v>139581</v>
      </c>
      <c r="E59">
        <v>4486</v>
      </c>
      <c r="F59">
        <v>2391</v>
      </c>
      <c r="G59">
        <v>186663</v>
      </c>
      <c r="H59">
        <v>296514</v>
      </c>
      <c r="I59">
        <v>7515</v>
      </c>
      <c r="J59">
        <v>151924</v>
      </c>
      <c r="K59">
        <v>8372</v>
      </c>
      <c r="L59">
        <v>2538</v>
      </c>
      <c r="M59">
        <v>374</v>
      </c>
    </row>
    <row r="60" spans="1:13" x14ac:dyDescent="0.2">
      <c r="A60" t="str">
        <f>VLOOKUP(B60,Sheet1!$A$1:$B$81,2,0)</f>
        <v>48</v>
      </c>
      <c r="B60" t="s">
        <v>66</v>
      </c>
      <c r="C60">
        <v>169767</v>
      </c>
      <c r="D60">
        <v>39793</v>
      </c>
      <c r="E60">
        <v>1378</v>
      </c>
      <c r="F60">
        <v>2615</v>
      </c>
      <c r="G60">
        <v>40278</v>
      </c>
      <c r="H60">
        <v>259707</v>
      </c>
      <c r="I60">
        <v>3785</v>
      </c>
      <c r="J60">
        <v>105395</v>
      </c>
      <c r="K60">
        <v>3524</v>
      </c>
      <c r="L60">
        <v>2385</v>
      </c>
      <c r="M60">
        <v>0</v>
      </c>
    </row>
    <row r="61" spans="1:13" x14ac:dyDescent="0.2">
      <c r="A61" t="str">
        <f>VLOOKUP(B61,Sheet1!$A$1:$B$81,2,0)</f>
        <v>49</v>
      </c>
      <c r="B61" t="s">
        <v>67</v>
      </c>
      <c r="C61">
        <v>57747</v>
      </c>
      <c r="D61">
        <v>6527</v>
      </c>
      <c r="E61">
        <v>2784</v>
      </c>
      <c r="F61">
        <v>391</v>
      </c>
      <c r="G61">
        <v>101744</v>
      </c>
      <c r="H61">
        <v>3633</v>
      </c>
      <c r="I61">
        <v>1652</v>
      </c>
      <c r="J61">
        <v>7881</v>
      </c>
      <c r="K61">
        <v>584</v>
      </c>
      <c r="L61">
        <v>94</v>
      </c>
      <c r="M61">
        <v>0</v>
      </c>
    </row>
    <row r="62" spans="1:13" x14ac:dyDescent="0.2">
      <c r="A62" t="str">
        <f>VLOOKUP(B62,Sheet1!$A$1:$B$81,2,0)</f>
        <v>50</v>
      </c>
      <c r="B62" t="s">
        <v>68</v>
      </c>
      <c r="C62">
        <v>96984</v>
      </c>
      <c r="D62">
        <v>33106</v>
      </c>
      <c r="E62">
        <v>551</v>
      </c>
      <c r="F62">
        <v>418</v>
      </c>
      <c r="G62">
        <v>2335</v>
      </c>
      <c r="H62">
        <v>30496</v>
      </c>
      <c r="I62">
        <v>2175</v>
      </c>
      <c r="J62">
        <v>16841</v>
      </c>
      <c r="K62">
        <v>2151</v>
      </c>
      <c r="L62">
        <v>324</v>
      </c>
      <c r="M62">
        <v>0</v>
      </c>
    </row>
    <row r="63" spans="1:13" x14ac:dyDescent="0.2">
      <c r="A63" t="str">
        <f>VLOOKUP(B63,Sheet1!$A$1:$B$81,2,0)</f>
        <v>51</v>
      </c>
      <c r="B63" t="s">
        <v>69</v>
      </c>
      <c r="C63">
        <v>88103</v>
      </c>
      <c r="D63">
        <v>42719</v>
      </c>
      <c r="E63">
        <v>443</v>
      </c>
      <c r="F63">
        <v>613</v>
      </c>
      <c r="G63">
        <v>2424</v>
      </c>
      <c r="H63">
        <v>41597</v>
      </c>
      <c r="I63">
        <v>2487</v>
      </c>
      <c r="J63">
        <v>24788</v>
      </c>
      <c r="K63">
        <v>2716</v>
      </c>
      <c r="L63">
        <v>400</v>
      </c>
      <c r="M63">
        <v>0</v>
      </c>
    </row>
    <row r="64" spans="1:13" x14ac:dyDescent="0.2">
      <c r="A64" t="str">
        <f>VLOOKUP(B64,Sheet1!$A$1:$B$81,2,0)</f>
        <v>52</v>
      </c>
      <c r="B64" t="s">
        <v>70</v>
      </c>
      <c r="C64">
        <v>223444</v>
      </c>
      <c r="D64">
        <v>78591</v>
      </c>
      <c r="E64">
        <v>1244</v>
      </c>
      <c r="F64">
        <v>1745</v>
      </c>
      <c r="G64">
        <v>4269</v>
      </c>
      <c r="H64">
        <v>106924</v>
      </c>
      <c r="I64">
        <v>5382</v>
      </c>
      <c r="J64">
        <v>40161</v>
      </c>
      <c r="K64">
        <v>7340</v>
      </c>
      <c r="L64">
        <v>1049</v>
      </c>
      <c r="M64">
        <v>0</v>
      </c>
    </row>
    <row r="65" spans="1:13" x14ac:dyDescent="0.2">
      <c r="A65" t="str">
        <f>VLOOKUP(B65,Sheet1!$A$1:$B$81,2,0)</f>
        <v>80</v>
      </c>
      <c r="B65" t="s">
        <v>71</v>
      </c>
      <c r="C65">
        <v>105800</v>
      </c>
      <c r="D65">
        <v>95799</v>
      </c>
      <c r="E65">
        <v>1157</v>
      </c>
      <c r="F65">
        <v>652</v>
      </c>
      <c r="G65">
        <v>9585</v>
      </c>
      <c r="H65">
        <v>40424</v>
      </c>
      <c r="I65">
        <v>2987</v>
      </c>
      <c r="J65">
        <v>41087</v>
      </c>
      <c r="K65">
        <v>5113</v>
      </c>
      <c r="L65">
        <v>481</v>
      </c>
      <c r="M65">
        <v>0</v>
      </c>
    </row>
    <row r="66" spans="1:13" x14ac:dyDescent="0.2">
      <c r="A66" t="str">
        <f>VLOOKUP(B66,Sheet1!$A$1:$B$81,2,0)</f>
        <v>53</v>
      </c>
      <c r="B66" t="s">
        <v>72</v>
      </c>
      <c r="C66">
        <v>139948</v>
      </c>
      <c r="D66">
        <v>26907</v>
      </c>
      <c r="E66">
        <v>228</v>
      </c>
      <c r="F66">
        <v>354</v>
      </c>
      <c r="G66">
        <v>2048</v>
      </c>
      <c r="H66">
        <v>27800</v>
      </c>
      <c r="I66">
        <v>4096</v>
      </c>
      <c r="J66">
        <v>13088</v>
      </c>
      <c r="K66">
        <v>2365</v>
      </c>
      <c r="L66">
        <v>397</v>
      </c>
      <c r="M66">
        <v>276</v>
      </c>
    </row>
    <row r="67" spans="1:13" x14ac:dyDescent="0.2">
      <c r="A67" t="str">
        <f>VLOOKUP(B67,Sheet1!$A$1:$B$81,2,0)</f>
        <v>54</v>
      </c>
      <c r="B67" t="s">
        <v>73</v>
      </c>
      <c r="C67">
        <v>358992</v>
      </c>
      <c r="D67">
        <v>84952</v>
      </c>
      <c r="E67">
        <v>856</v>
      </c>
      <c r="F67">
        <v>1180</v>
      </c>
      <c r="G67">
        <v>14048</v>
      </c>
      <c r="H67">
        <v>84316</v>
      </c>
      <c r="I67">
        <v>12982</v>
      </c>
      <c r="J67">
        <v>59290</v>
      </c>
      <c r="K67">
        <v>7898</v>
      </c>
      <c r="L67">
        <v>1352</v>
      </c>
      <c r="M67">
        <v>0</v>
      </c>
    </row>
    <row r="68" spans="1:13" x14ac:dyDescent="0.2">
      <c r="A68" t="str">
        <f>VLOOKUP(B68,Sheet1!$A$1:$B$81,2,0)</f>
        <v>55</v>
      </c>
      <c r="B68" t="s">
        <v>74</v>
      </c>
      <c r="C68">
        <v>421974</v>
      </c>
      <c r="D68">
        <v>133763</v>
      </c>
      <c r="E68">
        <v>1281</v>
      </c>
      <c r="F68">
        <v>1748</v>
      </c>
      <c r="G68">
        <v>10645</v>
      </c>
      <c r="H68">
        <v>141808</v>
      </c>
      <c r="I68">
        <v>11854</v>
      </c>
      <c r="J68">
        <v>91077</v>
      </c>
      <c r="K68">
        <v>10969</v>
      </c>
      <c r="L68">
        <v>1891</v>
      </c>
      <c r="M68">
        <v>715</v>
      </c>
    </row>
    <row r="69" spans="1:13" x14ac:dyDescent="0.2">
      <c r="A69" t="str">
        <f>VLOOKUP(B69,Sheet1!$A$1:$B$81,2,0)</f>
        <v>56</v>
      </c>
      <c r="B69" t="s">
        <v>75</v>
      </c>
      <c r="C69">
        <v>55890</v>
      </c>
      <c r="D69">
        <v>4905</v>
      </c>
      <c r="E69">
        <v>1776</v>
      </c>
      <c r="F69">
        <v>269</v>
      </c>
      <c r="G69">
        <v>76225</v>
      </c>
      <c r="H69">
        <v>2990</v>
      </c>
      <c r="I69">
        <v>1355</v>
      </c>
      <c r="J69">
        <v>2181</v>
      </c>
      <c r="K69">
        <v>573</v>
      </c>
      <c r="L69">
        <v>103</v>
      </c>
      <c r="M69">
        <v>0</v>
      </c>
    </row>
    <row r="70" spans="1:13" x14ac:dyDescent="0.2">
      <c r="A70" t="str">
        <f>VLOOKUP(B70,Sheet1!$A$1:$B$81,2,0)</f>
        <v>57</v>
      </c>
      <c r="B70" t="s">
        <v>76</v>
      </c>
      <c r="C70">
        <v>73639</v>
      </c>
      <c r="D70">
        <v>9562</v>
      </c>
      <c r="E70">
        <v>444</v>
      </c>
      <c r="F70">
        <v>778</v>
      </c>
      <c r="G70">
        <v>2065</v>
      </c>
      <c r="H70">
        <v>32784</v>
      </c>
      <c r="I70">
        <v>1516</v>
      </c>
      <c r="J70">
        <v>12675</v>
      </c>
      <c r="K70">
        <v>1445</v>
      </c>
      <c r="L70">
        <v>381</v>
      </c>
      <c r="M70">
        <v>0</v>
      </c>
    </row>
    <row r="71" spans="1:13" x14ac:dyDescent="0.2">
      <c r="A71" t="str">
        <f>VLOOKUP(B71,Sheet1!$A$1:$B$81,2,0)</f>
        <v>58</v>
      </c>
      <c r="B71" t="s">
        <v>77</v>
      </c>
      <c r="C71">
        <v>213446</v>
      </c>
      <c r="D71">
        <v>75405</v>
      </c>
      <c r="E71">
        <v>532</v>
      </c>
      <c r="F71">
        <v>615</v>
      </c>
      <c r="G71">
        <v>6863</v>
      </c>
      <c r="H71">
        <v>59813</v>
      </c>
      <c r="I71">
        <v>7052</v>
      </c>
      <c r="J71">
        <v>27292</v>
      </c>
      <c r="K71">
        <v>5151</v>
      </c>
      <c r="L71">
        <v>598</v>
      </c>
      <c r="M71">
        <v>266</v>
      </c>
    </row>
    <row r="72" spans="1:13" x14ac:dyDescent="0.2">
      <c r="A72" t="str">
        <f>VLOOKUP(B72,Sheet1!$A$1:$B$81,2,0)</f>
        <v>63</v>
      </c>
      <c r="B72" t="s">
        <v>78</v>
      </c>
      <c r="C72">
        <v>440085</v>
      </c>
      <c r="D72">
        <v>77479</v>
      </c>
      <c r="E72">
        <v>13495</v>
      </c>
      <c r="F72">
        <v>927</v>
      </c>
      <c r="G72">
        <v>247256</v>
      </c>
      <c r="H72">
        <v>28880</v>
      </c>
      <c r="I72">
        <v>10913</v>
      </c>
      <c r="J72">
        <v>14965</v>
      </c>
      <c r="K72">
        <v>5882</v>
      </c>
      <c r="L72">
        <v>531</v>
      </c>
      <c r="M72">
        <v>3448</v>
      </c>
    </row>
    <row r="73" spans="1:13" x14ac:dyDescent="0.2">
      <c r="A73" t="str">
        <f>VLOOKUP(B73,Sheet1!$A$1:$B$81,2,0)</f>
        <v>73</v>
      </c>
      <c r="B73" t="s">
        <v>79</v>
      </c>
      <c r="C73">
        <v>38523</v>
      </c>
      <c r="D73">
        <v>8721</v>
      </c>
      <c r="E73">
        <v>4847</v>
      </c>
      <c r="F73">
        <v>344</v>
      </c>
      <c r="G73">
        <v>162969</v>
      </c>
      <c r="H73">
        <v>5048</v>
      </c>
      <c r="I73">
        <v>1001</v>
      </c>
      <c r="J73">
        <v>4284</v>
      </c>
      <c r="K73">
        <v>448</v>
      </c>
      <c r="L73">
        <v>145</v>
      </c>
      <c r="M73">
        <v>408</v>
      </c>
    </row>
    <row r="74" spans="1:13" x14ac:dyDescent="0.2">
      <c r="A74" t="str">
        <f>VLOOKUP(B74,Sheet1!$A$1:$B$81,2,0)</f>
        <v>59</v>
      </c>
      <c r="B74" t="s">
        <v>80</v>
      </c>
      <c r="C74">
        <v>216811</v>
      </c>
      <c r="D74">
        <v>47860</v>
      </c>
      <c r="E74">
        <v>904</v>
      </c>
      <c r="F74">
        <v>1589</v>
      </c>
      <c r="G74">
        <v>40274</v>
      </c>
      <c r="H74">
        <v>248539</v>
      </c>
      <c r="I74">
        <v>5018</v>
      </c>
      <c r="J74">
        <v>76707</v>
      </c>
      <c r="K74">
        <v>4394</v>
      </c>
      <c r="L74">
        <v>2168</v>
      </c>
      <c r="M74">
        <v>229</v>
      </c>
    </row>
    <row r="75" spans="1:13" x14ac:dyDescent="0.2">
      <c r="A75" t="str">
        <f>VLOOKUP(B75,Sheet1!$A$1:$B$81,2,0)</f>
        <v>60</v>
      </c>
      <c r="B75" t="s">
        <v>81</v>
      </c>
      <c r="C75">
        <v>183402</v>
      </c>
      <c r="D75">
        <v>61264</v>
      </c>
      <c r="E75">
        <v>615</v>
      </c>
      <c r="F75">
        <v>664</v>
      </c>
      <c r="G75">
        <v>5999</v>
      </c>
      <c r="H75">
        <v>77417</v>
      </c>
      <c r="I75">
        <v>4834</v>
      </c>
      <c r="J75">
        <v>35463</v>
      </c>
      <c r="K75">
        <v>4733</v>
      </c>
      <c r="L75">
        <v>605</v>
      </c>
      <c r="M75">
        <v>0</v>
      </c>
    </row>
    <row r="76" spans="1:13" x14ac:dyDescent="0.2">
      <c r="A76" t="str">
        <f>VLOOKUP(B76,Sheet1!$A$1:$B$81,2,0)</f>
        <v>61</v>
      </c>
      <c r="B76" t="s">
        <v>82</v>
      </c>
      <c r="C76">
        <v>274490</v>
      </c>
      <c r="D76">
        <v>66992</v>
      </c>
      <c r="E76">
        <v>615</v>
      </c>
      <c r="F76">
        <v>916</v>
      </c>
      <c r="G76">
        <v>4273</v>
      </c>
      <c r="H76">
        <v>74348</v>
      </c>
      <c r="I76">
        <v>12495</v>
      </c>
      <c r="J76">
        <v>56267</v>
      </c>
      <c r="K76">
        <v>6035</v>
      </c>
      <c r="L76">
        <v>1102</v>
      </c>
      <c r="M76">
        <v>287</v>
      </c>
    </row>
    <row r="77" spans="1:13" x14ac:dyDescent="0.2">
      <c r="A77" t="str">
        <f>VLOOKUP(B77,Sheet1!$A$1:$B$81,2,0)</f>
        <v>62</v>
      </c>
      <c r="B77" t="s">
        <v>83</v>
      </c>
      <c r="C77">
        <v>7228</v>
      </c>
      <c r="D77">
        <v>3019</v>
      </c>
      <c r="E77">
        <v>57</v>
      </c>
      <c r="F77">
        <v>63</v>
      </c>
      <c r="G77">
        <v>28219</v>
      </c>
      <c r="H77">
        <v>14358</v>
      </c>
      <c r="I77">
        <v>165</v>
      </c>
      <c r="J77">
        <v>849</v>
      </c>
      <c r="K77">
        <v>170</v>
      </c>
      <c r="L77">
        <v>51</v>
      </c>
      <c r="M77">
        <v>15</v>
      </c>
    </row>
    <row r="78" spans="1:13" x14ac:dyDescent="0.2">
      <c r="A78" t="str">
        <f>VLOOKUP(B78,Sheet1!$A$1:$B$81,2,0)</f>
        <v>64</v>
      </c>
      <c r="B78" t="s">
        <v>84</v>
      </c>
      <c r="C78">
        <v>100364</v>
      </c>
      <c r="D78">
        <v>24672</v>
      </c>
      <c r="E78">
        <v>604</v>
      </c>
      <c r="F78">
        <v>724</v>
      </c>
      <c r="G78">
        <v>6195</v>
      </c>
      <c r="H78">
        <v>67031</v>
      </c>
      <c r="I78">
        <v>3263</v>
      </c>
      <c r="J78">
        <v>30507</v>
      </c>
      <c r="K78">
        <v>2049</v>
      </c>
      <c r="L78">
        <v>598</v>
      </c>
      <c r="M78">
        <v>0</v>
      </c>
    </row>
    <row r="79" spans="1:13" x14ac:dyDescent="0.2">
      <c r="A79" t="str">
        <f>VLOOKUP(B79,Sheet1!$A$1:$B$81,2,0)</f>
        <v>65</v>
      </c>
      <c r="B79" t="s">
        <v>85</v>
      </c>
      <c r="C79">
        <v>157637</v>
      </c>
      <c r="D79">
        <v>14798</v>
      </c>
      <c r="E79">
        <v>4753</v>
      </c>
      <c r="F79">
        <v>808</v>
      </c>
      <c r="G79">
        <v>310273</v>
      </c>
      <c r="H79">
        <v>10946</v>
      </c>
      <c r="I79">
        <v>4031</v>
      </c>
      <c r="J79">
        <v>5992</v>
      </c>
      <c r="K79">
        <v>2009</v>
      </c>
      <c r="L79">
        <v>298</v>
      </c>
      <c r="M79">
        <v>314</v>
      </c>
    </row>
    <row r="80" spans="1:13" x14ac:dyDescent="0.2">
      <c r="A80" t="str">
        <f>VLOOKUP(B80,Sheet1!$A$1:$B$81,2,0)</f>
        <v>77</v>
      </c>
      <c r="B80" t="s">
        <v>86</v>
      </c>
      <c r="C80">
        <v>65787</v>
      </c>
      <c r="D80">
        <v>11659</v>
      </c>
      <c r="E80">
        <v>286</v>
      </c>
      <c r="F80">
        <v>322</v>
      </c>
      <c r="G80">
        <v>11713</v>
      </c>
      <c r="H80">
        <v>43843</v>
      </c>
      <c r="I80">
        <v>1995</v>
      </c>
      <c r="J80">
        <v>15089</v>
      </c>
      <c r="K80">
        <v>1347</v>
      </c>
      <c r="L80">
        <v>426</v>
      </c>
      <c r="M80">
        <v>0</v>
      </c>
    </row>
    <row r="81" spans="1:13" x14ac:dyDescent="0.2">
      <c r="A81" t="str">
        <f>VLOOKUP(B81,Sheet1!$A$1:$B$81,2,0)</f>
        <v>66</v>
      </c>
      <c r="B81" t="s">
        <v>87</v>
      </c>
      <c r="C81">
        <v>131340</v>
      </c>
      <c r="D81">
        <v>62006</v>
      </c>
      <c r="E81">
        <v>443</v>
      </c>
      <c r="F81">
        <v>430</v>
      </c>
      <c r="G81">
        <v>2100</v>
      </c>
      <c r="H81">
        <v>28575</v>
      </c>
      <c r="I81">
        <v>2966</v>
      </c>
      <c r="J81">
        <v>18727</v>
      </c>
      <c r="K81">
        <v>4294</v>
      </c>
      <c r="L81">
        <v>323</v>
      </c>
      <c r="M81">
        <v>0</v>
      </c>
    </row>
    <row r="82" spans="1:13" x14ac:dyDescent="0.2">
      <c r="A82" t="str">
        <f>VLOOKUP(B82,Sheet1!$A$1:$B$81,2,0)</f>
        <v>67</v>
      </c>
      <c r="B82" t="s">
        <v>88</v>
      </c>
      <c r="C82">
        <v>170175</v>
      </c>
      <c r="D82">
        <v>40689</v>
      </c>
      <c r="E82">
        <v>815</v>
      </c>
      <c r="F82">
        <v>1522</v>
      </c>
      <c r="G82">
        <v>5382</v>
      </c>
      <c r="H82">
        <v>116804</v>
      </c>
      <c r="I82">
        <v>6726</v>
      </c>
      <c r="J82">
        <v>29677</v>
      </c>
      <c r="K82">
        <v>3461</v>
      </c>
      <c r="L82">
        <v>1210</v>
      </c>
      <c r="M82">
        <v>1191</v>
      </c>
    </row>
  </sheetData>
  <autoFilter ref="A1:M82" xr:uid="{00000000-0001-0000-0000-000000000000}"/>
  <pageMargins left="0.7" right="0.7" top="0.75" bottom="0.75" header="0.3" footer="0.3"/>
  <ignoredErrors>
    <ignoredError sqref="B43:B82 B1 B3:B7 B9:B21 B24:B40 B2 B23 C43:M82 C1:M1 C2:M7 C9:M21 C23:M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C0ED-E68F-BE48-AEA2-7C115D540C74}">
  <dimension ref="A1:B81"/>
  <sheetViews>
    <sheetView topLeftCell="A44" workbookViewId="0">
      <selection activeCell="A42" sqref="A42"/>
    </sheetView>
  </sheetViews>
  <sheetFormatPr baseColWidth="10" defaultColWidth="15.83203125" defaultRowHeight="16" x14ac:dyDescent="0.2"/>
  <cols>
    <col min="1" max="1" width="17.1640625" bestFit="1" customWidth="1"/>
  </cols>
  <sheetData>
    <row r="1" spans="1:2" x14ac:dyDescent="0.2">
      <c r="A1" t="s">
        <v>12</v>
      </c>
      <c r="B1" t="s">
        <v>93</v>
      </c>
    </row>
    <row r="2" spans="1:2" x14ac:dyDescent="0.2">
      <c r="A2" t="s">
        <v>13</v>
      </c>
      <c r="B2" t="s">
        <v>94</v>
      </c>
    </row>
    <row r="3" spans="1:2" x14ac:dyDescent="0.2">
      <c r="A3" t="s">
        <v>14</v>
      </c>
      <c r="B3" t="s">
        <v>95</v>
      </c>
    </row>
    <row r="4" spans="1:2" x14ac:dyDescent="0.2">
      <c r="A4" t="s">
        <v>15</v>
      </c>
      <c r="B4" t="s">
        <v>96</v>
      </c>
    </row>
    <row r="5" spans="1:2" x14ac:dyDescent="0.2">
      <c r="A5" t="s">
        <v>17</v>
      </c>
      <c r="B5" t="s">
        <v>97</v>
      </c>
    </row>
    <row r="6" spans="1:2" x14ac:dyDescent="0.2">
      <c r="A6" t="s">
        <v>89</v>
      </c>
      <c r="B6" t="s">
        <v>98</v>
      </c>
    </row>
    <row r="7" spans="1:2" x14ac:dyDescent="0.2">
      <c r="A7" t="s">
        <v>18</v>
      </c>
      <c r="B7" t="s">
        <v>99</v>
      </c>
    </row>
    <row r="8" spans="1:2" x14ac:dyDescent="0.2">
      <c r="A8" t="s">
        <v>20</v>
      </c>
      <c r="B8" t="s">
        <v>100</v>
      </c>
    </row>
    <row r="9" spans="1:2" x14ac:dyDescent="0.2">
      <c r="A9" t="s">
        <v>21</v>
      </c>
      <c r="B9" t="s">
        <v>101</v>
      </c>
    </row>
    <row r="10" spans="1:2" x14ac:dyDescent="0.2">
      <c r="A10" t="s">
        <v>22</v>
      </c>
      <c r="B10" t="s">
        <v>102</v>
      </c>
    </row>
    <row r="11" spans="1:2" x14ac:dyDescent="0.2">
      <c r="A11" t="s">
        <v>26</v>
      </c>
      <c r="B11" t="s">
        <v>103</v>
      </c>
    </row>
    <row r="12" spans="1:2" x14ac:dyDescent="0.2">
      <c r="A12" t="s">
        <v>27</v>
      </c>
      <c r="B12" t="s">
        <v>104</v>
      </c>
    </row>
    <row r="13" spans="1:2" x14ac:dyDescent="0.2">
      <c r="A13" t="s">
        <v>28</v>
      </c>
      <c r="B13" t="s">
        <v>105</v>
      </c>
    </row>
    <row r="14" spans="1:2" x14ac:dyDescent="0.2">
      <c r="A14" t="s">
        <v>29</v>
      </c>
      <c r="B14" t="s">
        <v>106</v>
      </c>
    </row>
    <row r="15" spans="1:2" x14ac:dyDescent="0.2">
      <c r="A15" t="s">
        <v>30</v>
      </c>
      <c r="B15" t="s">
        <v>107</v>
      </c>
    </row>
    <row r="16" spans="1:2" x14ac:dyDescent="0.2">
      <c r="A16" t="s">
        <v>90</v>
      </c>
      <c r="B16" t="s">
        <v>108</v>
      </c>
    </row>
    <row r="17" spans="1:2" x14ac:dyDescent="0.2">
      <c r="A17" t="s">
        <v>31</v>
      </c>
      <c r="B17" t="s">
        <v>109</v>
      </c>
    </row>
    <row r="18" spans="1:2" x14ac:dyDescent="0.2">
      <c r="A18" t="s">
        <v>32</v>
      </c>
      <c r="B18" t="s">
        <v>110</v>
      </c>
    </row>
    <row r="19" spans="1:2" x14ac:dyDescent="0.2">
      <c r="A19" t="s">
        <v>33</v>
      </c>
      <c r="B19" t="s">
        <v>111</v>
      </c>
    </row>
    <row r="20" spans="1:2" x14ac:dyDescent="0.2">
      <c r="A20" t="s">
        <v>34</v>
      </c>
      <c r="B20" t="s">
        <v>112</v>
      </c>
    </row>
    <row r="21" spans="1:2" x14ac:dyDescent="0.2">
      <c r="A21" t="s">
        <v>35</v>
      </c>
      <c r="B21" t="s">
        <v>113</v>
      </c>
    </row>
    <row r="22" spans="1:2" x14ac:dyDescent="0.2">
      <c r="A22" t="s">
        <v>37</v>
      </c>
      <c r="B22" t="s">
        <v>114</v>
      </c>
    </row>
    <row r="23" spans="1:2" x14ac:dyDescent="0.2">
      <c r="A23" t="s">
        <v>38</v>
      </c>
      <c r="B23" t="s">
        <v>115</v>
      </c>
    </row>
    <row r="24" spans="1:2" x14ac:dyDescent="0.2">
      <c r="A24" t="s">
        <v>39</v>
      </c>
      <c r="B24" t="s">
        <v>116</v>
      </c>
    </row>
    <row r="25" spans="1:2" x14ac:dyDescent="0.2">
      <c r="A25" t="s">
        <v>40</v>
      </c>
      <c r="B25" t="s">
        <v>117</v>
      </c>
    </row>
    <row r="26" spans="1:2" x14ac:dyDescent="0.2">
      <c r="A26" t="s">
        <v>41</v>
      </c>
      <c r="B26" t="s">
        <v>118</v>
      </c>
    </row>
    <row r="27" spans="1:2" x14ac:dyDescent="0.2">
      <c r="A27" t="s">
        <v>42</v>
      </c>
      <c r="B27" t="s">
        <v>119</v>
      </c>
    </row>
    <row r="28" spans="1:2" x14ac:dyDescent="0.2">
      <c r="A28" t="s">
        <v>43</v>
      </c>
      <c r="B28" t="s">
        <v>120</v>
      </c>
    </row>
    <row r="29" spans="1:2" x14ac:dyDescent="0.2">
      <c r="A29" t="s">
        <v>44</v>
      </c>
      <c r="B29" t="s">
        <v>121</v>
      </c>
    </row>
    <row r="30" spans="1:2" x14ac:dyDescent="0.2">
      <c r="A30" t="s">
        <v>45</v>
      </c>
      <c r="B30" t="s">
        <v>122</v>
      </c>
    </row>
    <row r="31" spans="1:2" x14ac:dyDescent="0.2">
      <c r="A31" t="s">
        <v>46</v>
      </c>
      <c r="B31" t="s">
        <v>123</v>
      </c>
    </row>
    <row r="32" spans="1:2" x14ac:dyDescent="0.2">
      <c r="A32" t="s">
        <v>48</v>
      </c>
      <c r="B32" t="s">
        <v>124</v>
      </c>
    </row>
    <row r="33" spans="1:2" x14ac:dyDescent="0.2">
      <c r="A33" t="s">
        <v>65</v>
      </c>
      <c r="B33" t="s">
        <v>125</v>
      </c>
    </row>
    <row r="34" spans="1:2" x14ac:dyDescent="0.2">
      <c r="A34" t="s">
        <v>91</v>
      </c>
      <c r="B34" t="s">
        <v>126</v>
      </c>
    </row>
    <row r="35" spans="1:2" x14ac:dyDescent="0.2">
      <c r="A35" t="s">
        <v>92</v>
      </c>
      <c r="B35" t="s">
        <v>127</v>
      </c>
    </row>
    <row r="36" spans="1:2" x14ac:dyDescent="0.2">
      <c r="A36" t="s">
        <v>52</v>
      </c>
      <c r="B36" t="s">
        <v>128</v>
      </c>
    </row>
    <row r="37" spans="1:2" x14ac:dyDescent="0.2">
      <c r="A37" t="s">
        <v>53</v>
      </c>
      <c r="B37" t="s">
        <v>129</v>
      </c>
    </row>
    <row r="38" spans="1:2" x14ac:dyDescent="0.2">
      <c r="A38" t="s">
        <v>54</v>
      </c>
      <c r="B38" t="s">
        <v>130</v>
      </c>
    </row>
    <row r="39" spans="1:2" x14ac:dyDescent="0.2">
      <c r="A39" t="s">
        <v>56</v>
      </c>
      <c r="B39" t="s">
        <v>131</v>
      </c>
    </row>
    <row r="40" spans="1:2" x14ac:dyDescent="0.2">
      <c r="A40" t="s">
        <v>57</v>
      </c>
      <c r="B40" t="s">
        <v>132</v>
      </c>
    </row>
    <row r="41" spans="1:2" x14ac:dyDescent="0.2">
      <c r="A41" t="s">
        <v>59</v>
      </c>
      <c r="B41" t="s">
        <v>133</v>
      </c>
    </row>
    <row r="42" spans="1:2" x14ac:dyDescent="0.2">
      <c r="A42" t="s">
        <v>60</v>
      </c>
      <c r="B42" t="s">
        <v>134</v>
      </c>
    </row>
    <row r="43" spans="1:2" x14ac:dyDescent="0.2">
      <c r="A43" t="s">
        <v>61</v>
      </c>
      <c r="B43" t="s">
        <v>135</v>
      </c>
    </row>
    <row r="44" spans="1:2" x14ac:dyDescent="0.2">
      <c r="A44" t="s">
        <v>62</v>
      </c>
      <c r="B44" t="s">
        <v>136</v>
      </c>
    </row>
    <row r="45" spans="1:2" x14ac:dyDescent="0.2">
      <c r="A45" t="s">
        <v>63</v>
      </c>
      <c r="B45" t="s">
        <v>137</v>
      </c>
    </row>
    <row r="46" spans="1:2" x14ac:dyDescent="0.2">
      <c r="A46" t="s">
        <v>49</v>
      </c>
      <c r="B46" t="s">
        <v>138</v>
      </c>
    </row>
    <row r="47" spans="1:2" x14ac:dyDescent="0.2">
      <c r="A47" t="s">
        <v>64</v>
      </c>
      <c r="B47" t="s">
        <v>139</v>
      </c>
    </row>
    <row r="48" spans="1:2" x14ac:dyDescent="0.2">
      <c r="A48" t="s">
        <v>66</v>
      </c>
      <c r="B48" t="s">
        <v>140</v>
      </c>
    </row>
    <row r="49" spans="1:2" x14ac:dyDescent="0.2">
      <c r="A49" t="s">
        <v>67</v>
      </c>
      <c r="B49" t="s">
        <v>141</v>
      </c>
    </row>
    <row r="50" spans="1:2" x14ac:dyDescent="0.2">
      <c r="A50" t="s">
        <v>68</v>
      </c>
      <c r="B50" t="s">
        <v>142</v>
      </c>
    </row>
    <row r="51" spans="1:2" x14ac:dyDescent="0.2">
      <c r="A51" t="s">
        <v>69</v>
      </c>
      <c r="B51" t="s">
        <v>143</v>
      </c>
    </row>
    <row r="52" spans="1:2" x14ac:dyDescent="0.2">
      <c r="A52" t="s">
        <v>70</v>
      </c>
      <c r="B52" t="s">
        <v>144</v>
      </c>
    </row>
    <row r="53" spans="1:2" x14ac:dyDescent="0.2">
      <c r="A53" t="s">
        <v>72</v>
      </c>
      <c r="B53" t="s">
        <v>145</v>
      </c>
    </row>
    <row r="54" spans="1:2" x14ac:dyDescent="0.2">
      <c r="A54" t="s">
        <v>73</v>
      </c>
      <c r="B54" t="s">
        <v>146</v>
      </c>
    </row>
    <row r="55" spans="1:2" x14ac:dyDescent="0.2">
      <c r="A55" t="s">
        <v>74</v>
      </c>
      <c r="B55" t="s">
        <v>147</v>
      </c>
    </row>
    <row r="56" spans="1:2" x14ac:dyDescent="0.2">
      <c r="A56" t="s">
        <v>75</v>
      </c>
      <c r="B56" t="s">
        <v>148</v>
      </c>
    </row>
    <row r="57" spans="1:2" x14ac:dyDescent="0.2">
      <c r="A57" t="s">
        <v>76</v>
      </c>
      <c r="B57" t="s">
        <v>149</v>
      </c>
    </row>
    <row r="58" spans="1:2" x14ac:dyDescent="0.2">
      <c r="A58" t="s">
        <v>77</v>
      </c>
      <c r="B58" t="s">
        <v>150</v>
      </c>
    </row>
    <row r="59" spans="1:2" x14ac:dyDescent="0.2">
      <c r="A59" t="s">
        <v>80</v>
      </c>
      <c r="B59" t="s">
        <v>151</v>
      </c>
    </row>
    <row r="60" spans="1:2" x14ac:dyDescent="0.2">
      <c r="A60" t="s">
        <v>81</v>
      </c>
      <c r="B60" t="s">
        <v>152</v>
      </c>
    </row>
    <row r="61" spans="1:2" x14ac:dyDescent="0.2">
      <c r="A61" t="s">
        <v>82</v>
      </c>
      <c r="B61" t="s">
        <v>153</v>
      </c>
    </row>
    <row r="62" spans="1:2" x14ac:dyDescent="0.2">
      <c r="A62" t="s">
        <v>83</v>
      </c>
      <c r="B62" t="s">
        <v>154</v>
      </c>
    </row>
    <row r="63" spans="1:2" x14ac:dyDescent="0.2">
      <c r="A63" t="s">
        <v>78</v>
      </c>
      <c r="B63" t="s">
        <v>155</v>
      </c>
    </row>
    <row r="64" spans="1:2" x14ac:dyDescent="0.2">
      <c r="A64" t="s">
        <v>84</v>
      </c>
      <c r="B64" t="s">
        <v>156</v>
      </c>
    </row>
    <row r="65" spans="1:2" x14ac:dyDescent="0.2">
      <c r="A65" t="s">
        <v>85</v>
      </c>
      <c r="B65" t="s">
        <v>157</v>
      </c>
    </row>
    <row r="66" spans="1:2" x14ac:dyDescent="0.2">
      <c r="A66" t="s">
        <v>87</v>
      </c>
      <c r="B66" t="s">
        <v>158</v>
      </c>
    </row>
    <row r="67" spans="1:2" x14ac:dyDescent="0.2">
      <c r="A67" t="s">
        <v>88</v>
      </c>
      <c r="B67" t="s">
        <v>159</v>
      </c>
    </row>
    <row r="68" spans="1:2" x14ac:dyDescent="0.2">
      <c r="A68" t="s">
        <v>16</v>
      </c>
      <c r="B68" t="s">
        <v>160</v>
      </c>
    </row>
    <row r="69" spans="1:2" x14ac:dyDescent="0.2">
      <c r="A69" t="s">
        <v>25</v>
      </c>
      <c r="B69" t="s">
        <v>161</v>
      </c>
    </row>
    <row r="70" spans="1:2" x14ac:dyDescent="0.2">
      <c r="A70" t="s">
        <v>51</v>
      </c>
      <c r="B70" t="s">
        <v>162</v>
      </c>
    </row>
    <row r="71" spans="1:2" x14ac:dyDescent="0.2">
      <c r="A71" t="s">
        <v>55</v>
      </c>
      <c r="B71" t="s">
        <v>163</v>
      </c>
    </row>
    <row r="72" spans="1:2" x14ac:dyDescent="0.2">
      <c r="A72" t="s">
        <v>24</v>
      </c>
      <c r="B72" t="s">
        <v>164</v>
      </c>
    </row>
    <row r="73" spans="1:2" x14ac:dyDescent="0.2">
      <c r="A73" t="s">
        <v>79</v>
      </c>
      <c r="B73" t="s">
        <v>165</v>
      </c>
    </row>
    <row r="74" spans="1:2" x14ac:dyDescent="0.2">
      <c r="A74" t="s">
        <v>23</v>
      </c>
      <c r="B74" t="s">
        <v>166</v>
      </c>
    </row>
    <row r="75" spans="1:2" x14ac:dyDescent="0.2">
      <c r="A75" t="s">
        <v>19</v>
      </c>
      <c r="B75" t="s">
        <v>167</v>
      </c>
    </row>
    <row r="76" spans="1:2" x14ac:dyDescent="0.2">
      <c r="A76" t="s">
        <v>47</v>
      </c>
      <c r="B76" t="s">
        <v>168</v>
      </c>
    </row>
    <row r="77" spans="1:2" x14ac:dyDescent="0.2">
      <c r="A77" t="s">
        <v>86</v>
      </c>
      <c r="B77" t="s">
        <v>169</v>
      </c>
    </row>
    <row r="78" spans="1:2" x14ac:dyDescent="0.2">
      <c r="A78" t="s">
        <v>50</v>
      </c>
      <c r="B78" t="s">
        <v>170</v>
      </c>
    </row>
    <row r="79" spans="1:2" x14ac:dyDescent="0.2">
      <c r="A79" t="s">
        <v>58</v>
      </c>
      <c r="B79" t="s">
        <v>171</v>
      </c>
    </row>
    <row r="80" spans="1:2" x14ac:dyDescent="0.2">
      <c r="A80" t="s">
        <v>71</v>
      </c>
      <c r="B80" t="s">
        <v>172</v>
      </c>
    </row>
    <row r="81" spans="1:2" x14ac:dyDescent="0.2">
      <c r="A81" t="s">
        <v>36</v>
      </c>
      <c r="B8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Efe Gülkan</cp:lastModifiedBy>
  <dcterms:modified xsi:type="dcterms:W3CDTF">2023-02-03T18:13:55Z</dcterms:modified>
</cp:coreProperties>
</file>