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del\Desktop\РПМ\лабы\2\"/>
    </mc:Choice>
  </mc:AlternateContent>
  <bookViews>
    <workbookView xWindow="0" yWindow="0" windowWidth="20490" windowHeight="765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<sst xmlns="http://schemas.openxmlformats.org/spreadsheetml/2006/main" count="356" uniqueCount="157">
  <si>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</si>
  <si>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</si>
  <si>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</si>
  <si>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</si>
  <si>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</si>
  <si>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</si>
  <si>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</si>
  <si>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</si>
  <si>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</si>
  <si>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</si>
  <si>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</si>
  <si>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</si>
  <si>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</si>
  <si>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</si>
  <si>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</si>
  <si>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</si>
  <si>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</si>
  <si>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</si>
  <si>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</si>
  <si>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</si>
  <si>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</si>
  <si>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</si>
  <si>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</si>
  <si>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</si>
  <si>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</si>
  <si>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</si>
  <si>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</si>
  <si>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</si>
  <si>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</si>
  <si>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</si>
  <si>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</si>
  <si>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</si>
  <si>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</si>
  <si>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</si>
  <si>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</si>
  <si>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</si>
  <si>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</si>
  <si>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</si>
  <si>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</si>
  <si>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</si>
  <si>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</si>
  <si>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</si>
  <si>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</si>
  <si>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</si>
  <si>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</si>
  <si>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</si>
  <si>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</si>
  <si>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</si>
  <si>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</si>
  <si>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</si>
  <si>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</si>
  <si>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</si>
  <si>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</si>
  <si>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</si>
  <si>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</si>
  <si>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</si>
  <si>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</si>
  <si>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</si>
  <si>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</si>
  <si>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</si>
  <si>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</si>
  <si>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</si>
  <si>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</si>
  <si>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</si>
  <si>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</si>
  <si>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</si>
  <si>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</si>
  <si>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</si>
  <si>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</si>
  <si>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</si>
  <si>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</si>
  <si>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</si>
  <si>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</si>
  <si>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</si>
  <si>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</si>
  <si>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</si>
  <si>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</si>
  <si>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</si>
  <si>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</si>
  <si>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</si>
  <si>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</si>
  <si>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</si>
  <si>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</si>
  <si>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</si>
  <si>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</si>
  <si>
    <t>id</t>
  </si>
  <si>
    <t>clientid</t>
  </si>
  <si>
    <t>serviceid</t>
  </si>
  <si>
    <t>Белозёрова</t>
  </si>
  <si>
    <t>Дементьева</t>
  </si>
  <si>
    <t>Крюкова</t>
  </si>
  <si>
    <t>Быкова</t>
  </si>
  <si>
    <t>Александров</t>
  </si>
  <si>
    <t>Ефремов</t>
  </si>
  <si>
    <t>Голубев</t>
  </si>
  <si>
    <t>Федотов</t>
  </si>
  <si>
    <t>Дмитриева</t>
  </si>
  <si>
    <t>Васильев</t>
  </si>
  <si>
    <t>Воронова</t>
  </si>
  <si>
    <t>Замена жидкости в кондиционере</t>
  </si>
  <si>
    <t>Ремонт и замена коллектора</t>
  </si>
  <si>
    <t>Замена актуатора сцепления</t>
  </si>
  <si>
    <t>Заправка кондиционеров</t>
  </si>
  <si>
    <t>Замена масла в вариаторе</t>
  </si>
  <si>
    <t>Мойка колес</t>
  </si>
  <si>
    <t>Замена прокладки впускного-выпуского коллектора</t>
  </si>
  <si>
    <t>Диагностика работы двигателя</t>
  </si>
  <si>
    <t>Замена компрессора кондиционера</t>
  </si>
  <si>
    <t>Замена масла</t>
  </si>
  <si>
    <t>Замена цепи ГРМ</t>
  </si>
  <si>
    <t>Замена бензонасоса</t>
  </si>
  <si>
    <t>Ремонт приводного вала</t>
  </si>
  <si>
    <t>Снятие и установка колес</t>
  </si>
  <si>
    <t>Замена привода в сборе</t>
  </si>
  <si>
    <t>Замена тки кондиционера</t>
  </si>
  <si>
    <t>Замена масла в МКПП</t>
  </si>
  <si>
    <t>Замена рулевой рейки</t>
  </si>
  <si>
    <t>Ремонт дисков</t>
  </si>
  <si>
    <t>Восстановление рулевых реек</t>
  </si>
  <si>
    <t>Ремонт и замена гидроблока АКПП</t>
  </si>
  <si>
    <t>Замена масла раздаточной коробки</t>
  </si>
  <si>
    <t>Диагностика кондиционера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</si>
  <si>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</si>
  <si>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</si>
  <si>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</si>
  <si>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</si>
  <si>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>Вулканизация шин</t>
  </si>
  <si>
    <t>Ремонт коробки передач</t>
  </si>
  <si>
    <t>Жидкостная промывка топливной системы</t>
  </si>
  <si>
    <t>Ремонт генератора</t>
  </si>
  <si>
    <t>Монтаж и снятие шин с диска</t>
  </si>
  <si>
    <t>Замена главного цилиндра сцепления</t>
  </si>
  <si>
    <t>Установка автомагнитолы</t>
  </si>
  <si>
    <t>Диагностика рулевых тяг</t>
  </si>
  <si>
    <t>Замена радиатора кондиционера</t>
  </si>
  <si>
    <t>Ремонт рулевого управления</t>
  </si>
  <si>
    <t>Замена заднего редуктора</t>
  </si>
  <si>
    <t>Дефектация CVT</t>
  </si>
  <si>
    <t>Замена карданного вала</t>
  </si>
  <si>
    <t>Замена сцепления</t>
  </si>
  <si>
    <t>Установка системы автозапуска</t>
  </si>
  <si>
    <t>Замена опоры АКПП</t>
  </si>
  <si>
    <t>Замена масла переднего редуктора (моста)</t>
  </si>
  <si>
    <t>Ремонт подвесного подшипника</t>
  </si>
  <si>
    <t>Тестирование форсунок (стенд)</t>
  </si>
  <si>
    <t>Диагностика сцепления</t>
  </si>
  <si>
    <t>Замена ступицы в сборе</t>
  </si>
  <si>
    <t>Комплексная диагностика автомобиля</t>
  </si>
  <si>
    <t>Ремонт раздаточной коробки</t>
  </si>
  <si>
    <t>Удаление катализатора</t>
  </si>
  <si>
    <t>Замена выжимного подшипника</t>
  </si>
  <si>
    <t>Замена цилиндра сцепления</t>
  </si>
  <si>
    <t>Ремонт подвески (ходовой)</t>
  </si>
  <si>
    <t>Замена прокладки приемной тки</t>
  </si>
  <si>
    <t>Балансировка колес</t>
  </si>
  <si>
    <t>ТО с сохранением гарантии</t>
  </si>
  <si>
    <t>Замена пыльника шруса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</si>
</sst>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57" workbookViewId="0">
      <selection activeCell="E2" sqref="E2:H101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  <col min="8" max="8" width="22" customWidth="1"/>
  </cols>
  <sheetData>
    <row r="1" spans="1:8" s="3" customFormat="1" x14ac:dyDescent="0.2">
      <c r="A1" s="3" t="s">
        <v>83</v>
      </c>
      <c r="B1" s="3" t="s">
        <v>84</v>
      </c>
      <c r="C1" s="3" t="s">
        <v>82</v>
      </c>
      <c r="E1" s="3" t="s">
        <v>85</v>
      </c>
      <c r="F1" s="3" t="s">
        <v>86</v>
      </c>
      <c r="G1" s="3" t="s">
        <v>87</v>
      </c>
    </row>
    <row r="2" spans="1:8" x14ac:dyDescent="0.2">
      <c r="A2" s="1" t="s">
        <v>23</v>
      </c>
      <c r="C2" s="1" t="s">
        <v>21</v>
      </c>
      <c r="E2">
        <v>1</v>
      </c>
      <c r="F2">
        <f>LOOKUP(C2,Лист1!$B$1:$B$50,Лист1!$A$1:$A$50)</f>
        <v>47</v>
      </c>
      <c r="G2">
        <f>LOOKUP(A2,Лист1!$I$1:$I$100,Лист1!$H$1:$H$100)</f>
        <v>49</v>
      </c>
      <c r="H2" s="2">
        <v>43570.5625</v>
      </c>
    </row>
    <row r="3" spans="1:8" x14ac:dyDescent="0.2">
      <c r="A3" s="1" t="s">
        <v>74</v>
      </c>
      <c r="C3" s="1" t="s">
        <v>57</v>
      </c>
      <c r="E3">
        <v>2</v>
      </c>
      <c r="F3">
        <f>LOOKUP(C3,Лист1!$B$1:$B$50,Лист1!$A$1:$A$50)</f>
        <v>29</v>
      </c>
      <c r="G3">
        <f>LOOKUP(A3,Лист1!$I$1:$I$100,Лист1!$H$1:$H$100)</f>
        <v>92</v>
      </c>
      <c r="H3" s="2">
        <v>43796.5625</v>
      </c>
    </row>
    <row r="4" spans="1:8" x14ac:dyDescent="0.2">
      <c r="A4" s="1" t="s">
        <v>53</v>
      </c>
      <c r="C4" s="1" t="s">
        <v>49</v>
      </c>
      <c r="E4">
        <v>3</v>
      </c>
      <c r="F4">
        <f>LOOKUP(C4,Лист1!$B$1:$B$50,Лист1!$A$1:$A$50)</f>
        <v>38</v>
      </c>
      <c r="G4">
        <f>LOOKUP(A4,Лист1!$I$1:$I$100,Лист1!$H$1:$H$100)</f>
        <v>32</v>
      </c>
      <c r="H4" s="2">
        <v>43675.4375</v>
      </c>
    </row>
    <row r="5" spans="1:8" x14ac:dyDescent="0.2">
      <c r="A5" s="1" t="s">
        <v>62</v>
      </c>
      <c r="C5" s="1" t="s">
        <v>34</v>
      </c>
      <c r="E5">
        <v>4</v>
      </c>
      <c r="F5">
        <f>LOOKUP(C5,Лист1!$B$1:$B$50,Лист1!$A$1:$A$50)</f>
        <v>42</v>
      </c>
      <c r="G5">
        <f>LOOKUP(A5,Лист1!$I$1:$I$100,Лист1!$H$1:$H$100)</f>
        <v>15</v>
      </c>
      <c r="H5" s="2">
        <v>43713.590277777781</v>
      </c>
    </row>
    <row r="6" spans="1:8" x14ac:dyDescent="0.2">
      <c r="A6" s="1" t="s">
        <v>61</v>
      </c>
      <c r="C6" s="1" t="s">
        <v>80</v>
      </c>
      <c r="E6">
        <v>5</v>
      </c>
      <c r="F6">
        <f>LOOKUP(C6,Лист1!$B$1:$B$50,Лист1!$A$1:$A$50)</f>
        <v>41</v>
      </c>
      <c r="G6">
        <f>LOOKUP(A6,Лист1!$I$1:$I$100,Лист1!$H$1:$H$100)</f>
        <v>80</v>
      </c>
      <c r="H6" s="2">
        <v>43500.826388888891</v>
      </c>
    </row>
    <row r="7" spans="1:8" x14ac:dyDescent="0.2">
      <c r="A7" s="1" t="s">
        <v>23</v>
      </c>
      <c r="C7" s="1" t="s">
        <v>58</v>
      </c>
      <c r="E7">
        <v>6</v>
      </c>
      <c r="F7">
        <f>LOOKUP(C7,Лист1!$B$1:$B$50,Лист1!$A$1:$A$50)</f>
        <v>46</v>
      </c>
      <c r="G7">
        <f>LOOKUP(A7,Лист1!$I$1:$I$100,Лист1!$H$1:$H$100)</f>
        <v>49</v>
      </c>
      <c r="H7" s="2">
        <v>43640.590277777781</v>
      </c>
    </row>
    <row r="8" spans="1:8" x14ac:dyDescent="0.2">
      <c r="A8" s="1" t="s">
        <v>17</v>
      </c>
      <c r="C8" s="1" t="s">
        <v>16</v>
      </c>
      <c r="E8">
        <v>7</v>
      </c>
      <c r="F8">
        <f>LOOKUP(C8,Лист1!$B$1:$B$50,Лист1!$A$1:$A$50)</f>
        <v>50</v>
      </c>
      <c r="G8">
        <f>LOOKUP(A8,Лист1!$I$1:$I$100,Лист1!$H$1:$H$100)</f>
        <v>45</v>
      </c>
      <c r="H8" s="2">
        <v>43804.756944444445</v>
      </c>
    </row>
    <row r="9" spans="1:8" x14ac:dyDescent="0.2">
      <c r="A9" s="1" t="s">
        <v>71</v>
      </c>
      <c r="C9" s="1" t="s">
        <v>48</v>
      </c>
      <c r="E9">
        <v>8</v>
      </c>
      <c r="F9">
        <f>LOOKUP(C9,Лист1!$B$1:$B$50,Лист1!$A$1:$A$50)</f>
        <v>30</v>
      </c>
      <c r="G9">
        <f>LOOKUP(A9,Лист1!$I$1:$I$100,Лист1!$H$1:$H$100)</f>
        <v>28</v>
      </c>
      <c r="H9" s="2">
        <v>43543.402777777781</v>
      </c>
    </row>
    <row r="10" spans="1:8" x14ac:dyDescent="0.2">
      <c r="A10" s="1" t="s">
        <v>55</v>
      </c>
      <c r="C10" s="1" t="s">
        <v>75</v>
      </c>
      <c r="E10">
        <v>9</v>
      </c>
      <c r="F10">
        <f>LOOKUP(C10,Лист1!$B$1:$B$50,Лист1!$A$1:$A$50)</f>
        <v>28</v>
      </c>
      <c r="G10">
        <f>LOOKUP(A10,Лист1!$I$1:$I$100,Лист1!$H$1:$H$100)</f>
        <v>50</v>
      </c>
      <c r="H10" s="2">
        <v>43747.770833333336</v>
      </c>
    </row>
    <row r="11" spans="1:8" x14ac:dyDescent="0.2">
      <c r="A11" s="1" t="s">
        <v>78</v>
      </c>
      <c r="C11" s="1" t="s">
        <v>77</v>
      </c>
      <c r="E11">
        <v>10</v>
      </c>
      <c r="F11">
        <f>LOOKUP(C11,Лист1!$B$1:$B$50,Лист1!$A$1:$A$50)</f>
        <v>8</v>
      </c>
      <c r="G11">
        <f>LOOKUP(A11,Лист1!$I$1:$I$100,Лист1!$H$1:$H$100)</f>
        <v>83</v>
      </c>
      <c r="H11" s="2">
        <v>43604.701388888891</v>
      </c>
    </row>
    <row r="12" spans="1:8" x14ac:dyDescent="0.2">
      <c r="A12" s="1" t="s">
        <v>35</v>
      </c>
      <c r="C12" s="1" t="s">
        <v>19</v>
      </c>
      <c r="E12">
        <v>11</v>
      </c>
      <c r="F12">
        <f>LOOKUP(C12,Лист1!$B$1:$B$50,Лист1!$A$1:$A$50)</f>
        <v>11</v>
      </c>
      <c r="G12">
        <f>LOOKUP(A12,Лист1!$I$1:$I$100,Лист1!$H$1:$H$100)</f>
        <v>7</v>
      </c>
      <c r="H12" s="2">
        <v>43679.784722222219</v>
      </c>
    </row>
    <row r="13" spans="1:8" x14ac:dyDescent="0.2">
      <c r="A13" s="1" t="s">
        <v>72</v>
      </c>
      <c r="C13" s="1" t="s">
        <v>10</v>
      </c>
      <c r="E13">
        <v>12</v>
      </c>
      <c r="F13">
        <f>LOOKUP(C13,Лист1!$B$1:$B$50,Лист1!$A$1:$A$50)</f>
        <v>48</v>
      </c>
      <c r="G13">
        <f>LOOKUP(A13,Лист1!$I$1:$I$100,Лист1!$H$1:$H$100)</f>
        <v>90</v>
      </c>
      <c r="H13" s="2">
        <v>43805.402777777781</v>
      </c>
    </row>
    <row r="14" spans="1:8" x14ac:dyDescent="0.2">
      <c r="A14" s="1" t="s">
        <v>81</v>
      </c>
      <c r="C14" s="1" t="s">
        <v>10</v>
      </c>
      <c r="E14">
        <v>13</v>
      </c>
      <c r="F14">
        <f>LOOKUP(C14,Лист1!$B$1:$B$50,Лист1!$A$1:$A$50)</f>
        <v>48</v>
      </c>
      <c r="G14">
        <f>LOOKUP(A14,Лист1!$I$1:$I$100,Лист1!$H$1:$H$100)</f>
        <v>35</v>
      </c>
      <c r="H14" s="2">
        <v>43685.791666666664</v>
      </c>
    </row>
    <row r="15" spans="1:8" x14ac:dyDescent="0.2">
      <c r="A15" s="1" t="s">
        <v>40</v>
      </c>
      <c r="C15" s="1" t="s">
        <v>39</v>
      </c>
      <c r="E15">
        <v>14</v>
      </c>
      <c r="F15">
        <f>LOOKUP(C15,Лист1!$B$1:$B$50,Лист1!$A$1:$A$50)</f>
        <v>24</v>
      </c>
      <c r="G15">
        <f>LOOKUP(A15,Лист1!$I$1:$I$100,Лист1!$H$1:$H$100)</f>
        <v>8</v>
      </c>
      <c r="H15" s="2">
        <v>43569.625</v>
      </c>
    </row>
    <row r="16" spans="1:8" x14ac:dyDescent="0.2">
      <c r="A16" s="1" t="s">
        <v>13</v>
      </c>
      <c r="C16" s="1" t="s">
        <v>48</v>
      </c>
      <c r="E16">
        <v>15</v>
      </c>
      <c r="F16">
        <f>LOOKUP(C16,Лист1!$B$1:$B$50,Лист1!$A$1:$A$50)</f>
        <v>30</v>
      </c>
      <c r="G16">
        <f>LOOKUP(A16,Лист1!$I$1:$I$100,Лист1!$H$1:$H$100)</f>
        <v>75</v>
      </c>
      <c r="H16" s="2">
        <v>43717.736111111109</v>
      </c>
    </row>
    <row r="17" spans="1:8" x14ac:dyDescent="0.2">
      <c r="A17" s="1" t="s">
        <v>25</v>
      </c>
      <c r="C17" s="1" t="s">
        <v>24</v>
      </c>
      <c r="E17">
        <v>16</v>
      </c>
      <c r="F17">
        <f>LOOKUP(C17,Лист1!$B$1:$B$50,Лист1!$A$1:$A$50)</f>
        <v>20</v>
      </c>
      <c r="G17">
        <f>LOOKUP(A17,Лист1!$I$1:$I$100,Лист1!$H$1:$H$100)</f>
        <v>28</v>
      </c>
      <c r="H17" s="2">
        <v>43754.763888888891</v>
      </c>
    </row>
    <row r="18" spans="1:8" x14ac:dyDescent="0.2">
      <c r="A18" s="1" t="s">
        <v>55</v>
      </c>
      <c r="C18" s="1" t="s">
        <v>54</v>
      </c>
      <c r="E18">
        <v>17</v>
      </c>
      <c r="F18">
        <f>LOOKUP(C18,Лист1!$B$1:$B$50,Лист1!$A$1:$A$50)</f>
        <v>5</v>
      </c>
      <c r="G18">
        <f>LOOKUP(A18,Лист1!$I$1:$I$100,Лист1!$H$1:$H$100)</f>
        <v>50</v>
      </c>
      <c r="H18" s="2">
        <v>43806.708333333336</v>
      </c>
    </row>
    <row r="19" spans="1:8" x14ac:dyDescent="0.2">
      <c r="A19" s="1" t="s">
        <v>38</v>
      </c>
      <c r="C19" s="1" t="s">
        <v>39</v>
      </c>
      <c r="E19">
        <v>18</v>
      </c>
      <c r="F19">
        <f>LOOKUP(C19,Лист1!$B$1:$B$50,Лист1!$A$1:$A$50)</f>
        <v>24</v>
      </c>
      <c r="G19">
        <f>LOOKUP(A19,Лист1!$I$1:$I$100,Лист1!$H$1:$H$100)</f>
        <v>13</v>
      </c>
      <c r="H19" s="2">
        <v>43713.8125</v>
      </c>
    </row>
    <row r="20" spans="1:8" x14ac:dyDescent="0.2">
      <c r="A20" s="1" t="s">
        <v>61</v>
      </c>
      <c r="C20" s="1" t="s">
        <v>4</v>
      </c>
      <c r="E20">
        <v>19</v>
      </c>
      <c r="F20">
        <f>LOOKUP(C20,Лист1!$B$1:$B$50,Лист1!$A$1:$A$50)</f>
        <v>13</v>
      </c>
      <c r="G20">
        <f>LOOKUP(A20,Лист1!$I$1:$I$100,Лист1!$H$1:$H$100)</f>
        <v>80</v>
      </c>
      <c r="H20" s="2">
        <v>43795.4375</v>
      </c>
    </row>
    <row r="21" spans="1:8" x14ac:dyDescent="0.2">
      <c r="A21" s="1" t="s">
        <v>43</v>
      </c>
      <c r="C21" s="1" t="s">
        <v>42</v>
      </c>
      <c r="E21">
        <v>20</v>
      </c>
      <c r="F21">
        <f>LOOKUP(C21,Лист1!$B$1:$B$50,Лист1!$A$1:$A$50)</f>
        <v>18</v>
      </c>
      <c r="G21">
        <f>LOOKUP(A21,Лист1!$I$1:$I$100,Лист1!$H$1:$H$100)</f>
        <v>27</v>
      </c>
      <c r="H21" s="2">
        <v>43676.423611111109</v>
      </c>
    </row>
    <row r="22" spans="1:8" x14ac:dyDescent="0.2">
      <c r="A22" s="1" t="s">
        <v>20</v>
      </c>
      <c r="C22" s="1" t="s">
        <v>19</v>
      </c>
      <c r="E22">
        <v>21</v>
      </c>
      <c r="F22">
        <f>LOOKUP(C22,Лист1!$B$1:$B$50,Лист1!$A$1:$A$50)</f>
        <v>11</v>
      </c>
      <c r="G22">
        <f>LOOKUP(A22,Лист1!$I$1:$I$100,Лист1!$H$1:$H$100)</f>
        <v>96</v>
      </c>
      <c r="H22" s="2">
        <v>43653.395833333336</v>
      </c>
    </row>
    <row r="23" spans="1:8" x14ac:dyDescent="0.2">
      <c r="A23" s="1" t="s">
        <v>13</v>
      </c>
      <c r="C23" s="1" t="s">
        <v>57</v>
      </c>
      <c r="E23">
        <v>22</v>
      </c>
      <c r="F23">
        <f>LOOKUP(C23,Лист1!$B$1:$B$50,Лист1!$A$1:$A$50)</f>
        <v>29</v>
      </c>
      <c r="G23">
        <f>LOOKUP(A23,Лист1!$I$1:$I$100,Лист1!$H$1:$H$100)</f>
        <v>75</v>
      </c>
      <c r="H23" s="2">
        <v>43814.604166666664</v>
      </c>
    </row>
    <row r="24" spans="1:8" x14ac:dyDescent="0.2">
      <c r="A24" s="1" t="s">
        <v>46</v>
      </c>
      <c r="C24" s="1" t="s">
        <v>51</v>
      </c>
      <c r="E24">
        <v>23</v>
      </c>
      <c r="F24">
        <f>LOOKUP(C24,Лист1!$B$1:$B$50,Лист1!$A$1:$A$50)</f>
        <v>27</v>
      </c>
      <c r="G24">
        <f>LOOKUP(A24,Лист1!$I$1:$I$100,Лист1!$H$1:$H$100)</f>
        <v>71</v>
      </c>
      <c r="H24" s="2">
        <v>43815.819444444445</v>
      </c>
    </row>
    <row r="25" spans="1:8" x14ac:dyDescent="0.2">
      <c r="A25" s="1" t="s">
        <v>9</v>
      </c>
      <c r="C25" s="1" t="s">
        <v>58</v>
      </c>
      <c r="E25">
        <v>24</v>
      </c>
      <c r="F25">
        <f>LOOKUP(C25,Лист1!$B$1:$B$50,Лист1!$A$1:$A$50)</f>
        <v>46</v>
      </c>
      <c r="G25">
        <f>LOOKUP(A25,Лист1!$I$1:$I$100,Лист1!$H$1:$H$100)</f>
        <v>52</v>
      </c>
      <c r="H25" s="2">
        <v>43644.423611111109</v>
      </c>
    </row>
    <row r="26" spans="1:8" x14ac:dyDescent="0.2">
      <c r="A26" s="1" t="s">
        <v>74</v>
      </c>
      <c r="C26" s="1" t="s">
        <v>26</v>
      </c>
      <c r="E26">
        <v>25</v>
      </c>
      <c r="F26">
        <f>LOOKUP(C26,Лист1!$B$1:$B$50,Лист1!$A$1:$A$50)</f>
        <v>16</v>
      </c>
      <c r="G26">
        <f>LOOKUP(A26,Лист1!$I$1:$I$100,Лист1!$H$1:$H$100)</f>
        <v>92</v>
      </c>
      <c r="H26" s="2">
        <v>43829.604166666664</v>
      </c>
    </row>
    <row r="27" spans="1:8" x14ac:dyDescent="0.2">
      <c r="A27" s="1" t="s">
        <v>40</v>
      </c>
      <c r="C27" s="1" t="s">
        <v>19</v>
      </c>
      <c r="E27">
        <v>26</v>
      </c>
      <c r="F27">
        <f>LOOKUP(C27,Лист1!$B$1:$B$50,Лист1!$A$1:$A$50)</f>
        <v>11</v>
      </c>
      <c r="G27">
        <f>LOOKUP(A27,Лист1!$I$1:$I$100,Лист1!$H$1:$H$100)</f>
        <v>8</v>
      </c>
      <c r="H27" s="2">
        <v>43522.736111111109</v>
      </c>
    </row>
    <row r="28" spans="1:8" x14ac:dyDescent="0.2">
      <c r="A28" s="1" t="s">
        <v>25</v>
      </c>
      <c r="C28" s="1" t="s">
        <v>28</v>
      </c>
      <c r="E28">
        <v>27</v>
      </c>
      <c r="F28">
        <f>LOOKUP(C28,Лист1!$B$1:$B$50,Лист1!$A$1:$A$50)</f>
        <v>23</v>
      </c>
      <c r="G28">
        <f>LOOKUP(A28,Лист1!$I$1:$I$100,Лист1!$H$1:$H$100)</f>
        <v>28</v>
      </c>
      <c r="H28" s="2">
        <v>43784.652777777781</v>
      </c>
    </row>
    <row r="29" spans="1:8" x14ac:dyDescent="0.2">
      <c r="A29" s="1" t="s">
        <v>5</v>
      </c>
      <c r="C29" s="1" t="s">
        <v>26</v>
      </c>
      <c r="E29">
        <v>28</v>
      </c>
      <c r="F29">
        <f>LOOKUP(C29,Лист1!$B$1:$B$50,Лист1!$A$1:$A$50)</f>
        <v>16</v>
      </c>
      <c r="G29">
        <f>LOOKUP(A29,Лист1!$I$1:$I$100,Лист1!$H$1:$H$100)</f>
        <v>81</v>
      </c>
      <c r="H29" s="2">
        <v>43721.423611111109</v>
      </c>
    </row>
    <row r="30" spans="1:8" x14ac:dyDescent="0.2">
      <c r="A30" s="1" t="s">
        <v>5</v>
      </c>
      <c r="C30" s="1" t="s">
        <v>79</v>
      </c>
      <c r="E30">
        <v>29</v>
      </c>
      <c r="F30">
        <f>LOOKUP(C30,Лист1!$B$1:$B$50,Лист1!$A$1:$A$50)</f>
        <v>15</v>
      </c>
      <c r="G30">
        <f>LOOKUP(A30,Лист1!$I$1:$I$100,Лист1!$H$1:$H$100)</f>
        <v>81</v>
      </c>
      <c r="H30" s="2">
        <v>43530.506944444445</v>
      </c>
    </row>
    <row r="31" spans="1:8" x14ac:dyDescent="0.2">
      <c r="A31" s="1" t="s">
        <v>52</v>
      </c>
      <c r="C31" s="1" t="s">
        <v>51</v>
      </c>
      <c r="E31">
        <v>30</v>
      </c>
      <c r="F31">
        <f>LOOKUP(C31,Лист1!$B$1:$B$50,Лист1!$A$1:$A$50)</f>
        <v>27</v>
      </c>
      <c r="G31">
        <f>LOOKUP(A31,Лист1!$I$1:$I$100,Лист1!$H$1:$H$100)</f>
        <v>74</v>
      </c>
      <c r="H31" s="2">
        <v>43566.680555555555</v>
      </c>
    </row>
    <row r="32" spans="1:8" x14ac:dyDescent="0.2">
      <c r="A32" s="1" t="s">
        <v>46</v>
      </c>
      <c r="C32" s="1" t="s">
        <v>36</v>
      </c>
      <c r="E32">
        <v>31</v>
      </c>
      <c r="F32">
        <f>LOOKUP(C32,Лист1!$B$1:$B$50,Лист1!$A$1:$A$50)</f>
        <v>14</v>
      </c>
      <c r="G32">
        <f>LOOKUP(A32,Лист1!$I$1:$I$100,Лист1!$H$1:$H$100)</f>
        <v>71</v>
      </c>
      <c r="H32" s="2">
        <v>43658.8125</v>
      </c>
    </row>
    <row r="33" spans="1:8" x14ac:dyDescent="0.2">
      <c r="A33" s="1" t="s">
        <v>7</v>
      </c>
      <c r="C33" s="1" t="s">
        <v>26</v>
      </c>
      <c r="E33">
        <v>32</v>
      </c>
      <c r="F33">
        <f>LOOKUP(C33,Лист1!$B$1:$B$50,Лист1!$A$1:$A$50)</f>
        <v>16</v>
      </c>
      <c r="G33">
        <f>LOOKUP(A33,Лист1!$I$1:$I$100,Лист1!$H$1:$H$100)</f>
        <v>88</v>
      </c>
      <c r="H33" s="2">
        <v>43655.784722222219</v>
      </c>
    </row>
    <row r="34" spans="1:8" x14ac:dyDescent="0.2">
      <c r="A34" s="1" t="s">
        <v>62</v>
      </c>
      <c r="C34" s="1" t="s">
        <v>63</v>
      </c>
      <c r="E34">
        <v>33</v>
      </c>
      <c r="F34">
        <f>LOOKUP(C34,Лист1!$B$1:$B$50,Лист1!$A$1:$A$50)</f>
        <v>39</v>
      </c>
      <c r="G34">
        <f>LOOKUP(A34,Лист1!$I$1:$I$100,Лист1!$H$1:$H$100)</f>
        <v>15</v>
      </c>
      <c r="H34" s="2">
        <v>43792.604166666664</v>
      </c>
    </row>
    <row r="35" spans="1:8" x14ac:dyDescent="0.2">
      <c r="A35" s="1" t="s">
        <v>43</v>
      </c>
      <c r="C35" s="1" t="s">
        <v>36</v>
      </c>
      <c r="E35">
        <v>34</v>
      </c>
      <c r="F35">
        <f>LOOKUP(C35,Лист1!$B$1:$B$50,Лист1!$A$1:$A$50)</f>
        <v>14</v>
      </c>
      <c r="G35">
        <f>LOOKUP(A35,Лист1!$I$1:$I$100,Лист1!$H$1:$H$100)</f>
        <v>27</v>
      </c>
      <c r="H35" s="2">
        <v>43692.770833333336</v>
      </c>
    </row>
    <row r="36" spans="1:8" x14ac:dyDescent="0.2">
      <c r="A36" s="1" t="s">
        <v>59</v>
      </c>
      <c r="C36" s="1" t="s">
        <v>28</v>
      </c>
      <c r="E36">
        <v>35</v>
      </c>
      <c r="F36">
        <f>LOOKUP(C36,Лист1!$B$1:$B$50,Лист1!$A$1:$A$50)</f>
        <v>23</v>
      </c>
      <c r="G36">
        <f>LOOKUP(A36,Лист1!$I$1:$I$100,Лист1!$H$1:$H$100)</f>
        <v>23</v>
      </c>
      <c r="H36" s="2">
        <v>43796.375</v>
      </c>
    </row>
    <row r="37" spans="1:8" x14ac:dyDescent="0.2">
      <c r="A37" s="1" t="s">
        <v>35</v>
      </c>
      <c r="C37" s="1" t="s">
        <v>34</v>
      </c>
      <c r="E37">
        <v>36</v>
      </c>
      <c r="F37">
        <f>LOOKUP(C37,Лист1!$B$1:$B$50,Лист1!$A$1:$A$50)</f>
        <v>42</v>
      </c>
      <c r="G37">
        <f>LOOKUP(A37,Лист1!$I$1:$I$100,Лист1!$H$1:$H$100)</f>
        <v>7</v>
      </c>
      <c r="H37" s="2">
        <v>43822.645833333336</v>
      </c>
    </row>
    <row r="38" spans="1:8" x14ac:dyDescent="0.2">
      <c r="A38" s="1" t="s">
        <v>17</v>
      </c>
      <c r="C38" s="1" t="s">
        <v>18</v>
      </c>
      <c r="E38">
        <v>37</v>
      </c>
      <c r="F38">
        <f>LOOKUP(C38,Лист1!$B$1:$B$50,Лист1!$A$1:$A$50)</f>
        <v>7</v>
      </c>
      <c r="G38">
        <f>LOOKUP(A38,Лист1!$I$1:$I$100,Лист1!$H$1:$H$100)</f>
        <v>45</v>
      </c>
      <c r="H38" s="2">
        <v>43725.479166666664</v>
      </c>
    </row>
    <row r="39" spans="1:8" x14ac:dyDescent="0.2">
      <c r="A39" s="1" t="s">
        <v>29</v>
      </c>
      <c r="C39" s="1" t="s">
        <v>47</v>
      </c>
      <c r="E39">
        <v>38</v>
      </c>
      <c r="F39">
        <f>LOOKUP(C39,Лист1!$B$1:$B$50,Лист1!$A$1:$A$50)</f>
        <v>12</v>
      </c>
      <c r="G39">
        <f>LOOKUP(A39,Лист1!$I$1:$I$100,Лист1!$H$1:$H$100)</f>
        <v>84</v>
      </c>
      <c r="H39" s="2">
        <v>43648.645833333336</v>
      </c>
    </row>
    <row r="40" spans="1:8" x14ac:dyDescent="0.2">
      <c r="A40" s="1" t="s">
        <v>52</v>
      </c>
      <c r="C40" s="1" t="s">
        <v>68</v>
      </c>
      <c r="E40">
        <v>39</v>
      </c>
      <c r="F40">
        <f>LOOKUP(C40,Лист1!$B$1:$B$50,Лист1!$A$1:$A$50)</f>
        <v>1</v>
      </c>
      <c r="G40">
        <f>LOOKUP(A40,Лист1!$I$1:$I$100,Лист1!$H$1:$H$100)</f>
        <v>74</v>
      </c>
      <c r="H40" s="2">
        <v>43689.493055555555</v>
      </c>
    </row>
    <row r="41" spans="1:8" x14ac:dyDescent="0.2">
      <c r="A41" s="1" t="s">
        <v>15</v>
      </c>
      <c r="C41" s="1" t="s">
        <v>2</v>
      </c>
      <c r="E41">
        <v>40</v>
      </c>
      <c r="F41">
        <f>LOOKUP(C41,Лист1!$B$1:$B$50,Лист1!$A$1:$A$50)</f>
        <v>22</v>
      </c>
      <c r="G41">
        <f>LOOKUP(A41,Лист1!$I$1:$I$100,Лист1!$H$1:$H$100)</f>
        <v>65</v>
      </c>
      <c r="H41" s="2">
        <v>43570.493055555555</v>
      </c>
    </row>
    <row r="42" spans="1:8" x14ac:dyDescent="0.2">
      <c r="A42" s="1" t="s">
        <v>1</v>
      </c>
      <c r="C42" s="1" t="s">
        <v>0</v>
      </c>
      <c r="E42">
        <v>41</v>
      </c>
      <c r="F42">
        <f>LOOKUP(C42,Лист1!$B$1:$B$50,Лист1!$A$1:$A$50)</f>
        <v>36</v>
      </c>
      <c r="G42">
        <f>LOOKUP(A42,Лист1!$I$1:$I$100,Лист1!$H$1:$H$100)</f>
        <v>100</v>
      </c>
      <c r="H42" s="2">
        <v>43626.694444444445</v>
      </c>
    </row>
    <row r="43" spans="1:8" x14ac:dyDescent="0.2">
      <c r="A43" s="1" t="s">
        <v>60</v>
      </c>
      <c r="C43" s="1" t="s">
        <v>2</v>
      </c>
      <c r="E43">
        <v>42</v>
      </c>
      <c r="F43">
        <f>LOOKUP(C43,Лист1!$B$1:$B$50,Лист1!$A$1:$A$50)</f>
        <v>22</v>
      </c>
      <c r="G43">
        <f>LOOKUP(A43,Лист1!$I$1:$I$100,Лист1!$H$1:$H$100)</f>
        <v>39</v>
      </c>
      <c r="H43" s="2">
        <v>43517.347222222219</v>
      </c>
    </row>
    <row r="44" spans="1:8" x14ac:dyDescent="0.2">
      <c r="A44" s="1" t="s">
        <v>7</v>
      </c>
      <c r="C44" s="1" t="s">
        <v>6</v>
      </c>
      <c r="E44">
        <v>43</v>
      </c>
      <c r="F44">
        <f>LOOKUP(C44,Лист1!$B$1:$B$50,Лист1!$A$1:$A$50)</f>
        <v>34</v>
      </c>
      <c r="G44">
        <f>LOOKUP(A44,Лист1!$I$1:$I$100,Лист1!$H$1:$H$100)</f>
        <v>88</v>
      </c>
      <c r="H44" s="2">
        <v>43752.5</v>
      </c>
    </row>
    <row r="45" spans="1:8" x14ac:dyDescent="0.2">
      <c r="A45" s="1" t="s">
        <v>31</v>
      </c>
      <c r="C45" s="1" t="s">
        <v>6</v>
      </c>
      <c r="E45">
        <v>44</v>
      </c>
      <c r="F45">
        <f>LOOKUP(C45,Лист1!$B$1:$B$50,Лист1!$A$1:$A$50)</f>
        <v>34</v>
      </c>
      <c r="G45">
        <f>LOOKUP(A45,Лист1!$I$1:$I$100,Лист1!$H$1:$H$100)</f>
        <v>87</v>
      </c>
      <c r="H45" s="2">
        <v>43814.826388888891</v>
      </c>
    </row>
    <row r="46" spans="1:8" x14ac:dyDescent="0.2">
      <c r="A46" s="1" t="s">
        <v>33</v>
      </c>
      <c r="C46" s="1" t="s">
        <v>32</v>
      </c>
      <c r="E46">
        <v>45</v>
      </c>
      <c r="F46">
        <f>LOOKUP(C46,Лист1!$B$1:$B$50,Лист1!$A$1:$A$50)</f>
        <v>25</v>
      </c>
      <c r="G46">
        <f>LOOKUP(A46,Лист1!$I$1:$I$100,Лист1!$H$1:$H$100)</f>
        <v>57</v>
      </c>
      <c r="H46" s="2">
        <v>43701.472222222219</v>
      </c>
    </row>
    <row r="47" spans="1:8" x14ac:dyDescent="0.2">
      <c r="A47" s="1" t="s">
        <v>38</v>
      </c>
      <c r="C47" s="1" t="s">
        <v>44</v>
      </c>
      <c r="E47">
        <v>46</v>
      </c>
      <c r="F47">
        <f>LOOKUP(C47,Лист1!$B$1:$B$50,Лист1!$A$1:$A$50)</f>
        <v>21</v>
      </c>
      <c r="G47">
        <f>LOOKUP(A47,Лист1!$I$1:$I$100,Лист1!$H$1:$H$100)</f>
        <v>13</v>
      </c>
      <c r="H47" s="2">
        <v>43631.395833333336</v>
      </c>
    </row>
    <row r="48" spans="1:8" x14ac:dyDescent="0.2">
      <c r="A48" s="1" t="s">
        <v>9</v>
      </c>
      <c r="C48" s="1" t="s">
        <v>8</v>
      </c>
      <c r="E48">
        <v>47</v>
      </c>
      <c r="F48">
        <f>LOOKUP(C48,Лист1!$B$1:$B$50,Лист1!$A$1:$A$50)</f>
        <v>35</v>
      </c>
      <c r="G48">
        <f>LOOKUP(A48,Лист1!$I$1:$I$100,Лист1!$H$1:$H$100)</f>
        <v>52</v>
      </c>
      <c r="H48" s="2">
        <v>43577.479166666664</v>
      </c>
    </row>
    <row r="49" spans="1:8" x14ac:dyDescent="0.2">
      <c r="A49" s="1" t="s">
        <v>60</v>
      </c>
      <c r="C49" s="1" t="s">
        <v>2</v>
      </c>
      <c r="E49">
        <v>48</v>
      </c>
      <c r="F49">
        <f>LOOKUP(C49,Лист1!$B$1:$B$50,Лист1!$A$1:$A$50)</f>
        <v>22</v>
      </c>
      <c r="G49">
        <f>LOOKUP(A49,Лист1!$I$1:$I$100,Лист1!$H$1:$H$100)</f>
        <v>39</v>
      </c>
      <c r="H49" s="2">
        <v>43520.576388888891</v>
      </c>
    </row>
    <row r="50" spans="1:8" x14ac:dyDescent="0.2">
      <c r="A50" s="1" t="s">
        <v>37</v>
      </c>
      <c r="C50" s="1" t="s">
        <v>36</v>
      </c>
      <c r="E50">
        <v>49</v>
      </c>
      <c r="F50">
        <f>LOOKUP(C50,Лист1!$B$1:$B$50,Лист1!$A$1:$A$50)</f>
        <v>14</v>
      </c>
      <c r="G50">
        <f>LOOKUP(A50,Лист1!$I$1:$I$100,Лист1!$H$1:$H$100)</f>
        <v>95</v>
      </c>
      <c r="H50" s="2">
        <v>43511.729166666664</v>
      </c>
    </row>
    <row r="51" spans="1:8" x14ac:dyDescent="0.2">
      <c r="A51" s="1" t="s">
        <v>43</v>
      </c>
      <c r="C51" s="1" t="s">
        <v>26</v>
      </c>
      <c r="E51">
        <v>50</v>
      </c>
      <c r="F51">
        <f>LOOKUP(C51,Лист1!$B$1:$B$50,Лист1!$A$1:$A$50)</f>
        <v>16</v>
      </c>
      <c r="G51">
        <f>LOOKUP(A51,Лист1!$I$1:$I$100,Лист1!$H$1:$H$100)</f>
        <v>27</v>
      </c>
      <c r="H51" s="2">
        <v>43655.701388888891</v>
      </c>
    </row>
    <row r="52" spans="1:8" x14ac:dyDescent="0.2">
      <c r="A52" s="1" t="s">
        <v>20</v>
      </c>
      <c r="C52" s="1" t="s">
        <v>45</v>
      </c>
      <c r="E52">
        <v>51</v>
      </c>
      <c r="F52">
        <f>LOOKUP(C52,Лист1!$B$1:$B$50,Лист1!$A$1:$A$50)</f>
        <v>32</v>
      </c>
      <c r="G52">
        <f>LOOKUP(A52,Лист1!$I$1:$I$100,Лист1!$H$1:$H$100)</f>
        <v>96</v>
      </c>
      <c r="H52" s="2">
        <v>43701.708333333336</v>
      </c>
    </row>
    <row r="53" spans="1:8" x14ac:dyDescent="0.2">
      <c r="A53" s="1" t="s">
        <v>50</v>
      </c>
      <c r="C53" s="1" t="s">
        <v>2</v>
      </c>
      <c r="E53">
        <v>52</v>
      </c>
      <c r="F53">
        <f>LOOKUP(C53,Лист1!$B$1:$B$50,Лист1!$A$1:$A$50)</f>
        <v>22</v>
      </c>
      <c r="G53">
        <f>LOOKUP(A53,Лист1!$I$1:$I$100,Лист1!$H$1:$H$100)</f>
        <v>97</v>
      </c>
      <c r="H53" s="2">
        <v>43702.368055555555</v>
      </c>
    </row>
    <row r="54" spans="1:8" x14ac:dyDescent="0.2">
      <c r="A54" s="1" t="s">
        <v>5</v>
      </c>
      <c r="C54" s="1" t="s">
        <v>4</v>
      </c>
      <c r="E54">
        <v>53</v>
      </c>
      <c r="F54">
        <f>LOOKUP(C54,Лист1!$B$1:$B$50,Лист1!$A$1:$A$50)</f>
        <v>13</v>
      </c>
      <c r="G54">
        <f>LOOKUP(A54,Лист1!$I$1:$I$100,Лист1!$H$1:$H$100)</f>
        <v>81</v>
      </c>
      <c r="H54" s="2">
        <v>43637.618055555555</v>
      </c>
    </row>
    <row r="55" spans="1:8" x14ac:dyDescent="0.2">
      <c r="A55" s="1" t="s">
        <v>38</v>
      </c>
      <c r="C55" s="1" t="s">
        <v>4</v>
      </c>
      <c r="E55">
        <v>54</v>
      </c>
      <c r="F55">
        <f>LOOKUP(C55,Лист1!$B$1:$B$50,Лист1!$A$1:$A$50)</f>
        <v>13</v>
      </c>
      <c r="G55">
        <f>LOOKUP(A55,Лист1!$I$1:$I$100,Лист1!$H$1:$H$100)</f>
        <v>13</v>
      </c>
      <c r="H55" s="2">
        <v>43827.715277777781</v>
      </c>
    </row>
    <row r="56" spans="1:8" x14ac:dyDescent="0.2">
      <c r="A56" s="1" t="s">
        <v>23</v>
      </c>
      <c r="C56" s="1" t="s">
        <v>49</v>
      </c>
      <c r="E56">
        <v>55</v>
      </c>
      <c r="F56">
        <f>LOOKUP(C56,Лист1!$B$1:$B$50,Лист1!$A$1:$A$50)</f>
        <v>38</v>
      </c>
      <c r="G56">
        <f>LOOKUP(A56,Лист1!$I$1:$I$100,Лист1!$H$1:$H$100)</f>
        <v>49</v>
      </c>
      <c r="H56" s="2">
        <v>43494.673611111109</v>
      </c>
    </row>
    <row r="57" spans="1:8" x14ac:dyDescent="0.2">
      <c r="A57" s="1" t="s">
        <v>72</v>
      </c>
      <c r="C57" s="1" t="s">
        <v>4</v>
      </c>
      <c r="E57">
        <v>56</v>
      </c>
      <c r="F57">
        <f>LOOKUP(C57,Лист1!$B$1:$B$50,Лист1!$A$1:$A$50)</f>
        <v>13</v>
      </c>
      <c r="G57">
        <f>LOOKUP(A57,Лист1!$I$1:$I$100,Лист1!$H$1:$H$100)</f>
        <v>90</v>
      </c>
      <c r="H57" s="2">
        <v>43799.75</v>
      </c>
    </row>
    <row r="58" spans="1:8" x14ac:dyDescent="0.2">
      <c r="A58" s="1" t="s">
        <v>73</v>
      </c>
      <c r="C58" s="1" t="s">
        <v>24</v>
      </c>
      <c r="E58">
        <v>57</v>
      </c>
      <c r="F58">
        <f>LOOKUP(C58,Лист1!$B$1:$B$50,Лист1!$A$1:$A$50)</f>
        <v>20</v>
      </c>
      <c r="G58">
        <f>LOOKUP(A58,Лист1!$I$1:$I$100,Лист1!$H$1:$H$100)</f>
        <v>98</v>
      </c>
      <c r="H58" s="2">
        <v>43755.791666666664</v>
      </c>
    </row>
    <row r="59" spans="1:8" x14ac:dyDescent="0.2">
      <c r="A59" s="1" t="s">
        <v>3</v>
      </c>
      <c r="C59" s="1" t="s">
        <v>28</v>
      </c>
      <c r="E59">
        <v>58</v>
      </c>
      <c r="F59">
        <f>LOOKUP(C59,Лист1!$B$1:$B$50,Лист1!$A$1:$A$50)</f>
        <v>23</v>
      </c>
      <c r="G59">
        <f>LOOKUP(A59,Лист1!$I$1:$I$100,Лист1!$H$1:$H$100)</f>
        <v>4</v>
      </c>
      <c r="H59" s="2">
        <v>43540.430555555555</v>
      </c>
    </row>
    <row r="60" spans="1:8" x14ac:dyDescent="0.2">
      <c r="A60" s="1" t="s">
        <v>73</v>
      </c>
      <c r="C60" s="1" t="s">
        <v>8</v>
      </c>
      <c r="E60">
        <v>59</v>
      </c>
      <c r="F60">
        <f>LOOKUP(C60,Лист1!$B$1:$B$50,Лист1!$A$1:$A$50)</f>
        <v>35</v>
      </c>
      <c r="G60">
        <f>LOOKUP(A60,Лист1!$I$1:$I$100,Лист1!$H$1:$H$100)</f>
        <v>98</v>
      </c>
      <c r="H60" s="2">
        <v>43783.625</v>
      </c>
    </row>
    <row r="61" spans="1:8" x14ac:dyDescent="0.2">
      <c r="A61" s="1" t="s">
        <v>41</v>
      </c>
      <c r="C61" s="1" t="s">
        <v>12</v>
      </c>
      <c r="E61">
        <v>60</v>
      </c>
      <c r="F61">
        <f>LOOKUP(C61,Лист1!$B$1:$B$50,Лист1!$A$1:$A$50)</f>
        <v>17</v>
      </c>
      <c r="G61">
        <f>LOOKUP(A61,Лист1!$I$1:$I$100,Лист1!$H$1:$H$100)</f>
        <v>33</v>
      </c>
      <c r="H61" s="2">
        <v>43817.4375</v>
      </c>
    </row>
    <row r="62" spans="1:8" x14ac:dyDescent="0.2">
      <c r="A62" s="1" t="s">
        <v>74</v>
      </c>
      <c r="C62" s="1" t="s">
        <v>42</v>
      </c>
      <c r="E62">
        <v>61</v>
      </c>
      <c r="F62">
        <f>LOOKUP(C62,Лист1!$B$1:$B$50,Лист1!$A$1:$A$50)</f>
        <v>18</v>
      </c>
      <c r="G62">
        <f>LOOKUP(A62,Лист1!$I$1:$I$100,Лист1!$H$1:$H$100)</f>
        <v>92</v>
      </c>
      <c r="H62" s="2">
        <v>43630.770833333336</v>
      </c>
    </row>
    <row r="63" spans="1:8" x14ac:dyDescent="0.2">
      <c r="A63" s="1" t="s">
        <v>52</v>
      </c>
      <c r="C63" s="1" t="s">
        <v>51</v>
      </c>
      <c r="E63">
        <v>62</v>
      </c>
      <c r="F63">
        <f>LOOKUP(C63,Лист1!$B$1:$B$50,Лист1!$A$1:$A$50)</f>
        <v>27</v>
      </c>
      <c r="G63">
        <f>LOOKUP(A63,Лист1!$I$1:$I$100,Лист1!$H$1:$H$100)</f>
        <v>74</v>
      </c>
      <c r="H63" s="2">
        <v>43651.569444444445</v>
      </c>
    </row>
    <row r="64" spans="1:8" x14ac:dyDescent="0.2">
      <c r="A64" s="1" t="s">
        <v>13</v>
      </c>
      <c r="C64" s="1" t="s">
        <v>24</v>
      </c>
      <c r="E64">
        <v>63</v>
      </c>
      <c r="F64">
        <f>LOOKUP(C64,Лист1!$B$1:$B$50,Лист1!$A$1:$A$50)</f>
        <v>20</v>
      </c>
      <c r="G64">
        <f>LOOKUP(A64,Лист1!$I$1:$I$100,Лист1!$H$1:$H$100)</f>
        <v>75</v>
      </c>
      <c r="H64" s="2">
        <v>43752.819444444445</v>
      </c>
    </row>
    <row r="65" spans="1:8" x14ac:dyDescent="0.2">
      <c r="A65" s="1" t="s">
        <v>43</v>
      </c>
      <c r="C65" s="1" t="s">
        <v>75</v>
      </c>
      <c r="E65">
        <v>64</v>
      </c>
      <c r="F65">
        <f>LOOKUP(C65,Лист1!$B$1:$B$50,Лист1!$A$1:$A$50)</f>
        <v>28</v>
      </c>
      <c r="G65">
        <f>LOOKUP(A65,Лист1!$I$1:$I$100,Лист1!$H$1:$H$100)</f>
        <v>27</v>
      </c>
      <c r="H65" s="2">
        <v>43698.722222222219</v>
      </c>
    </row>
    <row r="66" spans="1:8" x14ac:dyDescent="0.2">
      <c r="A66" s="1" t="s">
        <v>13</v>
      </c>
      <c r="C66" s="1" t="s">
        <v>18</v>
      </c>
      <c r="E66">
        <v>65</v>
      </c>
      <c r="F66">
        <f>LOOKUP(C66,Лист1!$B$1:$B$50,Лист1!$A$1:$A$50)</f>
        <v>7</v>
      </c>
      <c r="G66">
        <f>LOOKUP(A66,Лист1!$I$1:$I$100,Лист1!$H$1:$H$100)</f>
        <v>75</v>
      </c>
      <c r="H66" s="2">
        <v>43613.465277777781</v>
      </c>
    </row>
    <row r="67" spans="1:8" x14ac:dyDescent="0.2">
      <c r="A67" s="1" t="s">
        <v>67</v>
      </c>
      <c r="C67" s="1" t="s">
        <v>36</v>
      </c>
      <c r="E67">
        <v>66</v>
      </c>
      <c r="F67">
        <f>LOOKUP(C67,Лист1!$B$1:$B$50,Лист1!$A$1:$A$50)</f>
        <v>14</v>
      </c>
      <c r="G67">
        <f>LOOKUP(A67,Лист1!$I$1:$I$100,Лист1!$H$1:$H$100)</f>
        <v>72</v>
      </c>
      <c r="H67" s="2">
        <v>43727.673611111109</v>
      </c>
    </row>
    <row r="68" spans="1:8" x14ac:dyDescent="0.2">
      <c r="A68" s="1" t="s">
        <v>11</v>
      </c>
      <c r="C68" s="1" t="s">
        <v>10</v>
      </c>
      <c r="E68">
        <v>67</v>
      </c>
      <c r="F68">
        <f>LOOKUP(C68,Лист1!$B$1:$B$50,Лист1!$A$1:$A$50)</f>
        <v>48</v>
      </c>
      <c r="G68">
        <f>LOOKUP(A68,Лист1!$I$1:$I$100,Лист1!$H$1:$H$100)</f>
        <v>73</v>
      </c>
      <c r="H68" s="2">
        <v>43638.541666666664</v>
      </c>
    </row>
    <row r="69" spans="1:8" x14ac:dyDescent="0.2">
      <c r="A69" s="1" t="s">
        <v>65</v>
      </c>
      <c r="C69" s="1" t="s">
        <v>39</v>
      </c>
      <c r="E69">
        <v>68</v>
      </c>
      <c r="F69">
        <f>LOOKUP(C69,Лист1!$B$1:$B$50,Лист1!$A$1:$A$50)</f>
        <v>24</v>
      </c>
      <c r="G69">
        <f>LOOKUP(A69,Лист1!$I$1:$I$100,Лист1!$H$1:$H$100)</f>
        <v>26</v>
      </c>
      <c r="H69" s="2">
        <v>43685.722222222219</v>
      </c>
    </row>
    <row r="70" spans="1:8" x14ac:dyDescent="0.2">
      <c r="A70" s="1" t="s">
        <v>9</v>
      </c>
      <c r="C70" s="1" t="s">
        <v>77</v>
      </c>
      <c r="E70">
        <v>69</v>
      </c>
      <c r="F70">
        <f>LOOKUP(C70,Лист1!$B$1:$B$50,Лист1!$A$1:$A$50)</f>
        <v>8</v>
      </c>
      <c r="G70">
        <f>LOOKUP(A70,Лист1!$I$1:$I$100,Лист1!$H$1:$H$100)</f>
        <v>52</v>
      </c>
      <c r="H70" s="2">
        <v>43689.368055555555</v>
      </c>
    </row>
    <row r="71" spans="1:8" x14ac:dyDescent="0.2">
      <c r="A71" s="1" t="s">
        <v>23</v>
      </c>
      <c r="C71" s="1" t="s">
        <v>77</v>
      </c>
      <c r="E71">
        <v>70</v>
      </c>
      <c r="F71">
        <f>LOOKUP(C71,Лист1!$B$1:$B$50,Лист1!$A$1:$A$50)</f>
        <v>8</v>
      </c>
      <c r="G71">
        <f>LOOKUP(A71,Лист1!$I$1:$I$100,Лист1!$H$1:$H$100)</f>
        <v>49</v>
      </c>
      <c r="H71" s="2">
        <v>43528.479166666664</v>
      </c>
    </row>
    <row r="72" spans="1:8" x14ac:dyDescent="0.2">
      <c r="A72" s="1" t="s">
        <v>38</v>
      </c>
      <c r="C72" s="1" t="s">
        <v>19</v>
      </c>
      <c r="E72">
        <v>71</v>
      </c>
      <c r="F72">
        <f>LOOKUP(C72,Лист1!$B$1:$B$50,Лист1!$A$1:$A$50)</f>
        <v>11</v>
      </c>
      <c r="G72">
        <f>LOOKUP(A72,Лист1!$I$1:$I$100,Лист1!$H$1:$H$100)</f>
        <v>13</v>
      </c>
      <c r="H72" s="2">
        <v>43546.638888888891</v>
      </c>
    </row>
    <row r="73" spans="1:8" x14ac:dyDescent="0.2">
      <c r="A73" s="1" t="s">
        <v>56</v>
      </c>
      <c r="C73" s="1" t="s">
        <v>44</v>
      </c>
      <c r="E73">
        <v>72</v>
      </c>
      <c r="F73">
        <f>LOOKUP(C73,Лист1!$B$1:$B$50,Лист1!$A$1:$A$50)</f>
        <v>21</v>
      </c>
      <c r="G73">
        <f>LOOKUP(A73,Лист1!$I$1:$I$100,Лист1!$H$1:$H$100)</f>
        <v>94</v>
      </c>
      <c r="H73" s="2">
        <v>43621.451388888891</v>
      </c>
    </row>
    <row r="74" spans="1:8" x14ac:dyDescent="0.2">
      <c r="A74" s="1" t="s">
        <v>13</v>
      </c>
      <c r="C74" s="1" t="s">
        <v>12</v>
      </c>
      <c r="E74">
        <v>73</v>
      </c>
      <c r="F74">
        <f>LOOKUP(C74,Лист1!$B$1:$B$50,Лист1!$A$1:$A$50)</f>
        <v>17</v>
      </c>
      <c r="G74">
        <f>LOOKUP(A74,Лист1!$I$1:$I$100,Лист1!$H$1:$H$100)</f>
        <v>75</v>
      </c>
      <c r="H74" s="2">
        <v>43576.527777777781</v>
      </c>
    </row>
    <row r="75" spans="1:8" x14ac:dyDescent="0.2">
      <c r="A75" s="1" t="s">
        <v>3</v>
      </c>
      <c r="C75" s="1" t="s">
        <v>45</v>
      </c>
      <c r="E75">
        <v>74</v>
      </c>
      <c r="F75">
        <f>LOOKUP(C75,Лист1!$B$1:$B$50,Лист1!$A$1:$A$50)</f>
        <v>32</v>
      </c>
      <c r="G75">
        <f>LOOKUP(A75,Лист1!$I$1:$I$100,Лист1!$H$1:$H$100)</f>
        <v>4</v>
      </c>
      <c r="H75" s="2">
        <v>43674.534722222219</v>
      </c>
    </row>
    <row r="76" spans="1:8" x14ac:dyDescent="0.2">
      <c r="A76" s="1" t="s">
        <v>53</v>
      </c>
      <c r="C76" s="1" t="s">
        <v>45</v>
      </c>
      <c r="E76">
        <v>75</v>
      </c>
      <c r="F76">
        <f>LOOKUP(C76,Лист1!$B$1:$B$50,Лист1!$A$1:$A$50)</f>
        <v>32</v>
      </c>
      <c r="G76">
        <f>LOOKUP(A76,Лист1!$I$1:$I$100,Лист1!$H$1:$H$100)</f>
        <v>32</v>
      </c>
      <c r="H76" s="2">
        <v>43748.569444444445</v>
      </c>
    </row>
    <row r="77" spans="1:8" x14ac:dyDescent="0.2">
      <c r="A77" s="1" t="s">
        <v>1</v>
      </c>
      <c r="C77" s="1" t="s">
        <v>57</v>
      </c>
      <c r="E77">
        <v>76</v>
      </c>
      <c r="F77">
        <f>LOOKUP(C77,Лист1!$B$1:$B$50,Лист1!$A$1:$A$50)</f>
        <v>29</v>
      </c>
      <c r="G77">
        <f>LOOKUP(A77,Лист1!$I$1:$I$100,Лист1!$H$1:$H$100)</f>
        <v>100</v>
      </c>
      <c r="H77" s="2">
        <v>43560.423611111109</v>
      </c>
    </row>
    <row r="78" spans="1:8" x14ac:dyDescent="0.2">
      <c r="A78" s="1" t="s">
        <v>31</v>
      </c>
      <c r="C78" s="1" t="s">
        <v>30</v>
      </c>
      <c r="E78">
        <v>77</v>
      </c>
      <c r="F78">
        <f>LOOKUP(C78,Лист1!$B$1:$B$50,Лист1!$A$1:$A$50)</f>
        <v>2</v>
      </c>
      <c r="G78">
        <f>LOOKUP(A78,Лист1!$I$1:$I$100,Лист1!$H$1:$H$100)</f>
        <v>87</v>
      </c>
      <c r="H78" s="2">
        <v>43676.506944444445</v>
      </c>
    </row>
    <row r="79" spans="1:8" x14ac:dyDescent="0.2">
      <c r="A79" s="1" t="s">
        <v>9</v>
      </c>
      <c r="C79" s="1" t="s">
        <v>66</v>
      </c>
      <c r="E79">
        <v>78</v>
      </c>
      <c r="F79">
        <f>LOOKUP(C79,Лист1!$B$1:$B$50,Лист1!$A$1:$A$50)</f>
        <v>31</v>
      </c>
      <c r="G79">
        <f>LOOKUP(A79,Лист1!$I$1:$I$100,Лист1!$H$1:$H$100)</f>
        <v>52</v>
      </c>
      <c r="H79" s="2">
        <v>43829.340277777781</v>
      </c>
    </row>
    <row r="80" spans="1:8" x14ac:dyDescent="0.2">
      <c r="A80" s="1" t="s">
        <v>13</v>
      </c>
      <c r="C80" s="1" t="s">
        <v>16</v>
      </c>
      <c r="E80">
        <v>79</v>
      </c>
      <c r="F80">
        <f>LOOKUP(C80,Лист1!$B$1:$B$50,Лист1!$A$1:$A$50)</f>
        <v>50</v>
      </c>
      <c r="G80">
        <f>LOOKUP(A80,Лист1!$I$1:$I$100,Лист1!$H$1:$H$100)</f>
        <v>75</v>
      </c>
      <c r="H80" s="2">
        <v>43645.722222222219</v>
      </c>
    </row>
    <row r="81" spans="1:8" x14ac:dyDescent="0.2">
      <c r="A81" s="1" t="s">
        <v>40</v>
      </c>
      <c r="C81" s="1" t="s">
        <v>49</v>
      </c>
      <c r="E81">
        <v>80</v>
      </c>
      <c r="F81">
        <f>LOOKUP(C81,Лист1!$B$1:$B$50,Лист1!$A$1:$A$50)</f>
        <v>38</v>
      </c>
      <c r="G81">
        <f>LOOKUP(A81,Лист1!$I$1:$I$100,Лист1!$H$1:$H$100)</f>
        <v>8</v>
      </c>
      <c r="H81" s="2">
        <v>43696.743055555555</v>
      </c>
    </row>
    <row r="82" spans="1:8" x14ac:dyDescent="0.2">
      <c r="A82" s="1" t="s">
        <v>65</v>
      </c>
      <c r="C82" s="1" t="s">
        <v>69</v>
      </c>
      <c r="E82">
        <v>81</v>
      </c>
      <c r="F82">
        <f>LOOKUP(C82,Лист1!$B$1:$B$50,Лист1!$A$1:$A$50)</f>
        <v>6</v>
      </c>
      <c r="G82">
        <f>LOOKUP(A82,Лист1!$I$1:$I$100,Лист1!$H$1:$H$100)</f>
        <v>26</v>
      </c>
      <c r="H82" s="2">
        <v>43774.506944444445</v>
      </c>
    </row>
    <row r="83" spans="1:8" x14ac:dyDescent="0.2">
      <c r="A83" s="1" t="s">
        <v>50</v>
      </c>
      <c r="C83" s="1" t="s">
        <v>24</v>
      </c>
      <c r="E83">
        <v>82</v>
      </c>
      <c r="F83">
        <f>LOOKUP(C83,Лист1!$B$1:$B$50,Лист1!$A$1:$A$50)</f>
        <v>20</v>
      </c>
      <c r="G83">
        <f>LOOKUP(A83,Лист1!$I$1:$I$100,Лист1!$H$1:$H$100)</f>
        <v>97</v>
      </c>
      <c r="H83" s="2">
        <v>43484.493055555555</v>
      </c>
    </row>
    <row r="84" spans="1:8" x14ac:dyDescent="0.2">
      <c r="A84" s="1" t="s">
        <v>70</v>
      </c>
      <c r="C84" s="1" t="s">
        <v>69</v>
      </c>
      <c r="E84">
        <v>83</v>
      </c>
      <c r="F84">
        <f>LOOKUP(C84,Лист1!$B$1:$B$50,Лист1!$A$1:$A$50)</f>
        <v>6</v>
      </c>
      <c r="G84">
        <f>LOOKUP(A84,Лист1!$I$1:$I$100,Лист1!$H$1:$H$100)</f>
        <v>9</v>
      </c>
      <c r="H84" s="2">
        <v>43569.597222222219</v>
      </c>
    </row>
    <row r="85" spans="1:8" x14ac:dyDescent="0.2">
      <c r="A85" s="1" t="s">
        <v>22</v>
      </c>
      <c r="C85" s="1" t="s">
        <v>63</v>
      </c>
      <c r="E85">
        <v>84</v>
      </c>
      <c r="F85">
        <f>LOOKUP(C85,Лист1!$B$1:$B$50,Лист1!$A$1:$A$50)</f>
        <v>39</v>
      </c>
      <c r="G85">
        <f>LOOKUP(A85,Лист1!$I$1:$I$100,Лист1!$H$1:$H$100)</f>
        <v>21</v>
      </c>
      <c r="H85" s="2">
        <v>43612.333333333336</v>
      </c>
    </row>
    <row r="86" spans="1:8" x14ac:dyDescent="0.2">
      <c r="A86" s="1" t="s">
        <v>13</v>
      </c>
      <c r="C86" s="1" t="s">
        <v>42</v>
      </c>
      <c r="E86">
        <v>85</v>
      </c>
      <c r="F86">
        <f>LOOKUP(C86,Лист1!$B$1:$B$50,Лист1!$A$1:$A$50)</f>
        <v>18</v>
      </c>
      <c r="G86">
        <f>LOOKUP(A86,Лист1!$I$1:$I$100,Лист1!$H$1:$H$100)</f>
        <v>75</v>
      </c>
      <c r="H86" s="2">
        <v>43632.5</v>
      </c>
    </row>
    <row r="87" spans="1:8" x14ac:dyDescent="0.2">
      <c r="A87" s="1" t="s">
        <v>22</v>
      </c>
      <c r="C87" s="1" t="s">
        <v>27</v>
      </c>
      <c r="E87">
        <v>86</v>
      </c>
      <c r="F87">
        <f>LOOKUP(C87,Лист1!$B$1:$B$50,Лист1!$A$1:$A$50)</f>
        <v>44</v>
      </c>
      <c r="G87">
        <f>LOOKUP(A87,Лист1!$I$1:$I$100,Лист1!$H$1:$H$100)</f>
        <v>21</v>
      </c>
      <c r="H87" s="2">
        <v>43689.652777777781</v>
      </c>
    </row>
    <row r="88" spans="1:8" x14ac:dyDescent="0.2">
      <c r="A88" s="1" t="s">
        <v>67</v>
      </c>
      <c r="C88" s="1" t="s">
        <v>66</v>
      </c>
      <c r="E88">
        <v>87</v>
      </c>
      <c r="F88">
        <f>LOOKUP(C88,Лист1!$B$1:$B$50,Лист1!$A$1:$A$50)</f>
        <v>31</v>
      </c>
      <c r="G88">
        <f>LOOKUP(A88,Лист1!$I$1:$I$100,Лист1!$H$1:$H$100)</f>
        <v>72</v>
      </c>
      <c r="H88" s="2">
        <v>43561.493055555555</v>
      </c>
    </row>
    <row r="89" spans="1:8" x14ac:dyDescent="0.2">
      <c r="A89" s="1" t="s">
        <v>29</v>
      </c>
      <c r="C89" s="1" t="s">
        <v>28</v>
      </c>
      <c r="E89">
        <v>88</v>
      </c>
      <c r="F89">
        <f>LOOKUP(C89,Лист1!$B$1:$B$50,Лист1!$A$1:$A$50)</f>
        <v>23</v>
      </c>
      <c r="G89">
        <f>LOOKUP(A89,Лист1!$I$1:$I$100,Лист1!$H$1:$H$100)</f>
        <v>84</v>
      </c>
      <c r="H89" s="2">
        <v>43608.486111111109</v>
      </c>
    </row>
    <row r="90" spans="1:8" x14ac:dyDescent="0.2">
      <c r="A90" s="1" t="s">
        <v>76</v>
      </c>
      <c r="C90" s="1" t="s">
        <v>68</v>
      </c>
      <c r="E90">
        <v>89</v>
      </c>
      <c r="F90">
        <f>LOOKUP(C90,Лист1!$B$1:$B$50,Лист1!$A$1:$A$50)</f>
        <v>1</v>
      </c>
      <c r="G90">
        <f>LOOKUP(A90,Лист1!$I$1:$I$100,Лист1!$H$1:$H$100)</f>
        <v>76</v>
      </c>
      <c r="H90" s="2">
        <v>43728.347222222219</v>
      </c>
    </row>
    <row r="91" spans="1:8" x14ac:dyDescent="0.2">
      <c r="A91" s="1" t="s">
        <v>29</v>
      </c>
      <c r="C91" s="1" t="s">
        <v>54</v>
      </c>
      <c r="E91">
        <v>90</v>
      </c>
      <c r="F91">
        <f>LOOKUP(C91,Лист1!$B$1:$B$50,Лист1!$A$1:$A$50)</f>
        <v>5</v>
      </c>
      <c r="G91">
        <f>LOOKUP(A91,Лист1!$I$1:$I$100,Лист1!$H$1:$H$100)</f>
        <v>84</v>
      </c>
      <c r="H91" s="2">
        <v>43520.541666666664</v>
      </c>
    </row>
    <row r="92" spans="1:8" x14ac:dyDescent="0.2">
      <c r="A92" s="1" t="s">
        <v>22</v>
      </c>
      <c r="C92" s="1" t="s">
        <v>21</v>
      </c>
      <c r="E92">
        <v>91</v>
      </c>
      <c r="F92">
        <f>LOOKUP(C92,Лист1!$B$1:$B$50,Лист1!$A$1:$A$50)</f>
        <v>47</v>
      </c>
      <c r="G92">
        <f>LOOKUP(A92,Лист1!$I$1:$I$100,Лист1!$H$1:$H$100)</f>
        <v>21</v>
      </c>
      <c r="H92" s="2">
        <v>43586.430555555555</v>
      </c>
    </row>
    <row r="93" spans="1:8" x14ac:dyDescent="0.2">
      <c r="A93" s="1" t="s">
        <v>56</v>
      </c>
      <c r="C93" s="1" t="s">
        <v>51</v>
      </c>
      <c r="E93">
        <v>92</v>
      </c>
      <c r="F93">
        <f>LOOKUP(C93,Лист1!$B$1:$B$50,Лист1!$A$1:$A$50)</f>
        <v>27</v>
      </c>
      <c r="G93">
        <f>LOOKUP(A93,Лист1!$I$1:$I$100,Лист1!$H$1:$H$100)</f>
        <v>94</v>
      </c>
      <c r="H93" s="2">
        <v>43612.597222222219</v>
      </c>
    </row>
    <row r="94" spans="1:8" x14ac:dyDescent="0.2">
      <c r="A94" s="1" t="s">
        <v>3</v>
      </c>
      <c r="C94" s="1" t="s">
        <v>2</v>
      </c>
      <c r="E94">
        <v>93</v>
      </c>
      <c r="F94">
        <f>LOOKUP(C94,Лист1!$B$1:$B$50,Лист1!$A$1:$A$50)</f>
        <v>22</v>
      </c>
      <c r="G94">
        <f>LOOKUP(A94,Лист1!$I$1:$I$100,Лист1!$H$1:$H$100)</f>
        <v>4</v>
      </c>
      <c r="H94" s="2">
        <v>43512.402777777781</v>
      </c>
    </row>
    <row r="95" spans="1:8" x14ac:dyDescent="0.2">
      <c r="A95" s="1" t="s">
        <v>15</v>
      </c>
      <c r="C95" s="1" t="s">
        <v>27</v>
      </c>
      <c r="E95">
        <v>94</v>
      </c>
      <c r="F95">
        <f>LOOKUP(C95,Лист1!$B$1:$B$50,Лист1!$A$1:$A$50)</f>
        <v>44</v>
      </c>
      <c r="G95">
        <f>LOOKUP(A95,Лист1!$I$1:$I$100,Лист1!$H$1:$H$100)</f>
        <v>65</v>
      </c>
      <c r="H95" s="2">
        <v>43547.694444444445</v>
      </c>
    </row>
    <row r="96" spans="1:8" x14ac:dyDescent="0.2">
      <c r="A96" s="1" t="s">
        <v>53</v>
      </c>
      <c r="C96" s="1" t="s">
        <v>6</v>
      </c>
      <c r="E96">
        <v>95</v>
      </c>
      <c r="F96">
        <f>LOOKUP(C96,Лист1!$B$1:$B$50,Лист1!$A$1:$A$50)</f>
        <v>34</v>
      </c>
      <c r="G96">
        <f>LOOKUP(A96,Лист1!$I$1:$I$100,Лист1!$H$1:$H$100)</f>
        <v>32</v>
      </c>
      <c r="H96" s="2">
        <v>43823.395833333336</v>
      </c>
    </row>
    <row r="97" spans="1:8" x14ac:dyDescent="0.2">
      <c r="A97" s="1" t="s">
        <v>64</v>
      </c>
      <c r="C97" s="1" t="s">
        <v>8</v>
      </c>
      <c r="E97">
        <v>96</v>
      </c>
      <c r="F97">
        <f>LOOKUP(C97,Лист1!$B$1:$B$50,Лист1!$A$1:$A$50)</f>
        <v>35</v>
      </c>
      <c r="G97">
        <f>LOOKUP(A97,Лист1!$I$1:$I$100,Лист1!$H$1:$H$100)</f>
        <v>16</v>
      </c>
      <c r="H97" s="2">
        <v>43594.416666666664</v>
      </c>
    </row>
    <row r="98" spans="1:8" x14ac:dyDescent="0.2">
      <c r="A98" s="1" t="s">
        <v>15</v>
      </c>
      <c r="C98" s="1" t="s">
        <v>14</v>
      </c>
      <c r="E98">
        <v>97</v>
      </c>
      <c r="F98">
        <f>LOOKUP(C98,Лист1!$B$1:$B$50,Лист1!$A$1:$A$50)</f>
        <v>10</v>
      </c>
      <c r="G98">
        <f>LOOKUP(A98,Лист1!$I$1:$I$100,Лист1!$H$1:$H$100)</f>
        <v>65</v>
      </c>
      <c r="H98" s="2">
        <v>43743.770833333336</v>
      </c>
    </row>
    <row r="99" spans="1:8" x14ac:dyDescent="0.2">
      <c r="A99" s="1" t="s">
        <v>62</v>
      </c>
      <c r="C99" s="1" t="s">
        <v>32</v>
      </c>
      <c r="E99">
        <v>98</v>
      </c>
      <c r="F99">
        <f>LOOKUP(C99,Лист1!$B$1:$B$50,Лист1!$A$1:$A$50)</f>
        <v>25</v>
      </c>
      <c r="G99">
        <f>LOOKUP(A99,Лист1!$I$1:$I$100,Лист1!$H$1:$H$100)</f>
        <v>15</v>
      </c>
      <c r="H99" s="2">
        <v>43581.430555555555</v>
      </c>
    </row>
    <row r="100" spans="1:8" x14ac:dyDescent="0.2">
      <c r="A100" s="1" t="s">
        <v>62</v>
      </c>
      <c r="C100" s="1" t="s">
        <v>12</v>
      </c>
      <c r="E100">
        <v>99</v>
      </c>
      <c r="F100">
        <f>LOOKUP(C100,Лист1!$B$1:$B$50,Лист1!$A$1:$A$50)</f>
        <v>17</v>
      </c>
      <c r="G100">
        <f>LOOKUP(A100,Лист1!$I$1:$I$100,Лист1!$H$1:$H$100)</f>
        <v>15</v>
      </c>
      <c r="H100" s="2">
        <v>43682.423611111109</v>
      </c>
    </row>
    <row r="101" spans="1:8" x14ac:dyDescent="0.2">
      <c r="A101" s="1" t="s">
        <v>37</v>
      </c>
      <c r="C101" s="1" t="s">
        <v>39</v>
      </c>
      <c r="E101">
        <v>100</v>
      </c>
      <c r="F101">
        <f>LOOKUP(C101,Лист1!$B$1:$B$50,Лист1!$A$1:$A$50)</f>
        <v>24</v>
      </c>
      <c r="G101">
        <f>LOOKUP(A101,Лист1!$I$1:$I$100,Лист1!$H$1:$H$100)</f>
        <v>95</v>
      </c>
      <c r="H101" s="2">
        <v>43818.625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26" workbookViewId="0">
      <selection activeCell="J5" sqref="J5"/>
    </sheetView>
  </sheetViews>
  <sheetFormatPr defaultRowHeight="12.75" x14ac:dyDescent="0.2"/>
  <cols>
    <col min="1" max="1" width="3" bestFit="1" customWidth="1"/>
    <col min="2" max="2" width="12.28515625" bestFit="1" customWidth="1"/>
    <col min="6" max="6" width="4" bestFit="1" customWidth="1"/>
    <col min="7" max="7" width="8.28515625" customWidth="1"/>
    <col min="8" max="8" width="4" bestFit="1" customWidth="1"/>
    <col min="9" max="9" width="44" bestFit="1" customWidth="1"/>
  </cols>
  <sheetData>
    <row r="1" spans="1:9" x14ac:dyDescent="0.2">
      <c r="A1" s="1">
        <v>29</v>
      </c>
      <c r="B1" s="1" t="s">
        <v>57</v>
      </c>
      <c r="H1" s="1">
        <v>71</v>
      </c>
      <c r="I1" s="1" t="s">
        <v>46</v>
      </c>
    </row>
    <row r="2" spans="1:9" x14ac:dyDescent="0.2">
      <c r="A2" s="1">
        <v>26</v>
      </c>
      <c r="B2" s="1" t="s">
        <v>92</v>
      </c>
      <c r="H2" s="1">
        <v>91</v>
      </c>
      <c r="I2" s="1" t="s">
        <v>154</v>
      </c>
    </row>
    <row r="3" spans="1:9" x14ac:dyDescent="0.2">
      <c r="A3" s="1">
        <v>27</v>
      </c>
      <c r="B3" s="1" t="s">
        <v>51</v>
      </c>
      <c r="H3" s="1">
        <v>34</v>
      </c>
      <c r="I3" s="1" t="s">
        <v>118</v>
      </c>
    </row>
    <row r="4" spans="1:9" x14ac:dyDescent="0.2">
      <c r="A4" s="1">
        <v>15</v>
      </c>
      <c r="B4" s="1" t="s">
        <v>79</v>
      </c>
      <c r="H4" s="1">
        <v>44</v>
      </c>
      <c r="I4" s="1" t="s">
        <v>126</v>
      </c>
    </row>
    <row r="5" spans="1:9" x14ac:dyDescent="0.2">
      <c r="A5" s="1">
        <v>22</v>
      </c>
      <c r="B5" s="1" t="s">
        <v>2</v>
      </c>
      <c r="H5" s="1">
        <v>60</v>
      </c>
      <c r="I5" s="1" t="s">
        <v>137</v>
      </c>
    </row>
    <row r="6" spans="1:9" x14ac:dyDescent="0.2">
      <c r="A6" s="1">
        <v>14</v>
      </c>
      <c r="B6" s="1" t="s">
        <v>36</v>
      </c>
      <c r="H6" s="1">
        <v>90</v>
      </c>
      <c r="I6" s="1" t="s">
        <v>72</v>
      </c>
    </row>
    <row r="7" spans="1:9" x14ac:dyDescent="0.2">
      <c r="A7" s="1">
        <v>3</v>
      </c>
      <c r="B7" s="1" t="s">
        <v>88</v>
      </c>
      <c r="H7" s="1">
        <v>76</v>
      </c>
      <c r="I7" s="1" t="s">
        <v>76</v>
      </c>
    </row>
    <row r="8" spans="1:9" x14ac:dyDescent="0.2">
      <c r="A8" s="1">
        <v>10</v>
      </c>
      <c r="B8" s="1" t="s">
        <v>14</v>
      </c>
      <c r="H8" s="1">
        <v>38</v>
      </c>
      <c r="I8" s="1" t="s">
        <v>121</v>
      </c>
    </row>
    <row r="9" spans="1:9" x14ac:dyDescent="0.2">
      <c r="A9" s="1">
        <v>44</v>
      </c>
      <c r="B9" s="1" t="s">
        <v>27</v>
      </c>
      <c r="H9" s="1">
        <v>74</v>
      </c>
      <c r="I9" s="1" t="s">
        <v>52</v>
      </c>
    </row>
    <row r="10" spans="1:9" x14ac:dyDescent="0.2">
      <c r="A10" s="1">
        <v>5</v>
      </c>
      <c r="B10" s="1" t="s">
        <v>54</v>
      </c>
      <c r="H10" s="1">
        <v>12</v>
      </c>
      <c r="I10" s="1" t="s">
        <v>106</v>
      </c>
    </row>
    <row r="11" spans="1:9" x14ac:dyDescent="0.2">
      <c r="A11" s="1">
        <v>12</v>
      </c>
      <c r="B11" s="1" t="s">
        <v>47</v>
      </c>
      <c r="H11" s="1">
        <v>73</v>
      </c>
      <c r="I11" s="1" t="s">
        <v>11</v>
      </c>
    </row>
    <row r="12" spans="1:9" x14ac:dyDescent="0.2">
      <c r="A12" s="1">
        <v>32</v>
      </c>
      <c r="B12" s="1" t="s">
        <v>45</v>
      </c>
      <c r="H12" s="1">
        <v>55</v>
      </c>
      <c r="I12" s="1" t="s">
        <v>133</v>
      </c>
    </row>
    <row r="13" spans="1:9" x14ac:dyDescent="0.2">
      <c r="A13" s="1">
        <v>19</v>
      </c>
      <c r="B13" s="1" t="s">
        <v>91</v>
      </c>
      <c r="H13" s="1">
        <v>69</v>
      </c>
      <c r="I13" s="1" t="s">
        <v>145</v>
      </c>
    </row>
    <row r="14" spans="1:9" x14ac:dyDescent="0.2">
      <c r="A14" s="1">
        <v>45</v>
      </c>
      <c r="B14" s="1" t="s">
        <v>97</v>
      </c>
      <c r="H14" s="1">
        <v>50</v>
      </c>
      <c r="I14" s="1" t="s">
        <v>55</v>
      </c>
    </row>
    <row r="15" spans="1:9" x14ac:dyDescent="0.2">
      <c r="A15" s="1">
        <v>50</v>
      </c>
      <c r="B15" s="1" t="s">
        <v>16</v>
      </c>
      <c r="H15" s="1">
        <v>47</v>
      </c>
      <c r="I15" s="1" t="s">
        <v>128</v>
      </c>
    </row>
    <row r="16" spans="1:9" x14ac:dyDescent="0.2">
      <c r="A16" s="1">
        <v>49</v>
      </c>
      <c r="B16" s="1" t="s">
        <v>98</v>
      </c>
      <c r="H16" s="1">
        <v>3</v>
      </c>
      <c r="I16" s="1" t="s">
        <v>101</v>
      </c>
    </row>
    <row r="17" spans="1:9" x14ac:dyDescent="0.2">
      <c r="A17" s="1">
        <v>38</v>
      </c>
      <c r="B17" s="1" t="s">
        <v>49</v>
      </c>
      <c r="H17" s="1">
        <v>19</v>
      </c>
      <c r="I17" s="1" t="s">
        <v>110</v>
      </c>
    </row>
    <row r="18" spans="1:9" x14ac:dyDescent="0.2">
      <c r="A18" s="1">
        <v>37</v>
      </c>
      <c r="B18" s="1" t="s">
        <v>94</v>
      </c>
      <c r="H18" s="1">
        <v>82</v>
      </c>
      <c r="I18" s="1" t="s">
        <v>150</v>
      </c>
    </row>
    <row r="19" spans="1:9" x14ac:dyDescent="0.2">
      <c r="A19" s="1">
        <v>13</v>
      </c>
      <c r="B19" s="1" t="s">
        <v>4</v>
      </c>
      <c r="H19" s="1">
        <v>53</v>
      </c>
      <c r="I19" s="1" t="s">
        <v>131</v>
      </c>
    </row>
    <row r="20" spans="1:9" x14ac:dyDescent="0.2">
      <c r="A20" s="1">
        <v>16</v>
      </c>
      <c r="B20" s="1" t="s">
        <v>26</v>
      </c>
      <c r="H20" s="1">
        <v>40</v>
      </c>
      <c r="I20" s="1" t="s">
        <v>122</v>
      </c>
    </row>
    <row r="21" spans="1:9" x14ac:dyDescent="0.2">
      <c r="A21" s="1">
        <v>30</v>
      </c>
      <c r="B21" s="1" t="s">
        <v>48</v>
      </c>
      <c r="H21" s="1">
        <v>1</v>
      </c>
      <c r="I21" s="1" t="s">
        <v>99</v>
      </c>
    </row>
    <row r="22" spans="1:9" x14ac:dyDescent="0.2">
      <c r="A22" s="1">
        <v>4</v>
      </c>
      <c r="B22" s="1" t="s">
        <v>89</v>
      </c>
      <c r="H22" s="1">
        <v>4</v>
      </c>
      <c r="I22" s="1" t="s">
        <v>3</v>
      </c>
    </row>
    <row r="23" spans="1:9" x14ac:dyDescent="0.2">
      <c r="A23" s="1">
        <v>43</v>
      </c>
      <c r="B23" s="1" t="s">
        <v>96</v>
      </c>
      <c r="H23" s="1">
        <v>59</v>
      </c>
      <c r="I23" s="1" t="s">
        <v>136</v>
      </c>
    </row>
    <row r="24" spans="1:9" x14ac:dyDescent="0.2">
      <c r="A24" s="1">
        <v>28</v>
      </c>
      <c r="B24" s="1" t="s">
        <v>75</v>
      </c>
      <c r="H24" s="1">
        <v>8</v>
      </c>
      <c r="I24" s="1" t="s">
        <v>40</v>
      </c>
    </row>
    <row r="25" spans="1:9" x14ac:dyDescent="0.2">
      <c r="A25" s="1">
        <v>18</v>
      </c>
      <c r="B25" s="1" t="s">
        <v>42</v>
      </c>
      <c r="H25" s="1">
        <v>61</v>
      </c>
      <c r="I25" s="1" t="s">
        <v>138</v>
      </c>
    </row>
    <row r="26" spans="1:9" x14ac:dyDescent="0.2">
      <c r="A26" s="1">
        <v>48</v>
      </c>
      <c r="B26" s="1" t="s">
        <v>10</v>
      </c>
      <c r="H26" s="1">
        <v>14</v>
      </c>
      <c r="I26" s="1" t="s">
        <v>107</v>
      </c>
    </row>
    <row r="27" spans="1:9" x14ac:dyDescent="0.2">
      <c r="A27" s="1">
        <v>33</v>
      </c>
      <c r="B27" s="1" t="s">
        <v>93</v>
      </c>
      <c r="H27" s="1">
        <v>96</v>
      </c>
      <c r="I27" s="1" t="s">
        <v>20</v>
      </c>
    </row>
    <row r="28" spans="1:9" x14ac:dyDescent="0.2">
      <c r="A28" s="1">
        <v>34</v>
      </c>
      <c r="B28" s="1" t="s">
        <v>6</v>
      </c>
      <c r="H28" s="1">
        <v>23</v>
      </c>
      <c r="I28" s="1" t="s">
        <v>59</v>
      </c>
    </row>
    <row r="29" spans="1:9" x14ac:dyDescent="0.2">
      <c r="A29" s="1">
        <v>35</v>
      </c>
      <c r="B29" s="1" t="s">
        <v>8</v>
      </c>
      <c r="H29" s="1">
        <v>17</v>
      </c>
      <c r="I29" s="1" t="s">
        <v>108</v>
      </c>
    </row>
    <row r="30" spans="1:9" x14ac:dyDescent="0.2">
      <c r="A30" s="1">
        <v>46</v>
      </c>
      <c r="B30" s="1" t="s">
        <v>58</v>
      </c>
      <c r="H30" s="1">
        <v>49</v>
      </c>
      <c r="I30" s="1" t="s">
        <v>23</v>
      </c>
    </row>
    <row r="31" spans="1:9" x14ac:dyDescent="0.2">
      <c r="A31" s="1">
        <v>24</v>
      </c>
      <c r="B31" s="1" t="s">
        <v>39</v>
      </c>
      <c r="H31" s="1">
        <v>6</v>
      </c>
      <c r="I31" s="1" t="s">
        <v>103</v>
      </c>
    </row>
    <row r="32" spans="1:9" x14ac:dyDescent="0.2">
      <c r="A32" s="1">
        <v>42</v>
      </c>
      <c r="B32" s="1" t="s">
        <v>34</v>
      </c>
      <c r="H32" s="1">
        <v>29</v>
      </c>
      <c r="I32" s="1" t="s">
        <v>115</v>
      </c>
    </row>
    <row r="33" spans="1:9" x14ac:dyDescent="0.2">
      <c r="A33" s="1">
        <v>8</v>
      </c>
      <c r="B33" s="1" t="s">
        <v>77</v>
      </c>
      <c r="H33" s="1">
        <v>32</v>
      </c>
      <c r="I33" s="1" t="s">
        <v>53</v>
      </c>
    </row>
    <row r="34" spans="1:9" x14ac:dyDescent="0.2">
      <c r="A34" s="1">
        <v>9</v>
      </c>
      <c r="B34" s="1" t="s">
        <v>90</v>
      </c>
      <c r="H34" s="1">
        <v>66</v>
      </c>
      <c r="I34" s="1" t="s">
        <v>142</v>
      </c>
    </row>
    <row r="35" spans="1:9" x14ac:dyDescent="0.2">
      <c r="A35" s="1">
        <v>23</v>
      </c>
      <c r="B35" s="1" t="s">
        <v>28</v>
      </c>
      <c r="H35" s="1">
        <v>37</v>
      </c>
      <c r="I35" s="1" t="s">
        <v>120</v>
      </c>
    </row>
    <row r="36" spans="1:9" x14ac:dyDescent="0.2">
      <c r="A36" s="1">
        <v>47</v>
      </c>
      <c r="B36" s="1" t="s">
        <v>21</v>
      </c>
      <c r="H36" s="1">
        <v>100</v>
      </c>
      <c r="I36" s="1" t="s">
        <v>1</v>
      </c>
    </row>
    <row r="37" spans="1:9" x14ac:dyDescent="0.2">
      <c r="A37" s="1">
        <v>25</v>
      </c>
      <c r="B37" s="1" t="s">
        <v>32</v>
      </c>
      <c r="H37" s="1">
        <v>64</v>
      </c>
      <c r="I37" s="1" t="s">
        <v>141</v>
      </c>
    </row>
    <row r="38" spans="1:9" x14ac:dyDescent="0.2">
      <c r="A38" s="1">
        <v>31</v>
      </c>
      <c r="B38" s="1" t="s">
        <v>66</v>
      </c>
      <c r="H38" s="1">
        <v>27</v>
      </c>
      <c r="I38" s="1" t="s">
        <v>43</v>
      </c>
    </row>
    <row r="39" spans="1:9" x14ac:dyDescent="0.2">
      <c r="A39" s="1">
        <v>11</v>
      </c>
      <c r="B39" s="1" t="s">
        <v>19</v>
      </c>
      <c r="H39" s="1">
        <v>33</v>
      </c>
      <c r="I39" s="1" t="s">
        <v>41</v>
      </c>
    </row>
    <row r="40" spans="1:9" x14ac:dyDescent="0.2">
      <c r="A40" s="1">
        <v>1</v>
      </c>
      <c r="B40" s="1" t="s">
        <v>68</v>
      </c>
      <c r="H40" s="1">
        <v>21</v>
      </c>
      <c r="I40" s="1" t="s">
        <v>22</v>
      </c>
    </row>
    <row r="41" spans="1:9" x14ac:dyDescent="0.2">
      <c r="A41" s="1">
        <v>6</v>
      </c>
      <c r="B41" s="1" t="s">
        <v>69</v>
      </c>
      <c r="H41" s="1">
        <v>52</v>
      </c>
      <c r="I41" s="1" t="s">
        <v>9</v>
      </c>
    </row>
    <row r="42" spans="1:9" x14ac:dyDescent="0.2">
      <c r="A42" s="1">
        <v>39</v>
      </c>
      <c r="B42" s="1" t="s">
        <v>63</v>
      </c>
      <c r="H42" s="1">
        <v>24</v>
      </c>
      <c r="I42" s="1" t="s">
        <v>113</v>
      </c>
    </row>
    <row r="43" spans="1:9" ht="25.5" x14ac:dyDescent="0.2">
      <c r="A43" s="1">
        <v>20</v>
      </c>
      <c r="B43" s="1" t="s">
        <v>24</v>
      </c>
      <c r="H43" s="1">
        <v>11</v>
      </c>
      <c r="I43" s="1" t="s">
        <v>105</v>
      </c>
    </row>
    <row r="44" spans="1:9" x14ac:dyDescent="0.2">
      <c r="A44" s="1">
        <v>36</v>
      </c>
      <c r="B44" s="1" t="s">
        <v>0</v>
      </c>
      <c r="H44" s="1">
        <v>89</v>
      </c>
      <c r="I44" s="1" t="s">
        <v>153</v>
      </c>
    </row>
    <row r="45" spans="1:9" x14ac:dyDescent="0.2">
      <c r="A45" s="1">
        <v>17</v>
      </c>
      <c r="B45" s="1" t="s">
        <v>12</v>
      </c>
      <c r="H45" s="1">
        <v>99</v>
      </c>
      <c r="I45" s="1" t="s">
        <v>156</v>
      </c>
    </row>
    <row r="46" spans="1:9" x14ac:dyDescent="0.2">
      <c r="A46" s="1">
        <v>7</v>
      </c>
      <c r="B46" s="1" t="s">
        <v>18</v>
      </c>
      <c r="H46" s="1">
        <v>56</v>
      </c>
      <c r="I46" s="1" t="s">
        <v>134</v>
      </c>
    </row>
    <row r="47" spans="1:9" x14ac:dyDescent="0.2">
      <c r="A47" s="1">
        <v>41</v>
      </c>
      <c r="B47" s="1" t="s">
        <v>80</v>
      </c>
      <c r="H47" s="1">
        <v>41</v>
      </c>
      <c r="I47" s="1" t="s">
        <v>123</v>
      </c>
    </row>
    <row r="48" spans="1:9" x14ac:dyDescent="0.2">
      <c r="A48" s="1">
        <v>2</v>
      </c>
      <c r="B48" s="1" t="s">
        <v>30</v>
      </c>
      <c r="H48" s="1">
        <v>26</v>
      </c>
      <c r="I48" s="1" t="s">
        <v>65</v>
      </c>
    </row>
    <row r="49" spans="1:9" x14ac:dyDescent="0.2">
      <c r="A49" s="1">
        <v>40</v>
      </c>
      <c r="B49" s="1" t="s">
        <v>95</v>
      </c>
      <c r="H49" s="1">
        <v>15</v>
      </c>
      <c r="I49" s="1" t="s">
        <v>62</v>
      </c>
    </row>
    <row r="50" spans="1:9" x14ac:dyDescent="0.2">
      <c r="A50" s="1">
        <v>21</v>
      </c>
      <c r="B50" s="1" t="s">
        <v>44</v>
      </c>
      <c r="H50" s="1">
        <v>30</v>
      </c>
      <c r="I50" s="1" t="s">
        <v>116</v>
      </c>
    </row>
    <row r="51" spans="1:9" x14ac:dyDescent="0.2">
      <c r="H51" s="1">
        <v>35</v>
      </c>
      <c r="I51" s="1" t="s">
        <v>81</v>
      </c>
    </row>
    <row r="52" spans="1:9" x14ac:dyDescent="0.2">
      <c r="H52" s="1">
        <v>98</v>
      </c>
      <c r="I52" s="1" t="s">
        <v>73</v>
      </c>
    </row>
    <row r="53" spans="1:9" x14ac:dyDescent="0.2">
      <c r="H53" s="1">
        <v>75</v>
      </c>
      <c r="I53" s="1" t="s">
        <v>13</v>
      </c>
    </row>
    <row r="54" spans="1:9" x14ac:dyDescent="0.2">
      <c r="H54" s="1">
        <v>70</v>
      </c>
      <c r="I54" s="1" t="s">
        <v>146</v>
      </c>
    </row>
    <row r="55" spans="1:9" x14ac:dyDescent="0.2">
      <c r="H55" s="1">
        <v>62</v>
      </c>
      <c r="I55" s="1" t="s">
        <v>139</v>
      </c>
    </row>
    <row r="56" spans="1:9" x14ac:dyDescent="0.2">
      <c r="H56" s="1">
        <v>25</v>
      </c>
      <c r="I56" s="1" t="s">
        <v>114</v>
      </c>
    </row>
    <row r="57" spans="1:9" x14ac:dyDescent="0.2">
      <c r="H57" s="1">
        <v>57</v>
      </c>
      <c r="I57" s="1" t="s">
        <v>33</v>
      </c>
    </row>
    <row r="58" spans="1:9" x14ac:dyDescent="0.2">
      <c r="H58" s="1">
        <v>16</v>
      </c>
      <c r="I58" s="1" t="s">
        <v>64</v>
      </c>
    </row>
    <row r="59" spans="1:9" x14ac:dyDescent="0.2">
      <c r="H59" s="1">
        <v>28</v>
      </c>
      <c r="I59" s="1" t="s">
        <v>25</v>
      </c>
    </row>
    <row r="60" spans="1:9" x14ac:dyDescent="0.2">
      <c r="H60" s="1">
        <v>87</v>
      </c>
      <c r="I60" s="1" t="s">
        <v>31</v>
      </c>
    </row>
    <row r="61" spans="1:9" x14ac:dyDescent="0.2">
      <c r="H61" s="1">
        <v>18</v>
      </c>
      <c r="I61" s="1" t="s">
        <v>109</v>
      </c>
    </row>
    <row r="62" spans="1:9" x14ac:dyDescent="0.2">
      <c r="H62" s="1">
        <v>85</v>
      </c>
      <c r="I62" s="1" t="s">
        <v>151</v>
      </c>
    </row>
    <row r="63" spans="1:9" ht="25.5" x14ac:dyDescent="0.2">
      <c r="H63" s="1">
        <v>43</v>
      </c>
      <c r="I63" s="1" t="s">
        <v>125</v>
      </c>
    </row>
    <row r="64" spans="1:9" x14ac:dyDescent="0.2">
      <c r="H64" s="1">
        <v>5</v>
      </c>
      <c r="I64" s="1" t="s">
        <v>102</v>
      </c>
    </row>
    <row r="65" spans="8:9" x14ac:dyDescent="0.2">
      <c r="H65" s="1">
        <v>77</v>
      </c>
      <c r="I65" s="1" t="s">
        <v>147</v>
      </c>
    </row>
    <row r="66" spans="8:9" x14ac:dyDescent="0.2">
      <c r="H66" s="1">
        <v>88</v>
      </c>
      <c r="I66" s="1" t="s">
        <v>7</v>
      </c>
    </row>
    <row r="67" spans="8:9" x14ac:dyDescent="0.2">
      <c r="H67" s="1">
        <v>10</v>
      </c>
      <c r="I67" s="1" t="s">
        <v>104</v>
      </c>
    </row>
    <row r="68" spans="8:9" x14ac:dyDescent="0.2">
      <c r="H68" s="1">
        <v>51</v>
      </c>
      <c r="I68" s="1" t="s">
        <v>130</v>
      </c>
    </row>
    <row r="69" spans="8:9" x14ac:dyDescent="0.2">
      <c r="H69" s="1">
        <v>9</v>
      </c>
      <c r="I69" s="1" t="s">
        <v>70</v>
      </c>
    </row>
    <row r="70" spans="8:9" x14ac:dyDescent="0.2">
      <c r="H70" s="1">
        <v>81</v>
      </c>
      <c r="I70" s="1" t="s">
        <v>5</v>
      </c>
    </row>
    <row r="71" spans="8:9" x14ac:dyDescent="0.2">
      <c r="H71" s="1">
        <v>92</v>
      </c>
      <c r="I71" s="1" t="s">
        <v>74</v>
      </c>
    </row>
    <row r="72" spans="8:9" x14ac:dyDescent="0.2">
      <c r="H72" s="1">
        <v>65</v>
      </c>
      <c r="I72" s="1" t="s">
        <v>15</v>
      </c>
    </row>
    <row r="73" spans="8:9" x14ac:dyDescent="0.2">
      <c r="H73" s="1">
        <v>48</v>
      </c>
      <c r="I73" s="1" t="s">
        <v>129</v>
      </c>
    </row>
    <row r="74" spans="8:9" x14ac:dyDescent="0.2">
      <c r="H74" s="1">
        <v>72</v>
      </c>
      <c r="I74" s="1" t="s">
        <v>67</v>
      </c>
    </row>
    <row r="75" spans="8:9" x14ac:dyDescent="0.2">
      <c r="H75" s="1">
        <v>7</v>
      </c>
      <c r="I75" s="1" t="s">
        <v>35</v>
      </c>
    </row>
    <row r="76" spans="8:9" x14ac:dyDescent="0.2">
      <c r="H76" s="1">
        <v>31</v>
      </c>
      <c r="I76" s="1" t="s">
        <v>117</v>
      </c>
    </row>
    <row r="77" spans="8:9" x14ac:dyDescent="0.2">
      <c r="H77" s="1">
        <v>36</v>
      </c>
      <c r="I77" s="1" t="s">
        <v>119</v>
      </c>
    </row>
    <row r="78" spans="8:9" x14ac:dyDescent="0.2">
      <c r="H78" s="1">
        <v>39</v>
      </c>
      <c r="I78" s="1" t="s">
        <v>60</v>
      </c>
    </row>
    <row r="79" spans="8:9" x14ac:dyDescent="0.2">
      <c r="H79" s="1">
        <v>2</v>
      </c>
      <c r="I79" s="1" t="s">
        <v>100</v>
      </c>
    </row>
    <row r="80" spans="8:9" x14ac:dyDescent="0.2">
      <c r="H80" s="1">
        <v>94</v>
      </c>
      <c r="I80" s="1" t="s">
        <v>56</v>
      </c>
    </row>
    <row r="81" spans="8:9" x14ac:dyDescent="0.2">
      <c r="H81" s="1">
        <v>84</v>
      </c>
      <c r="I81" s="1" t="s">
        <v>29</v>
      </c>
    </row>
    <row r="82" spans="8:9" x14ac:dyDescent="0.2">
      <c r="H82" s="1">
        <v>46</v>
      </c>
      <c r="I82" s="1" t="s">
        <v>127</v>
      </c>
    </row>
    <row r="83" spans="8:9" x14ac:dyDescent="0.2">
      <c r="H83" s="1">
        <v>97</v>
      </c>
      <c r="I83" s="1" t="s">
        <v>50</v>
      </c>
    </row>
    <row r="84" spans="8:9" x14ac:dyDescent="0.2">
      <c r="H84" s="1">
        <v>86</v>
      </c>
      <c r="I84" s="1" t="s">
        <v>152</v>
      </c>
    </row>
    <row r="85" spans="8:9" x14ac:dyDescent="0.2">
      <c r="H85" s="1">
        <v>67</v>
      </c>
      <c r="I85" s="1" t="s">
        <v>143</v>
      </c>
    </row>
    <row r="86" spans="8:9" x14ac:dyDescent="0.2">
      <c r="H86" s="1">
        <v>20</v>
      </c>
      <c r="I86" s="1" t="s">
        <v>111</v>
      </c>
    </row>
    <row r="87" spans="8:9" x14ac:dyDescent="0.2">
      <c r="H87" s="1">
        <v>78</v>
      </c>
      <c r="I87" s="1" t="s">
        <v>148</v>
      </c>
    </row>
    <row r="88" spans="8:9" x14ac:dyDescent="0.2">
      <c r="H88" s="1">
        <v>42</v>
      </c>
      <c r="I88" s="1" t="s">
        <v>124</v>
      </c>
    </row>
    <row r="89" spans="8:9" x14ac:dyDescent="0.2">
      <c r="H89" s="1">
        <v>58</v>
      </c>
      <c r="I89" s="1" t="s">
        <v>135</v>
      </c>
    </row>
    <row r="90" spans="8:9" x14ac:dyDescent="0.2">
      <c r="H90" s="1">
        <v>45</v>
      </c>
      <c r="I90" s="1" t="s">
        <v>17</v>
      </c>
    </row>
    <row r="91" spans="8:9" x14ac:dyDescent="0.2">
      <c r="H91" s="1">
        <v>95</v>
      </c>
      <c r="I91" s="1" t="s">
        <v>37</v>
      </c>
    </row>
    <row r="92" spans="8:9" x14ac:dyDescent="0.2">
      <c r="H92" s="1">
        <v>22</v>
      </c>
      <c r="I92" s="1" t="s">
        <v>112</v>
      </c>
    </row>
    <row r="93" spans="8:9" x14ac:dyDescent="0.2">
      <c r="H93" s="1">
        <v>80</v>
      </c>
      <c r="I93" s="1" t="s">
        <v>61</v>
      </c>
    </row>
    <row r="94" spans="8:9" x14ac:dyDescent="0.2">
      <c r="H94" s="1">
        <v>68</v>
      </c>
      <c r="I94" s="1" t="s">
        <v>144</v>
      </c>
    </row>
    <row r="95" spans="8:9" x14ac:dyDescent="0.2">
      <c r="H95" s="1">
        <v>93</v>
      </c>
      <c r="I95" s="1" t="s">
        <v>155</v>
      </c>
    </row>
    <row r="96" spans="8:9" x14ac:dyDescent="0.2">
      <c r="H96" s="1">
        <v>79</v>
      </c>
      <c r="I96" s="1" t="s">
        <v>149</v>
      </c>
    </row>
    <row r="97" spans="8:9" x14ac:dyDescent="0.2">
      <c r="H97" s="1">
        <v>54</v>
      </c>
      <c r="I97" s="1" t="s">
        <v>132</v>
      </c>
    </row>
    <row r="98" spans="8:9" x14ac:dyDescent="0.2">
      <c r="H98" s="1">
        <v>13</v>
      </c>
      <c r="I98" s="1" t="s">
        <v>38</v>
      </c>
    </row>
    <row r="99" spans="8:9" x14ac:dyDescent="0.2">
      <c r="H99" s="1">
        <v>63</v>
      </c>
      <c r="I99" s="1" t="s">
        <v>140</v>
      </c>
    </row>
    <row r="100" spans="8:9" x14ac:dyDescent="0.2">
      <c r="H100" s="1">
        <v>83</v>
      </c>
      <c r="I100" s="1" t="s">
        <v>78</v>
      </c>
    </row>
  </sheetData>
  <sortState ref="H1:I100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Idel</cp:lastModifiedBy>
  <dcterms:created xsi:type="dcterms:W3CDTF">2020-01-13T20:06:36Z</dcterms:created>
  <dcterms:modified xsi:type="dcterms:W3CDTF">2023-09-28T06:56:01Z</dcterms:modified>
</cp:coreProperties>
</file>