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mva\Documents\Studie\Thesis\Programming\"/>
    </mc:Choice>
  </mc:AlternateContent>
  <xr:revisionPtr revIDLastSave="0" documentId="13_ncr:1_{A73F9CE7-E44D-4039-A0F4-3CB16A974196}" xr6:coauthVersionLast="46" xr6:coauthVersionMax="46" xr10:uidLastSave="{00000000-0000-0000-0000-000000000000}"/>
  <bookViews>
    <workbookView xWindow="-120" yWindow="-120" windowWidth="29040" windowHeight="15840" activeTab="3" xr2:uid="{0342F312-4DE5-442D-8282-6B7D8F998C3E}"/>
  </bookViews>
  <sheets>
    <sheet name="Input_and_prep" sheetId="1" r:id="rId1"/>
    <sheet name="Model_data_1" sheetId="2" r:id="rId2"/>
    <sheet name="Dataset_1" sheetId="5" r:id="rId3"/>
    <sheet name="Dataset_2" sheetId="6" r:id="rId4"/>
    <sheet name="Model_data_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6" l="1"/>
  <c r="C6" i="5"/>
  <c r="C5" i="6"/>
  <c r="E4" i="6"/>
  <c r="C5" i="5"/>
  <c r="E4" i="5"/>
</calcChain>
</file>

<file path=xl/sharedStrings.xml><?xml version="1.0" encoding="utf-8"?>
<sst xmlns="http://schemas.openxmlformats.org/spreadsheetml/2006/main" count="453" uniqueCount="214">
  <si>
    <t>Variable group</t>
  </si>
  <si>
    <t>Variable name HRS</t>
  </si>
  <si>
    <t>Variable description</t>
  </si>
  <si>
    <t>Needs to be treated</t>
  </si>
  <si>
    <t>Normalize</t>
  </si>
  <si>
    <t>Made into variable</t>
  </si>
  <si>
    <t>Comments</t>
  </si>
  <si>
    <t>Outcome</t>
  </si>
  <si>
    <t>Treatment</t>
  </si>
  <si>
    <t>Control</t>
  </si>
  <si>
    <t>Moderator</t>
  </si>
  <si>
    <t>Sensitivy parameter</t>
  </si>
  <si>
    <t>plb029(a-f)</t>
  </si>
  <si>
    <t>plb030m(1-10)</t>
  </si>
  <si>
    <t>Treated unfair in 7 situations</t>
  </si>
  <si>
    <t>Self-assigned reason for unfair treatment in the 7 situations</t>
  </si>
  <si>
    <t>Systolic blood pressure</t>
  </si>
  <si>
    <t>Control &amp; Moderator</t>
  </si>
  <si>
    <t>Waist circumference</t>
  </si>
  <si>
    <t>Race</t>
  </si>
  <si>
    <t>Education</t>
  </si>
  <si>
    <t>Mother eduction</t>
  </si>
  <si>
    <t>To take difference from last year</t>
  </si>
  <si>
    <t>NO</t>
  </si>
  <si>
    <t>YES</t>
  </si>
  <si>
    <t>Age</t>
  </si>
  <si>
    <t>YES AND NO</t>
  </si>
  <si>
    <t>Some unobserved confounder paramter/random variable</t>
  </si>
  <si>
    <t>Possible the unboverved confounder?</t>
  </si>
  <si>
    <t>raeduc</t>
  </si>
  <si>
    <t>raracem</t>
  </si>
  <si>
    <t>rameduc</t>
  </si>
  <si>
    <t>pa019</t>
  </si>
  <si>
    <t>How often vigorous activity</t>
  </si>
  <si>
    <t>pc224</t>
  </si>
  <si>
    <t>How often moderate activity</t>
  </si>
  <si>
    <t>pc225</t>
  </si>
  <si>
    <t>How often mild activity</t>
  </si>
  <si>
    <t>Ever smoke</t>
  </si>
  <si>
    <t>pc116</t>
  </si>
  <si>
    <t>pc117</t>
  </si>
  <si>
    <t>Smoke cigarettes now</t>
  </si>
  <si>
    <t>pc118</t>
  </si>
  <si>
    <t>Num cigarettes smoked per day</t>
  </si>
  <si>
    <t>pc123</t>
  </si>
  <si>
    <t>Num cigarettes smoked per day when smoked most</t>
  </si>
  <si>
    <t>pc129</t>
  </si>
  <si>
    <t>pi859 pi864 pi869</t>
  </si>
  <si>
    <t>height (for BMI)</t>
  </si>
  <si>
    <t>weight (for BMI)</t>
  </si>
  <si>
    <t>Subgroup</t>
  </si>
  <si>
    <t>Health behaviors</t>
  </si>
  <si>
    <t>Married</t>
  </si>
  <si>
    <t>pa026</t>
  </si>
  <si>
    <t>Major life events</t>
  </si>
  <si>
    <t>Divorced between previous and current period</t>
  </si>
  <si>
    <t>Sex</t>
  </si>
  <si>
    <t>px060_r</t>
  </si>
  <si>
    <t>pi841</t>
  </si>
  <si>
    <t>There is some room for error here - with/without shoes</t>
  </si>
  <si>
    <t>pi834</t>
  </si>
  <si>
    <t>pi907</t>
  </si>
  <si>
    <t>3 measurements, probably best to take median or mean</t>
  </si>
  <si>
    <t>Stopped smoking between previous and current period</t>
  </si>
  <si>
    <t>Stopped drinking between previous and current period</t>
  </si>
  <si>
    <t>pz134 (FAT) and PJ005m</t>
  </si>
  <si>
    <t>PJ005m</t>
  </si>
  <si>
    <t>Job status</t>
  </si>
  <si>
    <t>Retired between previous and current period</t>
  </si>
  <si>
    <t>Option 5 of pj005m is retired, 1 working now (note that stuff as disabled will just not count as being reitred but will come back in the job status variable)</t>
  </si>
  <si>
    <t>Widowed between previous and current period</t>
  </si>
  <si>
    <t>Marital status difference (r12 = 1.married, r13 = 5.divorced)</t>
  </si>
  <si>
    <t>TBD</t>
  </si>
  <si>
    <t>Wealth (mputed from 2014 data</t>
  </si>
  <si>
    <t>Variable name code</t>
  </si>
  <si>
    <t>q29.A1-7</t>
  </si>
  <si>
    <t>rDisc1-10</t>
  </si>
  <si>
    <t>wLbs</t>
  </si>
  <si>
    <t>hInc</t>
  </si>
  <si>
    <t>waist</t>
  </si>
  <si>
    <t>everSmoke</t>
  </si>
  <si>
    <t>smokenow</t>
  </si>
  <si>
    <t>nSmokenow</t>
  </si>
  <si>
    <t>nSmokemos</t>
  </si>
  <si>
    <t>jobStat.A1-5</t>
  </si>
  <si>
    <t>vigAct</t>
  </si>
  <si>
    <t>modAct</t>
  </si>
  <si>
    <t>milAct</t>
  </si>
  <si>
    <t>race</t>
  </si>
  <si>
    <t>education</t>
  </si>
  <si>
    <t>moEducation</t>
  </si>
  <si>
    <t>age</t>
  </si>
  <si>
    <t>married</t>
  </si>
  <si>
    <t>sex</t>
  </si>
  <si>
    <t>px092, pz266</t>
  </si>
  <si>
    <t>wealthImputed, wealthNotImputed</t>
  </si>
  <si>
    <t>double</t>
  </si>
  <si>
    <t>Format after input</t>
  </si>
  <si>
    <t>Format after data_formatter</t>
  </si>
  <si>
    <t>double (binary)</t>
  </si>
  <si>
    <t>double (take out 98 &amp; 99)</t>
  </si>
  <si>
    <t>pc223</t>
  </si>
  <si>
    <t>Several doubles</t>
  </si>
  <si>
    <t>factor</t>
  </si>
  <si>
    <t>ordinal factor</t>
  </si>
  <si>
    <t>double(binary)</t>
  </si>
  <si>
    <t>double (3 levels)</t>
  </si>
  <si>
    <t>double(3 levels)</t>
  </si>
  <si>
    <t>double(1 and 2)</t>
  </si>
  <si>
    <t>double 5 levels</t>
  </si>
  <si>
    <t>double (is in years)</t>
  </si>
  <si>
    <t>Levels</t>
  </si>
  <si>
    <t>1.married, 2.married,spouse absent, 3.partnered, 4. seperated, 5.divorced, 6.seperated/divorced, 7.widowed, 8.never married</t>
  </si>
  <si>
    <t>1.white/caucasian, 2.black/african american, 3.other</t>
  </si>
  <si>
    <t xml:space="preserve">5 factors </t>
  </si>
  <si>
    <t>1.working now, 2.unemployed and looking for work, 3. temprorarily laid off,  4.disabled, 5. retired, 6. homemaker, 7.other, 8.on sick or leave, 98.DK, 99.RF</t>
  </si>
  <si>
    <t>7.everyday&lt;1.more than once a week&lt;2.once a week,&lt;3.one to three times a month&lt;4.hardly ever or never&lt;8.DK&lt;9.RF</t>
  </si>
  <si>
    <t>1.lt high-school, 2.ged, 3.high-school graduate, 4.some college, 5.college and above</t>
  </si>
  <si>
    <t>prevRetStat, jobStat.A1-5</t>
  </si>
  <si>
    <t>1.fully retired &lt; 3.partially retired &lt;5. not retired</t>
  </si>
  <si>
    <t xml:space="preserve"> </t>
  </si>
  <si>
    <t>xx</t>
  </si>
  <si>
    <t>workingNow</t>
  </si>
  <si>
    <t>1 = working now, 0=  not working now</t>
  </si>
  <si>
    <t>Working now or not, from job status</t>
  </si>
  <si>
    <t>Martital status difference (r12 = 1.married, r13 = 7.widowed) Simplification of marital status not done because married already included for w13</t>
  </si>
  <si>
    <r>
      <t xml:space="preserve">Do we want to include a variable where there is a jump from wealth bin to wealth bin? If so -&gt; probably best to make bins 2x so it is about overall position wrt rest. ALSO: Do we want to base wealth buckets on </t>
    </r>
    <r>
      <rPr>
        <b/>
        <i/>
        <sz val="11"/>
        <color theme="1"/>
        <rFont val="Calibri"/>
        <family val="2"/>
        <scheme val="minor"/>
      </rPr>
      <t>our subset or full set</t>
    </r>
  </si>
  <si>
    <t>nSmokepw</t>
  </si>
  <si>
    <t>Smoke cigarettes previous wave</t>
  </si>
  <si>
    <t>wLbs_pw</t>
  </si>
  <si>
    <t>x</t>
  </si>
  <si>
    <t>weight (for BMI) prevoius wave</t>
  </si>
  <si>
    <t>syBPM1-3</t>
  </si>
  <si>
    <t>pw_syBPM1-3</t>
  </si>
  <si>
    <t>Systolic blood pressure previous wave</t>
  </si>
  <si>
    <t>hInc_pw</t>
  </si>
  <si>
    <t>height (for BMI) previous wave</t>
  </si>
  <si>
    <t>Waist circumference - prevoius wave</t>
  </si>
  <si>
    <t>number days per week drink alcohol previous wave (last 3 months)</t>
  </si>
  <si>
    <t>number days per week drink alcohol (last 3 months)</t>
  </si>
  <si>
    <t>pc130</t>
  </si>
  <si>
    <t>nDDrink_pw</t>
  </si>
  <si>
    <t>nDDrink</t>
  </si>
  <si>
    <t>number glasses on days that drink</t>
  </si>
  <si>
    <t>nGDrink_pw</t>
  </si>
  <si>
    <t>nGDrink</t>
  </si>
  <si>
    <t>nc118</t>
  </si>
  <si>
    <t>ni907</t>
  </si>
  <si>
    <t>ni834</t>
  </si>
  <si>
    <t>ni841</t>
  </si>
  <si>
    <t>ni859 ni864 ni869</t>
  </si>
  <si>
    <t>nc129</t>
  </si>
  <si>
    <t>nc130</t>
  </si>
  <si>
    <t>Previous wave = wave 11 -- 2012, Current wave = wave 13 -- 2016</t>
  </si>
  <si>
    <t>r11mstat, r13 mstat</t>
  </si>
  <si>
    <t>r11mstat, r13mstat</t>
  </si>
  <si>
    <t>r11smnken, r13smnken</t>
  </si>
  <si>
    <t>s11drink, s13drink</t>
  </si>
  <si>
    <t>mStat11,13</t>
  </si>
  <si>
    <t>smoker11,13</t>
  </si>
  <si>
    <t>drinker11,13</t>
  </si>
  <si>
    <t>Outcomes</t>
  </si>
  <si>
    <t>Moderators</t>
  </si>
  <si>
    <t>Control variables</t>
  </si>
  <si>
    <t>Name</t>
  </si>
  <si>
    <t>Coding</t>
  </si>
  <si>
    <t>Numerical (1 = male, 2 = female)</t>
  </si>
  <si>
    <t>Factor</t>
  </si>
  <si>
    <t>mStat13</t>
  </si>
  <si>
    <t>BMI</t>
  </si>
  <si>
    <t>syBP_mean</t>
  </si>
  <si>
    <t>expRDAll</t>
  </si>
  <si>
    <t>d_syBP_mean</t>
  </si>
  <si>
    <t>d_BMI</t>
  </si>
  <si>
    <t>d_waist</t>
  </si>
  <si>
    <t>wealth_bin</t>
  </si>
  <si>
    <t>Group</t>
  </si>
  <si>
    <t>Demographics</t>
  </si>
  <si>
    <t>Health behavior</t>
  </si>
  <si>
    <t>Recent major life events</t>
  </si>
  <si>
    <t>mStat11</t>
  </si>
  <si>
    <t>drinker13</t>
  </si>
  <si>
    <t>drinker11</t>
  </si>
  <si>
    <t>smoker13</t>
  </si>
  <si>
    <t>smoker11</t>
  </si>
  <si>
    <t xml:space="preserve">nDDrink  </t>
  </si>
  <si>
    <t xml:space="preserve">nGDrink  </t>
  </si>
  <si>
    <t>prevRetStat</t>
  </si>
  <si>
    <t>nDrinkPerWeek</t>
  </si>
  <si>
    <t>nDrinkPerWeek_pw</t>
  </si>
  <si>
    <t xml:space="preserve">numerical  </t>
  </si>
  <si>
    <t>quit_smoking</t>
  </si>
  <si>
    <t>started_smoking</t>
  </si>
  <si>
    <t>quit_drinking</t>
  </si>
  <si>
    <t>started_drinking</t>
  </si>
  <si>
    <t>divorced_or seperated</t>
  </si>
  <si>
    <t>widowed</t>
  </si>
  <si>
    <t>recently_married_or_partnered</t>
  </si>
  <si>
    <t>quit_working</t>
  </si>
  <si>
    <t>Reasoning</t>
  </si>
  <si>
    <t>1) Inclusion previous waves may be for "consistency" of behavior or proximity to lifechanging event in case necessary</t>
  </si>
  <si>
    <t>2) Life events not especially included because those are expected to explain changes but not so much levels (levels can be explained by level of variable that changes as a result of the life-chainging event)</t>
  </si>
  <si>
    <t>2) Life events included as they may explain changes in health outcomes</t>
  </si>
  <si>
    <t>Number of observations</t>
  </si>
  <si>
    <t>Description step</t>
  </si>
  <si>
    <t>Change</t>
  </si>
  <si>
    <t>HRS dataset 2016</t>
  </si>
  <si>
    <t>Filled in question about discrimination and measured health outcomes</t>
  </si>
  <si>
    <t>Details</t>
  </si>
  <si>
    <t>Remove unrealistic health outcome measurements</t>
  </si>
  <si>
    <t>SYSBPM's &lt;30, &gt;500, wLBS of &lt;30, &gt;500, hIn of &lt;40, &gt;95, waist of &lt;15, &gt;95</t>
  </si>
  <si>
    <t>Remove unrealistic health outcome measurements and not available differences</t>
  </si>
  <si>
    <t>Remove observations with missing values of moderators</t>
  </si>
  <si>
    <t>Sex, wealth bin, race and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</si>
</sst>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8" borderId="0" applyNumberFormat="0" applyBorder="0" applyAlignment="0" applyProtection="0"/>
  </cellStyleXfs>
  <cellXfs count="21">
    <xf numFmtId="0" fontId="0" fillId="0" borderId="0" xfId="0"/>
    <xf numFmtId="0" fontId="0" fillId="0" borderId="1" xfId="0" applyFont="1" applyBorder="1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4" borderId="0" xfId="0" applyFont="1" applyFill="1"/>
    <xf numFmtId="0" fontId="1" fillId="7" borderId="0" xfId="0" applyFont="1" applyFill="1"/>
    <xf numFmtId="0" fontId="6" fillId="8" borderId="0" xfId="1"/>
    <xf numFmtId="0" fontId="1" fillId="0" borderId="1" xfId="0" applyFont="1" applyFill="1" applyBorder="1"/>
    <xf numFmtId="0" fontId="1" fillId="0" borderId="2" xfId="0" applyFont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A8C7B-518B-429B-BD58-DE85D1D8E44A}">
  <dimension ref="A1:M41"/>
  <sheetViews>
    <sheetView showGridLines="0" topLeftCell="C1" zoomScaleNormal="100" workbookViewId="0">
      <selection activeCell="C1" sqref="C1:C1048576"/>
    </sheetView>
  </sheetViews>
  <sheetFormatPr defaultRowHeight="15" x14ac:dyDescent="0.25"/>
  <cols>
    <col min="2" max="2" width="19.5703125" bestFit="1" customWidth="1"/>
    <col min="3" max="3" width="19.5703125" customWidth="1"/>
    <col min="4" max="4" width="18" bestFit="1" customWidth="1"/>
    <col min="5" max="6" width="18" customWidth="1"/>
    <col min="7" max="7" width="25.140625" bestFit="1" customWidth="1"/>
    <col min="8" max="8" width="25.140625" customWidth="1"/>
    <col min="9" max="9" width="30.42578125" bestFit="1" customWidth="1"/>
    <col min="10" max="10" width="55.140625" bestFit="1" customWidth="1"/>
    <col min="11" max="11" width="19" bestFit="1" customWidth="1"/>
    <col min="12" max="12" width="18" bestFit="1" customWidth="1"/>
    <col min="13" max="13" width="10.5703125" bestFit="1" customWidth="1"/>
  </cols>
  <sheetData>
    <row r="1" spans="2:13" x14ac:dyDescent="0.25">
      <c r="E1" s="13" t="s">
        <v>153</v>
      </c>
    </row>
    <row r="2" spans="2:13" ht="15.75" thickBot="1" x14ac:dyDescent="0.3">
      <c r="B2" s="2" t="s">
        <v>0</v>
      </c>
      <c r="C2" s="2" t="s">
        <v>50</v>
      </c>
      <c r="D2" s="2" t="s">
        <v>1</v>
      </c>
      <c r="E2" s="2" t="s">
        <v>97</v>
      </c>
      <c r="F2" s="2" t="s">
        <v>74</v>
      </c>
      <c r="G2" s="2" t="s">
        <v>98</v>
      </c>
      <c r="H2" s="2" t="s">
        <v>111</v>
      </c>
      <c r="I2" s="2" t="s">
        <v>22</v>
      </c>
      <c r="J2" s="2" t="s">
        <v>2</v>
      </c>
      <c r="K2" s="2" t="s">
        <v>3</v>
      </c>
      <c r="L2" s="3"/>
      <c r="M2" s="2" t="s">
        <v>6</v>
      </c>
    </row>
    <row r="3" spans="2:13" ht="15.75" thickBot="1" x14ac:dyDescent="0.3">
      <c r="K3" s="1" t="s">
        <v>4</v>
      </c>
      <c r="L3" s="1" t="s">
        <v>5</v>
      </c>
    </row>
    <row r="4" spans="2:13" x14ac:dyDescent="0.25">
      <c r="B4" s="4" t="s">
        <v>8</v>
      </c>
      <c r="C4" s="4"/>
      <c r="D4" t="s">
        <v>12</v>
      </c>
      <c r="F4" t="s">
        <v>75</v>
      </c>
      <c r="I4" t="s">
        <v>23</v>
      </c>
      <c r="J4" t="s">
        <v>14</v>
      </c>
      <c r="L4" t="s">
        <v>24</v>
      </c>
    </row>
    <row r="5" spans="2:13" x14ac:dyDescent="0.25">
      <c r="B5" s="4"/>
      <c r="C5" s="4"/>
      <c r="D5" t="s">
        <v>13</v>
      </c>
      <c r="F5" t="s">
        <v>76</v>
      </c>
      <c r="I5" t="s">
        <v>23</v>
      </c>
      <c r="J5" t="s">
        <v>15</v>
      </c>
      <c r="L5" t="s">
        <v>24</v>
      </c>
    </row>
    <row r="6" spans="2:13" x14ac:dyDescent="0.25">
      <c r="B6" s="5" t="s">
        <v>7</v>
      </c>
      <c r="C6" s="5"/>
      <c r="D6" t="s">
        <v>47</v>
      </c>
      <c r="E6" t="s">
        <v>96</v>
      </c>
      <c r="F6" t="s">
        <v>132</v>
      </c>
      <c r="G6" t="s">
        <v>96</v>
      </c>
      <c r="I6" t="s">
        <v>24</v>
      </c>
      <c r="J6" t="s">
        <v>16</v>
      </c>
      <c r="L6" t="s">
        <v>24</v>
      </c>
      <c r="M6" t="s">
        <v>62</v>
      </c>
    </row>
    <row r="7" spans="2:13" x14ac:dyDescent="0.25">
      <c r="B7" s="5"/>
      <c r="C7" s="5"/>
      <c r="D7" t="s">
        <v>150</v>
      </c>
      <c r="E7" t="s">
        <v>96</v>
      </c>
      <c r="F7" t="s">
        <v>133</v>
      </c>
      <c r="G7" t="s">
        <v>96</v>
      </c>
      <c r="J7" t="s">
        <v>134</v>
      </c>
    </row>
    <row r="8" spans="2:13" x14ac:dyDescent="0.25">
      <c r="B8" s="5"/>
      <c r="C8" s="5"/>
      <c r="D8" t="s">
        <v>58</v>
      </c>
      <c r="E8" t="s">
        <v>96</v>
      </c>
      <c r="F8" t="s">
        <v>77</v>
      </c>
      <c r="G8" t="s">
        <v>96</v>
      </c>
      <c r="I8" t="s">
        <v>24</v>
      </c>
      <c r="J8" t="s">
        <v>49</v>
      </c>
      <c r="L8" t="s">
        <v>24</v>
      </c>
      <c r="M8" t="s">
        <v>59</v>
      </c>
    </row>
    <row r="9" spans="2:13" x14ac:dyDescent="0.25">
      <c r="B9" s="5"/>
      <c r="C9" s="5"/>
      <c r="D9" t="s">
        <v>149</v>
      </c>
      <c r="E9" t="s">
        <v>96</v>
      </c>
      <c r="F9" t="s">
        <v>129</v>
      </c>
      <c r="G9" t="s">
        <v>96</v>
      </c>
      <c r="I9" t="s">
        <v>130</v>
      </c>
      <c r="J9" t="s">
        <v>131</v>
      </c>
    </row>
    <row r="10" spans="2:13" x14ac:dyDescent="0.25">
      <c r="B10" s="5"/>
      <c r="C10" s="5"/>
      <c r="D10" t="s">
        <v>60</v>
      </c>
      <c r="E10" t="s">
        <v>96</v>
      </c>
      <c r="F10" t="s">
        <v>78</v>
      </c>
      <c r="G10" t="s">
        <v>96</v>
      </c>
      <c r="I10" t="s">
        <v>24</v>
      </c>
      <c r="J10" t="s">
        <v>48</v>
      </c>
      <c r="L10" t="s">
        <v>24</v>
      </c>
      <c r="M10" t="s">
        <v>59</v>
      </c>
    </row>
    <row r="11" spans="2:13" x14ac:dyDescent="0.25">
      <c r="B11" s="5"/>
      <c r="C11" s="5"/>
      <c r="D11" t="s">
        <v>148</v>
      </c>
      <c r="E11" t="s">
        <v>96</v>
      </c>
      <c r="F11" t="s">
        <v>135</v>
      </c>
      <c r="G11" t="s">
        <v>96</v>
      </c>
      <c r="J11" t="s">
        <v>136</v>
      </c>
    </row>
    <row r="12" spans="2:13" x14ac:dyDescent="0.25">
      <c r="B12" s="5"/>
      <c r="C12" s="5"/>
      <c r="D12" t="s">
        <v>61</v>
      </c>
      <c r="E12" t="s">
        <v>96</v>
      </c>
      <c r="F12" t="s">
        <v>79</v>
      </c>
      <c r="G12" t="s">
        <v>96</v>
      </c>
      <c r="I12" t="s">
        <v>24</v>
      </c>
      <c r="J12" t="s">
        <v>18</v>
      </c>
      <c r="L12" t="s">
        <v>23</v>
      </c>
    </row>
    <row r="13" spans="2:13" x14ac:dyDescent="0.25">
      <c r="B13" s="5"/>
      <c r="C13" s="5"/>
      <c r="D13" t="s">
        <v>147</v>
      </c>
      <c r="E13" t="s">
        <v>96</v>
      </c>
      <c r="F13" t="s">
        <v>79</v>
      </c>
      <c r="G13" t="s">
        <v>96</v>
      </c>
      <c r="J13" t="s">
        <v>137</v>
      </c>
    </row>
    <row r="14" spans="2:13" x14ac:dyDescent="0.25">
      <c r="B14" s="6" t="s">
        <v>9</v>
      </c>
      <c r="C14" s="6" t="s">
        <v>51</v>
      </c>
      <c r="D14" t="s">
        <v>39</v>
      </c>
      <c r="E14" t="s">
        <v>96</v>
      </c>
      <c r="F14" t="s">
        <v>80</v>
      </c>
      <c r="G14" t="s">
        <v>99</v>
      </c>
      <c r="I14" t="s">
        <v>23</v>
      </c>
      <c r="J14" t="s">
        <v>38</v>
      </c>
      <c r="L14" t="s">
        <v>23</v>
      </c>
    </row>
    <row r="15" spans="2:13" x14ac:dyDescent="0.25">
      <c r="B15" s="6"/>
      <c r="C15" s="6"/>
      <c r="D15" t="s">
        <v>40</v>
      </c>
      <c r="E15" t="s">
        <v>96</v>
      </c>
      <c r="F15" t="s">
        <v>81</v>
      </c>
      <c r="G15" t="s">
        <v>99</v>
      </c>
      <c r="I15" t="s">
        <v>26</v>
      </c>
      <c r="J15" t="s">
        <v>41</v>
      </c>
      <c r="L15" t="s">
        <v>24</v>
      </c>
    </row>
    <row r="16" spans="2:13" x14ac:dyDescent="0.25">
      <c r="B16" s="6"/>
      <c r="C16" s="6"/>
      <c r="D16" t="s">
        <v>146</v>
      </c>
      <c r="E16" t="s">
        <v>96</v>
      </c>
      <c r="F16" t="s">
        <v>127</v>
      </c>
      <c r="G16" t="s">
        <v>105</v>
      </c>
      <c r="J16" t="s">
        <v>128</v>
      </c>
    </row>
    <row r="17" spans="1:13" x14ac:dyDescent="0.25">
      <c r="B17" s="6"/>
      <c r="C17" s="6"/>
      <c r="D17" t="s">
        <v>42</v>
      </c>
      <c r="E17" t="s">
        <v>96</v>
      </c>
      <c r="F17" t="s">
        <v>82</v>
      </c>
      <c r="G17" t="s">
        <v>100</v>
      </c>
      <c r="I17" t="s">
        <v>26</v>
      </c>
      <c r="J17" t="s">
        <v>43</v>
      </c>
      <c r="L17" t="s">
        <v>24</v>
      </c>
    </row>
    <row r="18" spans="1:13" x14ac:dyDescent="0.25">
      <c r="B18" s="6"/>
      <c r="C18" s="6"/>
      <c r="D18" t="s">
        <v>44</v>
      </c>
      <c r="E18" t="s">
        <v>96</v>
      </c>
      <c r="F18" t="s">
        <v>83</v>
      </c>
      <c r="G18" t="s">
        <v>100</v>
      </c>
      <c r="I18" t="s">
        <v>23</v>
      </c>
      <c r="J18" t="s">
        <v>45</v>
      </c>
      <c r="L18" t="s">
        <v>23</v>
      </c>
    </row>
    <row r="19" spans="1:13" x14ac:dyDescent="0.25">
      <c r="B19" s="6"/>
      <c r="C19" s="6"/>
      <c r="D19" t="s">
        <v>151</v>
      </c>
      <c r="E19" t="s">
        <v>96</v>
      </c>
      <c r="F19" t="s">
        <v>141</v>
      </c>
      <c r="G19" t="s">
        <v>100</v>
      </c>
      <c r="J19" t="s">
        <v>138</v>
      </c>
    </row>
    <row r="20" spans="1:13" x14ac:dyDescent="0.25">
      <c r="B20" s="6"/>
      <c r="C20" s="6"/>
      <c r="D20" t="s">
        <v>46</v>
      </c>
      <c r="E20" t="s">
        <v>96</v>
      </c>
      <c r="F20" t="s">
        <v>142</v>
      </c>
      <c r="G20" t="s">
        <v>100</v>
      </c>
      <c r="I20" t="s">
        <v>26</v>
      </c>
      <c r="J20" t="s">
        <v>139</v>
      </c>
      <c r="L20" t="s">
        <v>24</v>
      </c>
      <c r="M20" s="13"/>
    </row>
    <row r="21" spans="1:13" x14ac:dyDescent="0.25">
      <c r="B21" s="6"/>
      <c r="C21" s="6"/>
      <c r="D21" t="s">
        <v>152</v>
      </c>
      <c r="E21" t="s">
        <v>96</v>
      </c>
      <c r="F21" t="s">
        <v>144</v>
      </c>
      <c r="G21" t="s">
        <v>96</v>
      </c>
      <c r="J21" t="s">
        <v>143</v>
      </c>
      <c r="M21" s="13"/>
    </row>
    <row r="22" spans="1:13" x14ac:dyDescent="0.25">
      <c r="B22" s="6"/>
      <c r="C22" s="6"/>
      <c r="D22" t="s">
        <v>140</v>
      </c>
      <c r="E22" t="s">
        <v>96</v>
      </c>
      <c r="F22" t="s">
        <v>145</v>
      </c>
      <c r="G22" t="s">
        <v>96</v>
      </c>
      <c r="J22" t="s">
        <v>143</v>
      </c>
      <c r="M22" s="13"/>
    </row>
    <row r="23" spans="1:13" x14ac:dyDescent="0.25">
      <c r="A23" t="s">
        <v>120</v>
      </c>
      <c r="B23" s="6"/>
      <c r="C23" s="6"/>
      <c r="D23" t="s">
        <v>66</v>
      </c>
      <c r="E23" t="s">
        <v>102</v>
      </c>
      <c r="F23" t="s">
        <v>84</v>
      </c>
      <c r="G23" s="11" t="s">
        <v>114</v>
      </c>
      <c r="H23" s="11" t="s">
        <v>115</v>
      </c>
      <c r="I23" t="s">
        <v>23</v>
      </c>
      <c r="J23" t="s">
        <v>67</v>
      </c>
      <c r="L23" t="s">
        <v>23</v>
      </c>
    </row>
    <row r="24" spans="1:13" x14ac:dyDescent="0.25">
      <c r="B24" s="6"/>
      <c r="C24" s="6"/>
      <c r="D24" t="s">
        <v>121</v>
      </c>
      <c r="E24" t="s">
        <v>121</v>
      </c>
      <c r="F24" t="s">
        <v>122</v>
      </c>
      <c r="G24" t="s">
        <v>99</v>
      </c>
      <c r="H24" t="s">
        <v>123</v>
      </c>
      <c r="J24" t="s">
        <v>124</v>
      </c>
    </row>
    <row r="25" spans="1:13" x14ac:dyDescent="0.25">
      <c r="B25" s="6"/>
      <c r="C25" s="6"/>
      <c r="D25" t="s">
        <v>101</v>
      </c>
      <c r="E25" t="s">
        <v>96</v>
      </c>
      <c r="F25" t="s">
        <v>85</v>
      </c>
      <c r="G25" s="12" t="s">
        <v>104</v>
      </c>
      <c r="H25" s="11" t="s">
        <v>116</v>
      </c>
      <c r="I25" t="s">
        <v>26</v>
      </c>
      <c r="J25" t="s">
        <v>33</v>
      </c>
      <c r="L25" t="s">
        <v>24</v>
      </c>
    </row>
    <row r="26" spans="1:13" x14ac:dyDescent="0.25">
      <c r="B26" s="6"/>
      <c r="C26" s="6"/>
      <c r="D26" t="s">
        <v>34</v>
      </c>
      <c r="E26" t="s">
        <v>96</v>
      </c>
      <c r="F26" t="s">
        <v>86</v>
      </c>
      <c r="G26" s="12" t="s">
        <v>104</v>
      </c>
      <c r="H26" s="11" t="s">
        <v>116</v>
      </c>
      <c r="I26" t="s">
        <v>26</v>
      </c>
      <c r="J26" t="s">
        <v>35</v>
      </c>
      <c r="L26" t="s">
        <v>24</v>
      </c>
    </row>
    <row r="27" spans="1:13" x14ac:dyDescent="0.25">
      <c r="B27" s="6"/>
      <c r="C27" s="6"/>
      <c r="D27" t="s">
        <v>36</v>
      </c>
      <c r="E27" t="s">
        <v>96</v>
      </c>
      <c r="F27" t="s">
        <v>87</v>
      </c>
      <c r="G27" s="12" t="s">
        <v>104</v>
      </c>
      <c r="H27" s="11" t="s">
        <v>116</v>
      </c>
      <c r="I27" t="s">
        <v>26</v>
      </c>
      <c r="J27" t="s">
        <v>37</v>
      </c>
      <c r="L27" t="s">
        <v>24</v>
      </c>
    </row>
    <row r="28" spans="1:13" x14ac:dyDescent="0.25">
      <c r="B28" s="6"/>
      <c r="C28" s="6" t="s">
        <v>54</v>
      </c>
      <c r="D28" t="s">
        <v>154</v>
      </c>
      <c r="E28" t="s">
        <v>96</v>
      </c>
      <c r="F28" t="s">
        <v>158</v>
      </c>
      <c r="G28" s="11" t="s">
        <v>103</v>
      </c>
      <c r="H28" s="11" t="s">
        <v>112</v>
      </c>
      <c r="I28" t="s">
        <v>24</v>
      </c>
      <c r="J28" t="s">
        <v>55</v>
      </c>
      <c r="L28" t="s">
        <v>24</v>
      </c>
      <c r="M28" t="s">
        <v>71</v>
      </c>
    </row>
    <row r="29" spans="1:13" x14ac:dyDescent="0.25">
      <c r="B29" s="6"/>
      <c r="C29" s="6"/>
      <c r="D29" t="s">
        <v>155</v>
      </c>
      <c r="E29" t="s">
        <v>96</v>
      </c>
      <c r="F29" t="s">
        <v>158</v>
      </c>
      <c r="G29" s="11" t="s">
        <v>103</v>
      </c>
      <c r="H29" s="11" t="s">
        <v>112</v>
      </c>
      <c r="I29" t="s">
        <v>24</v>
      </c>
      <c r="J29" t="s">
        <v>70</v>
      </c>
      <c r="L29" t="s">
        <v>24</v>
      </c>
      <c r="M29" t="s">
        <v>125</v>
      </c>
    </row>
    <row r="30" spans="1:13" x14ac:dyDescent="0.25">
      <c r="B30" s="6"/>
      <c r="C30" s="6"/>
      <c r="D30" t="s">
        <v>156</v>
      </c>
      <c r="E30" t="s">
        <v>105</v>
      </c>
      <c r="F30" t="s">
        <v>159</v>
      </c>
      <c r="G30" s="11" t="s">
        <v>99</v>
      </c>
      <c r="H30" s="11"/>
      <c r="I30" t="s">
        <v>24</v>
      </c>
      <c r="J30" t="s">
        <v>63</v>
      </c>
      <c r="L30" t="s">
        <v>24</v>
      </c>
    </row>
    <row r="31" spans="1:13" x14ac:dyDescent="0.25">
      <c r="B31" s="6"/>
      <c r="C31" s="6"/>
      <c r="D31" t="s">
        <v>157</v>
      </c>
      <c r="E31" t="s">
        <v>105</v>
      </c>
      <c r="F31" t="s">
        <v>160</v>
      </c>
      <c r="G31" s="11" t="s">
        <v>105</v>
      </c>
      <c r="H31" s="10"/>
      <c r="I31" t="s">
        <v>24</v>
      </c>
      <c r="J31" t="s">
        <v>64</v>
      </c>
      <c r="L31" t="s">
        <v>24</v>
      </c>
    </row>
    <row r="32" spans="1:13" x14ac:dyDescent="0.25">
      <c r="B32" s="6"/>
      <c r="C32" s="6"/>
      <c r="D32" t="s">
        <v>65</v>
      </c>
      <c r="E32" t="s">
        <v>106</v>
      </c>
      <c r="F32" t="s">
        <v>118</v>
      </c>
      <c r="G32" s="11" t="s">
        <v>104</v>
      </c>
      <c r="H32" s="11" t="s">
        <v>119</v>
      </c>
      <c r="J32" t="s">
        <v>68</v>
      </c>
      <c r="L32" t="s">
        <v>24</v>
      </c>
      <c r="M32" t="s">
        <v>69</v>
      </c>
    </row>
    <row r="33" spans="2:13" x14ac:dyDescent="0.25">
      <c r="B33" s="9" t="s">
        <v>17</v>
      </c>
      <c r="C33" s="9"/>
      <c r="D33" t="s">
        <v>57</v>
      </c>
      <c r="E33" t="s">
        <v>108</v>
      </c>
      <c r="F33" t="s">
        <v>93</v>
      </c>
      <c r="G33" s="11" t="s">
        <v>105</v>
      </c>
      <c r="H33" s="10"/>
      <c r="I33" t="s">
        <v>23</v>
      </c>
      <c r="J33" t="s">
        <v>56</v>
      </c>
      <c r="L33" t="s">
        <v>23</v>
      </c>
    </row>
    <row r="34" spans="2:13" x14ac:dyDescent="0.25">
      <c r="B34" s="9"/>
      <c r="C34" s="9"/>
      <c r="D34" t="s">
        <v>30</v>
      </c>
      <c r="E34" t="s">
        <v>107</v>
      </c>
      <c r="F34" t="s">
        <v>88</v>
      </c>
      <c r="G34" s="11" t="s">
        <v>103</v>
      </c>
      <c r="H34" s="11" t="s">
        <v>113</v>
      </c>
      <c r="I34" t="s">
        <v>23</v>
      </c>
      <c r="J34" t="s">
        <v>19</v>
      </c>
      <c r="L34" t="s">
        <v>23</v>
      </c>
    </row>
    <row r="35" spans="2:13" x14ac:dyDescent="0.25">
      <c r="B35" s="9"/>
      <c r="C35" s="9"/>
      <c r="D35" t="s">
        <v>29</v>
      </c>
      <c r="E35" t="s">
        <v>109</v>
      </c>
      <c r="F35" t="s">
        <v>89</v>
      </c>
      <c r="G35" s="11" t="s">
        <v>104</v>
      </c>
      <c r="H35" s="11" t="s">
        <v>117</v>
      </c>
      <c r="I35" t="s">
        <v>23</v>
      </c>
      <c r="J35" t="s">
        <v>20</v>
      </c>
      <c r="L35" t="s">
        <v>23</v>
      </c>
    </row>
    <row r="36" spans="2:13" x14ac:dyDescent="0.25">
      <c r="B36" s="9"/>
      <c r="C36" s="9"/>
      <c r="D36" t="s">
        <v>31</v>
      </c>
      <c r="E36" t="s">
        <v>96</v>
      </c>
      <c r="F36" t="s">
        <v>90</v>
      </c>
      <c r="G36" s="11" t="s">
        <v>110</v>
      </c>
      <c r="H36" s="11"/>
      <c r="I36" t="s">
        <v>23</v>
      </c>
      <c r="J36" t="s">
        <v>21</v>
      </c>
      <c r="L36" t="s">
        <v>23</v>
      </c>
    </row>
    <row r="37" spans="2:13" x14ac:dyDescent="0.25">
      <c r="B37" s="9"/>
      <c r="C37" s="9"/>
      <c r="D37" t="s">
        <v>32</v>
      </c>
      <c r="E37" t="s">
        <v>96</v>
      </c>
      <c r="F37" t="s">
        <v>91</v>
      </c>
      <c r="G37" s="11" t="s">
        <v>96</v>
      </c>
      <c r="H37" s="11"/>
      <c r="I37" t="s">
        <v>23</v>
      </c>
      <c r="J37" t="s">
        <v>25</v>
      </c>
      <c r="L37" t="s">
        <v>23</v>
      </c>
    </row>
    <row r="38" spans="2:13" x14ac:dyDescent="0.25">
      <c r="B38" s="9"/>
      <c r="C38" s="9"/>
      <c r="D38" t="s">
        <v>53</v>
      </c>
      <c r="E38" t="s">
        <v>96</v>
      </c>
      <c r="F38" t="s">
        <v>92</v>
      </c>
      <c r="G38" s="11" t="s">
        <v>105</v>
      </c>
      <c r="H38" s="11"/>
      <c r="I38" t="s">
        <v>23</v>
      </c>
      <c r="J38" t="s">
        <v>52</v>
      </c>
      <c r="L38" t="s">
        <v>23</v>
      </c>
    </row>
    <row r="39" spans="2:13" x14ac:dyDescent="0.25">
      <c r="B39" s="9"/>
      <c r="C39" s="9"/>
      <c r="D39" t="s">
        <v>94</v>
      </c>
      <c r="E39" t="s">
        <v>96</v>
      </c>
      <c r="F39" t="s">
        <v>95</v>
      </c>
      <c r="G39" s="11" t="s">
        <v>96</v>
      </c>
      <c r="H39" s="11"/>
      <c r="I39" t="s">
        <v>23</v>
      </c>
      <c r="J39" t="s">
        <v>73</v>
      </c>
      <c r="L39" t="s">
        <v>24</v>
      </c>
      <c r="M39" s="13" t="s">
        <v>126</v>
      </c>
    </row>
    <row r="40" spans="2:13" x14ac:dyDescent="0.25">
      <c r="B40" s="7" t="s">
        <v>10</v>
      </c>
      <c r="C40" s="7"/>
      <c r="D40" t="s">
        <v>72</v>
      </c>
      <c r="J40" t="s">
        <v>28</v>
      </c>
      <c r="L40" t="s">
        <v>24</v>
      </c>
    </row>
    <row r="41" spans="2:13" x14ac:dyDescent="0.25">
      <c r="B41" s="8" t="s">
        <v>11</v>
      </c>
      <c r="C41" s="8"/>
      <c r="D41" t="s">
        <v>72</v>
      </c>
      <c r="J41" t="s">
        <v>27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E278C-1DAC-4F67-8E1E-CC1E987D4B76}">
  <dimension ref="C2:I49"/>
  <sheetViews>
    <sheetView showGridLines="0" topLeftCell="A19" workbookViewId="0">
      <selection activeCell="L30" sqref="L30"/>
    </sheetView>
  </sheetViews>
  <sheetFormatPr defaultRowHeight="15" x14ac:dyDescent="0.25"/>
  <cols>
    <col min="3" max="3" width="19.5703125" customWidth="1"/>
    <col min="4" max="4" width="23" bestFit="1" customWidth="1"/>
    <col min="5" max="5" width="12.5703125" bestFit="1" customWidth="1"/>
    <col min="6" max="6" width="30.140625" bestFit="1" customWidth="1"/>
  </cols>
  <sheetData>
    <row r="2" spans="3:9" ht="15.75" thickBot="1" x14ac:dyDescent="0.3">
      <c r="C2" s="2" t="s">
        <v>176</v>
      </c>
      <c r="D2" s="2" t="s">
        <v>50</v>
      </c>
      <c r="E2" s="2" t="s">
        <v>164</v>
      </c>
      <c r="F2" s="2" t="s">
        <v>165</v>
      </c>
      <c r="I2" s="19" t="s">
        <v>199</v>
      </c>
    </row>
    <row r="3" spans="3:9" x14ac:dyDescent="0.25">
      <c r="I3" t="s">
        <v>200</v>
      </c>
    </row>
    <row r="4" spans="3:9" x14ac:dyDescent="0.25">
      <c r="C4" s="14" t="s">
        <v>161</v>
      </c>
      <c r="D4" s="14"/>
      <c r="E4" t="s">
        <v>170</v>
      </c>
      <c r="F4" t="s">
        <v>96</v>
      </c>
      <c r="I4" t="s">
        <v>201</v>
      </c>
    </row>
    <row r="5" spans="3:9" x14ac:dyDescent="0.25">
      <c r="C5" s="14"/>
      <c r="D5" s="14"/>
      <c r="E5" t="s">
        <v>169</v>
      </c>
      <c r="F5" t="s">
        <v>96</v>
      </c>
    </row>
    <row r="6" spans="3:9" x14ac:dyDescent="0.25">
      <c r="C6" s="4"/>
      <c r="D6" s="4"/>
      <c r="E6" t="s">
        <v>79</v>
      </c>
      <c r="F6" t="s">
        <v>96</v>
      </c>
    </row>
    <row r="7" spans="3:9" x14ac:dyDescent="0.25">
      <c r="C7" s="15" t="s">
        <v>8</v>
      </c>
      <c r="D7" s="15"/>
      <c r="E7" t="s">
        <v>171</v>
      </c>
      <c r="F7" t="s">
        <v>96</v>
      </c>
    </row>
    <row r="8" spans="3:9" x14ac:dyDescent="0.25">
      <c r="C8" s="16" t="s">
        <v>162</v>
      </c>
      <c r="D8" s="16"/>
      <c r="E8" t="s">
        <v>93</v>
      </c>
      <c r="F8" t="s">
        <v>166</v>
      </c>
    </row>
    <row r="9" spans="3:9" x14ac:dyDescent="0.25">
      <c r="C9" s="6"/>
      <c r="D9" s="6"/>
      <c r="E9" t="s">
        <v>88</v>
      </c>
      <c r="F9" t="s">
        <v>167</v>
      </c>
    </row>
    <row r="10" spans="3:9" x14ac:dyDescent="0.25">
      <c r="C10" s="6"/>
      <c r="D10" s="6"/>
      <c r="E10" t="s">
        <v>175</v>
      </c>
      <c r="F10" t="s">
        <v>167</v>
      </c>
    </row>
    <row r="11" spans="3:9" x14ac:dyDescent="0.25">
      <c r="C11" s="6"/>
      <c r="D11" s="6"/>
      <c r="E11" t="s">
        <v>91</v>
      </c>
      <c r="F11" t="s">
        <v>96</v>
      </c>
    </row>
    <row r="12" spans="3:9" x14ac:dyDescent="0.25">
      <c r="C12" s="17" t="s">
        <v>163</v>
      </c>
      <c r="D12" s="17" t="s">
        <v>177</v>
      </c>
      <c r="E12" t="s">
        <v>93</v>
      </c>
      <c r="F12" t="s">
        <v>166</v>
      </c>
    </row>
    <row r="13" spans="3:9" x14ac:dyDescent="0.25">
      <c r="C13" s="9"/>
      <c r="D13" s="9"/>
      <c r="E13" t="s">
        <v>88</v>
      </c>
      <c r="F13" t="s">
        <v>167</v>
      </c>
    </row>
    <row r="14" spans="3:9" x14ac:dyDescent="0.25">
      <c r="C14" s="9"/>
      <c r="D14" s="9"/>
      <c r="E14" t="s">
        <v>90</v>
      </c>
      <c r="F14" t="s">
        <v>96</v>
      </c>
    </row>
    <row r="15" spans="3:9" x14ac:dyDescent="0.25">
      <c r="C15" s="9"/>
      <c r="D15" s="9"/>
      <c r="E15" t="s">
        <v>89</v>
      </c>
      <c r="F15" t="s">
        <v>167</v>
      </c>
    </row>
    <row r="16" spans="3:9" x14ac:dyDescent="0.25">
      <c r="C16" s="9"/>
      <c r="D16" s="9"/>
      <c r="E16" t="s">
        <v>180</v>
      </c>
      <c r="F16" t="s">
        <v>167</v>
      </c>
    </row>
    <row r="17" spans="3:6" x14ac:dyDescent="0.25">
      <c r="C17" s="9"/>
      <c r="D17" s="9"/>
      <c r="E17" t="s">
        <v>168</v>
      </c>
      <c r="F17" t="s">
        <v>167</v>
      </c>
    </row>
    <row r="18" spans="3:6" x14ac:dyDescent="0.25">
      <c r="C18" s="9"/>
      <c r="D18" s="9"/>
      <c r="E18" t="s">
        <v>175</v>
      </c>
      <c r="F18" t="s">
        <v>167</v>
      </c>
    </row>
    <row r="19" spans="3:6" x14ac:dyDescent="0.25">
      <c r="C19" s="9"/>
      <c r="D19" s="9"/>
      <c r="E19" t="s">
        <v>187</v>
      </c>
      <c r="F19" t="s">
        <v>167</v>
      </c>
    </row>
    <row r="20" spans="3:6" x14ac:dyDescent="0.25">
      <c r="C20" s="9"/>
      <c r="D20" s="9"/>
      <c r="E20" t="s">
        <v>122</v>
      </c>
      <c r="F20" t="s">
        <v>190</v>
      </c>
    </row>
    <row r="21" spans="3:6" x14ac:dyDescent="0.25">
      <c r="C21" s="9"/>
      <c r="D21" s="9"/>
      <c r="E21" t="s">
        <v>92</v>
      </c>
      <c r="F21" t="s">
        <v>96</v>
      </c>
    </row>
    <row r="22" spans="3:6" x14ac:dyDescent="0.25">
      <c r="C22" s="9"/>
      <c r="D22" s="17" t="s">
        <v>178</v>
      </c>
      <c r="E22" t="s">
        <v>181</v>
      </c>
    </row>
    <row r="23" spans="3:6" x14ac:dyDescent="0.25">
      <c r="C23" s="9"/>
      <c r="D23" s="9"/>
      <c r="E23" t="s">
        <v>182</v>
      </c>
    </row>
    <row r="24" spans="3:6" x14ac:dyDescent="0.25">
      <c r="C24" s="9"/>
      <c r="D24" s="9"/>
      <c r="E24" t="s">
        <v>141</v>
      </c>
    </row>
    <row r="25" spans="3:6" x14ac:dyDescent="0.25">
      <c r="C25" s="9"/>
      <c r="D25" s="9"/>
      <c r="E25" t="s">
        <v>144</v>
      </c>
    </row>
    <row r="26" spans="3:6" x14ac:dyDescent="0.25">
      <c r="C26" s="9"/>
      <c r="D26" s="9"/>
      <c r="E26" t="s">
        <v>185</v>
      </c>
    </row>
    <row r="27" spans="3:6" x14ac:dyDescent="0.25">
      <c r="C27" s="9"/>
      <c r="D27" s="9"/>
      <c r="E27" t="s">
        <v>186</v>
      </c>
    </row>
    <row r="28" spans="3:6" x14ac:dyDescent="0.25">
      <c r="C28" s="9"/>
      <c r="D28" s="9"/>
      <c r="E28" t="s">
        <v>188</v>
      </c>
    </row>
    <row r="29" spans="3:6" x14ac:dyDescent="0.25">
      <c r="C29" s="9"/>
      <c r="D29" s="9"/>
      <c r="E29" t="s">
        <v>189</v>
      </c>
    </row>
    <row r="30" spans="3:6" x14ac:dyDescent="0.25">
      <c r="C30" s="9"/>
      <c r="D30" s="9"/>
      <c r="E30" t="s">
        <v>183</v>
      </c>
    </row>
    <row r="31" spans="3:6" x14ac:dyDescent="0.25">
      <c r="C31" s="9"/>
      <c r="D31" s="9"/>
      <c r="E31" t="s">
        <v>184</v>
      </c>
    </row>
    <row r="32" spans="3:6" x14ac:dyDescent="0.25">
      <c r="C32" s="9"/>
      <c r="D32" s="9"/>
      <c r="E32" t="s">
        <v>127</v>
      </c>
    </row>
    <row r="33" spans="3:6" x14ac:dyDescent="0.25">
      <c r="C33" s="9"/>
      <c r="D33" s="9"/>
      <c r="E33" t="s">
        <v>80</v>
      </c>
    </row>
    <row r="34" spans="3:6" x14ac:dyDescent="0.25">
      <c r="C34" s="9"/>
      <c r="D34" s="9"/>
      <c r="E34" t="s">
        <v>81</v>
      </c>
    </row>
    <row r="35" spans="3:6" x14ac:dyDescent="0.25">
      <c r="C35" s="9"/>
      <c r="D35" s="9"/>
      <c r="E35" t="s">
        <v>82</v>
      </c>
    </row>
    <row r="36" spans="3:6" x14ac:dyDescent="0.25">
      <c r="C36" s="9"/>
      <c r="D36" s="9"/>
      <c r="E36" t="s">
        <v>83</v>
      </c>
    </row>
    <row r="37" spans="3:6" x14ac:dyDescent="0.25">
      <c r="C37" s="9"/>
      <c r="D37" s="9"/>
      <c r="E37" t="s">
        <v>85</v>
      </c>
      <c r="F37" t="s">
        <v>167</v>
      </c>
    </row>
    <row r="38" spans="3:6" x14ac:dyDescent="0.25">
      <c r="C38" s="9"/>
      <c r="D38" s="9"/>
      <c r="E38" t="s">
        <v>86</v>
      </c>
      <c r="F38" t="s">
        <v>167</v>
      </c>
    </row>
    <row r="39" spans="3:6" x14ac:dyDescent="0.25">
      <c r="C39" s="9"/>
      <c r="D39" s="9"/>
      <c r="E39" t="s">
        <v>87</v>
      </c>
      <c r="F39" t="s">
        <v>167</v>
      </c>
    </row>
    <row r="40" spans="3:6" x14ac:dyDescent="0.25">
      <c r="C40" s="18"/>
      <c r="D40" s="18" t="s">
        <v>179</v>
      </c>
      <c r="E40" s="18" t="s">
        <v>191</v>
      </c>
    </row>
    <row r="41" spans="3:6" x14ac:dyDescent="0.25">
      <c r="C41" s="18"/>
      <c r="D41" s="18"/>
      <c r="E41" s="18" t="s">
        <v>192</v>
      </c>
    </row>
    <row r="42" spans="3:6" x14ac:dyDescent="0.25">
      <c r="C42" s="18"/>
      <c r="D42" s="18"/>
      <c r="E42" s="18" t="s">
        <v>193</v>
      </c>
    </row>
    <row r="43" spans="3:6" x14ac:dyDescent="0.25">
      <c r="C43" s="18"/>
      <c r="D43" s="18"/>
      <c r="E43" s="18" t="s">
        <v>194</v>
      </c>
    </row>
    <row r="44" spans="3:6" x14ac:dyDescent="0.25">
      <c r="C44" s="18"/>
      <c r="D44" s="18"/>
      <c r="E44" s="18" t="s">
        <v>195</v>
      </c>
    </row>
    <row r="45" spans="3:6" x14ac:dyDescent="0.25">
      <c r="C45" s="18"/>
      <c r="D45" s="18"/>
      <c r="E45" s="18" t="s">
        <v>196</v>
      </c>
    </row>
    <row r="46" spans="3:6" x14ac:dyDescent="0.25">
      <c r="C46" s="18"/>
      <c r="D46" s="18"/>
      <c r="E46" s="18" t="s">
        <v>197</v>
      </c>
    </row>
    <row r="47" spans="3:6" x14ac:dyDescent="0.25">
      <c r="C47" s="18"/>
      <c r="D47" s="18"/>
      <c r="E47" s="18" t="s">
        <v>198</v>
      </c>
    </row>
    <row r="48" spans="3:6" x14ac:dyDescent="0.25">
      <c r="C48" s="7"/>
      <c r="D48" s="7"/>
    </row>
    <row r="49" spans="3:4" x14ac:dyDescent="0.25">
      <c r="C49" s="8"/>
      <c r="D49" s="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37440-C046-4752-9983-B7C8940AC835}">
  <dimension ref="C2:F6"/>
  <sheetViews>
    <sheetView showGridLines="0" workbookViewId="0">
      <selection activeCell="F6" sqref="F6"/>
    </sheetView>
  </sheetViews>
  <sheetFormatPr defaultRowHeight="15" x14ac:dyDescent="0.25"/>
  <cols>
    <col min="3" max="3" width="22.85546875" bestFit="1" customWidth="1"/>
    <col min="4" max="4" width="65.28515625" bestFit="1" customWidth="1"/>
    <col min="5" max="5" width="7.5703125" bestFit="1" customWidth="1"/>
  </cols>
  <sheetData>
    <row r="2" spans="3:6" x14ac:dyDescent="0.25">
      <c r="C2" s="20" t="s">
        <v>203</v>
      </c>
      <c r="D2" s="20" t="s">
        <v>204</v>
      </c>
      <c r="E2" s="20" t="s">
        <v>205</v>
      </c>
      <c r="F2" s="20" t="s">
        <v>208</v>
      </c>
    </row>
    <row r="3" spans="3:6" x14ac:dyDescent="0.25">
      <c r="C3">
        <v>20912</v>
      </c>
      <c r="D3" t="s">
        <v>206</v>
      </c>
    </row>
    <row r="4" spans="3:6" x14ac:dyDescent="0.25">
      <c r="C4">
        <v>5551</v>
      </c>
      <c r="D4" t="s">
        <v>207</v>
      </c>
      <c r="E4">
        <f>C4-C3</f>
        <v>-15361</v>
      </c>
    </row>
    <row r="5" spans="3:6" x14ac:dyDescent="0.25">
      <c r="C5">
        <f>C4+E5</f>
        <v>5512</v>
      </c>
      <c r="D5" t="s">
        <v>209</v>
      </c>
      <c r="E5">
        <v>-39</v>
      </c>
      <c r="F5" t="s">
        <v>210</v>
      </c>
    </row>
    <row r="6" spans="3:6" x14ac:dyDescent="0.25">
      <c r="C6">
        <f>C5+E6</f>
        <v>4581</v>
      </c>
      <c r="D6" t="s">
        <v>212</v>
      </c>
      <c r="E6">
        <v>-931</v>
      </c>
      <c r="F6" t="s">
        <v>213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80AE8-B842-48F2-9DD2-193B54D25AC7}">
  <dimension ref="C2:F6"/>
  <sheetViews>
    <sheetView showGridLines="0" tabSelected="1" workbookViewId="0">
      <selection activeCell="H12" sqref="H12"/>
    </sheetView>
  </sheetViews>
  <sheetFormatPr defaultRowHeight="15" x14ac:dyDescent="0.25"/>
  <cols>
    <col min="3" max="3" width="22.85546875" bestFit="1" customWidth="1"/>
    <col min="4" max="4" width="65.28515625" bestFit="1" customWidth="1"/>
    <col min="5" max="5" width="7.5703125" bestFit="1" customWidth="1"/>
  </cols>
  <sheetData>
    <row r="2" spans="3:6" x14ac:dyDescent="0.25">
      <c r="C2" s="20" t="s">
        <v>203</v>
      </c>
      <c r="D2" s="20" t="s">
        <v>204</v>
      </c>
      <c r="E2" s="20" t="s">
        <v>205</v>
      </c>
      <c r="F2" s="20" t="s">
        <v>208</v>
      </c>
    </row>
    <row r="3" spans="3:6" x14ac:dyDescent="0.25">
      <c r="C3">
        <v>20912</v>
      </c>
      <c r="D3" t="s">
        <v>206</v>
      </c>
    </row>
    <row r="4" spans="3:6" x14ac:dyDescent="0.25">
      <c r="C4">
        <v>5551</v>
      </c>
      <c r="D4" t="s">
        <v>207</v>
      </c>
      <c r="E4">
        <f>C4-C3</f>
        <v>-15361</v>
      </c>
    </row>
    <row r="5" spans="3:6" x14ac:dyDescent="0.25">
      <c r="C5">
        <f>C4+E5</f>
        <v>4197</v>
      </c>
      <c r="D5" t="s">
        <v>211</v>
      </c>
      <c r="E5">
        <v>-1354</v>
      </c>
      <c r="F5" t="s">
        <v>210</v>
      </c>
    </row>
    <row r="6" spans="3:6" x14ac:dyDescent="0.25">
      <c r="C6">
        <v>4103</v>
      </c>
      <c r="D6" t="s">
        <v>212</v>
      </c>
      <c r="E6">
        <f>C6-C5</f>
        <v>-94</v>
      </c>
      <c r="F6" t="s">
        <v>213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B95C5-E717-4ABB-BAF8-DAA816951EFA}">
  <dimension ref="C2:I49"/>
  <sheetViews>
    <sheetView showGridLines="0" workbookViewId="0">
      <selection activeCell="I5" sqref="I5"/>
    </sheetView>
  </sheetViews>
  <sheetFormatPr defaultRowHeight="15" x14ac:dyDescent="0.25"/>
  <cols>
    <col min="3" max="3" width="19.5703125" customWidth="1"/>
    <col min="4" max="4" width="23" bestFit="1" customWidth="1"/>
    <col min="5" max="5" width="12.5703125" bestFit="1" customWidth="1"/>
    <col min="6" max="6" width="30.140625" bestFit="1" customWidth="1"/>
  </cols>
  <sheetData>
    <row r="2" spans="3:9" ht="15.75" thickBot="1" x14ac:dyDescent="0.3">
      <c r="C2" s="2" t="s">
        <v>176</v>
      </c>
      <c r="D2" s="2" t="s">
        <v>50</v>
      </c>
      <c r="E2" s="2" t="s">
        <v>164</v>
      </c>
      <c r="F2" s="2" t="s">
        <v>165</v>
      </c>
      <c r="I2" s="19" t="s">
        <v>199</v>
      </c>
    </row>
    <row r="3" spans="3:9" x14ac:dyDescent="0.25">
      <c r="I3" t="s">
        <v>200</v>
      </c>
    </row>
    <row r="4" spans="3:9" x14ac:dyDescent="0.25">
      <c r="C4" s="14" t="s">
        <v>161</v>
      </c>
      <c r="D4" s="14"/>
      <c r="E4" t="s">
        <v>172</v>
      </c>
      <c r="F4" t="s">
        <v>96</v>
      </c>
      <c r="I4" t="s">
        <v>202</v>
      </c>
    </row>
    <row r="5" spans="3:9" x14ac:dyDescent="0.25">
      <c r="C5" s="14"/>
      <c r="D5" s="14"/>
      <c r="E5" t="s">
        <v>173</v>
      </c>
      <c r="F5" t="s">
        <v>96</v>
      </c>
    </row>
    <row r="6" spans="3:9" x14ac:dyDescent="0.25">
      <c r="C6" s="4"/>
      <c r="D6" s="4"/>
      <c r="E6" t="s">
        <v>174</v>
      </c>
      <c r="F6" t="s">
        <v>96</v>
      </c>
    </row>
    <row r="7" spans="3:9" x14ac:dyDescent="0.25">
      <c r="C7" s="15" t="s">
        <v>8</v>
      </c>
      <c r="D7" s="15"/>
      <c r="E7" t="s">
        <v>171</v>
      </c>
      <c r="F7" t="s">
        <v>96</v>
      </c>
    </row>
    <row r="8" spans="3:9" x14ac:dyDescent="0.25">
      <c r="C8" s="16" t="s">
        <v>162</v>
      </c>
      <c r="D8" s="16"/>
      <c r="E8" t="s">
        <v>93</v>
      </c>
      <c r="F8" t="s">
        <v>166</v>
      </c>
    </row>
    <row r="9" spans="3:9" x14ac:dyDescent="0.25">
      <c r="C9" s="6"/>
      <c r="D9" s="6"/>
      <c r="E9" t="s">
        <v>88</v>
      </c>
      <c r="F9" t="s">
        <v>167</v>
      </c>
    </row>
    <row r="10" spans="3:9" x14ac:dyDescent="0.25">
      <c r="C10" s="6"/>
      <c r="D10" s="6"/>
      <c r="E10" t="s">
        <v>175</v>
      </c>
      <c r="F10" t="s">
        <v>167</v>
      </c>
    </row>
    <row r="11" spans="3:9" x14ac:dyDescent="0.25">
      <c r="C11" s="6"/>
      <c r="D11" s="6"/>
      <c r="E11" t="s">
        <v>91</v>
      </c>
      <c r="F11" t="s">
        <v>96</v>
      </c>
    </row>
    <row r="12" spans="3:9" x14ac:dyDescent="0.25">
      <c r="C12" s="17" t="s">
        <v>163</v>
      </c>
      <c r="D12" s="17" t="s">
        <v>177</v>
      </c>
      <c r="E12" t="s">
        <v>93</v>
      </c>
      <c r="F12" t="s">
        <v>166</v>
      </c>
    </row>
    <row r="13" spans="3:9" x14ac:dyDescent="0.25">
      <c r="C13" s="9"/>
      <c r="D13" s="9"/>
      <c r="E13" t="s">
        <v>88</v>
      </c>
      <c r="F13" t="s">
        <v>167</v>
      </c>
    </row>
    <row r="14" spans="3:9" x14ac:dyDescent="0.25">
      <c r="C14" s="9"/>
      <c r="D14" s="9"/>
      <c r="E14" t="s">
        <v>90</v>
      </c>
      <c r="F14" t="s">
        <v>96</v>
      </c>
    </row>
    <row r="15" spans="3:9" x14ac:dyDescent="0.25">
      <c r="C15" s="9"/>
      <c r="D15" s="9"/>
      <c r="E15" t="s">
        <v>89</v>
      </c>
      <c r="F15" t="s">
        <v>167</v>
      </c>
    </row>
    <row r="16" spans="3:9" x14ac:dyDescent="0.25">
      <c r="C16" s="9"/>
      <c r="D16" s="9"/>
      <c r="E16" t="s">
        <v>180</v>
      </c>
      <c r="F16" t="s">
        <v>167</v>
      </c>
    </row>
    <row r="17" spans="3:6" x14ac:dyDescent="0.25">
      <c r="C17" s="9"/>
      <c r="D17" s="9"/>
      <c r="E17" t="s">
        <v>168</v>
      </c>
      <c r="F17" t="s">
        <v>167</v>
      </c>
    </row>
    <row r="18" spans="3:6" x14ac:dyDescent="0.25">
      <c r="C18" s="9"/>
      <c r="D18" s="9"/>
      <c r="E18" t="s">
        <v>175</v>
      </c>
      <c r="F18" t="s">
        <v>167</v>
      </c>
    </row>
    <row r="19" spans="3:6" x14ac:dyDescent="0.25">
      <c r="C19" s="9"/>
      <c r="D19" s="9"/>
      <c r="E19" t="s">
        <v>187</v>
      </c>
      <c r="F19" t="s">
        <v>167</v>
      </c>
    </row>
    <row r="20" spans="3:6" x14ac:dyDescent="0.25">
      <c r="C20" s="9"/>
      <c r="D20" s="9"/>
      <c r="E20" t="s">
        <v>122</v>
      </c>
      <c r="F20" t="s">
        <v>190</v>
      </c>
    </row>
    <row r="21" spans="3:6" x14ac:dyDescent="0.25">
      <c r="C21" s="9"/>
      <c r="D21" s="9"/>
      <c r="E21" t="s">
        <v>92</v>
      </c>
      <c r="F21" t="s">
        <v>96</v>
      </c>
    </row>
    <row r="22" spans="3:6" x14ac:dyDescent="0.25">
      <c r="C22" s="9"/>
      <c r="D22" s="17" t="s">
        <v>178</v>
      </c>
      <c r="E22" t="s">
        <v>181</v>
      </c>
    </row>
    <row r="23" spans="3:6" x14ac:dyDescent="0.25">
      <c r="C23" s="9"/>
      <c r="D23" s="9"/>
      <c r="E23" t="s">
        <v>182</v>
      </c>
    </row>
    <row r="24" spans="3:6" x14ac:dyDescent="0.25">
      <c r="C24" s="9"/>
      <c r="D24" s="9"/>
      <c r="E24" t="s">
        <v>183</v>
      </c>
    </row>
    <row r="25" spans="3:6" x14ac:dyDescent="0.25">
      <c r="C25" s="9"/>
      <c r="D25" s="9"/>
      <c r="E25" t="s">
        <v>184</v>
      </c>
    </row>
    <row r="26" spans="3:6" x14ac:dyDescent="0.25">
      <c r="C26" s="9"/>
      <c r="D26" s="9"/>
      <c r="E26" t="s">
        <v>127</v>
      </c>
    </row>
    <row r="27" spans="3:6" x14ac:dyDescent="0.25">
      <c r="C27" s="9"/>
      <c r="D27" s="9"/>
      <c r="E27" t="s">
        <v>141</v>
      </c>
    </row>
    <row r="28" spans="3:6" x14ac:dyDescent="0.25">
      <c r="C28" s="9"/>
      <c r="D28" s="9"/>
      <c r="E28" t="s">
        <v>144</v>
      </c>
    </row>
    <row r="29" spans="3:6" x14ac:dyDescent="0.25">
      <c r="C29" s="9"/>
      <c r="D29" s="9"/>
      <c r="E29" t="s">
        <v>85</v>
      </c>
      <c r="F29" t="s">
        <v>167</v>
      </c>
    </row>
    <row r="30" spans="3:6" x14ac:dyDescent="0.25">
      <c r="C30" s="9"/>
      <c r="D30" s="9"/>
      <c r="E30" t="s">
        <v>86</v>
      </c>
      <c r="F30" t="s">
        <v>167</v>
      </c>
    </row>
    <row r="31" spans="3:6" x14ac:dyDescent="0.25">
      <c r="C31" s="9"/>
      <c r="D31" s="9"/>
      <c r="E31" t="s">
        <v>87</v>
      </c>
      <c r="F31" t="s">
        <v>167</v>
      </c>
    </row>
    <row r="32" spans="3:6" x14ac:dyDescent="0.25">
      <c r="C32" s="9"/>
      <c r="D32" s="9"/>
      <c r="E32" t="s">
        <v>80</v>
      </c>
    </row>
    <row r="33" spans="3:5" x14ac:dyDescent="0.25">
      <c r="C33" s="9"/>
      <c r="D33" s="9"/>
      <c r="E33" t="s">
        <v>81</v>
      </c>
    </row>
    <row r="34" spans="3:5" x14ac:dyDescent="0.25">
      <c r="C34" s="9"/>
      <c r="D34" s="9"/>
      <c r="E34" t="s">
        <v>82</v>
      </c>
    </row>
    <row r="35" spans="3:5" x14ac:dyDescent="0.25">
      <c r="C35" s="9"/>
      <c r="D35" s="9"/>
      <c r="E35" t="s">
        <v>83</v>
      </c>
    </row>
    <row r="36" spans="3:5" x14ac:dyDescent="0.25">
      <c r="C36" s="9"/>
      <c r="D36" s="9"/>
      <c r="E36" t="s">
        <v>185</v>
      </c>
    </row>
    <row r="37" spans="3:5" x14ac:dyDescent="0.25">
      <c r="C37" s="9"/>
      <c r="D37" s="9"/>
      <c r="E37" t="s">
        <v>186</v>
      </c>
    </row>
    <row r="38" spans="3:5" x14ac:dyDescent="0.25">
      <c r="C38" s="9"/>
      <c r="D38" s="9"/>
      <c r="E38" t="s">
        <v>188</v>
      </c>
    </row>
    <row r="39" spans="3:5" x14ac:dyDescent="0.25">
      <c r="C39" s="9"/>
      <c r="D39" s="9"/>
      <c r="E39" t="s">
        <v>189</v>
      </c>
    </row>
    <row r="40" spans="3:5" x14ac:dyDescent="0.25">
      <c r="C40" s="9"/>
      <c r="D40" s="17" t="s">
        <v>179</v>
      </c>
      <c r="E40" t="s">
        <v>191</v>
      </c>
    </row>
    <row r="41" spans="3:5" x14ac:dyDescent="0.25">
      <c r="C41" s="9"/>
      <c r="D41" s="9"/>
      <c r="E41" t="s">
        <v>192</v>
      </c>
    </row>
    <row r="42" spans="3:5" x14ac:dyDescent="0.25">
      <c r="C42" s="9"/>
      <c r="D42" s="9"/>
      <c r="E42" t="s">
        <v>193</v>
      </c>
    </row>
    <row r="43" spans="3:5" x14ac:dyDescent="0.25">
      <c r="C43" s="9"/>
      <c r="D43" s="9"/>
      <c r="E43" t="s">
        <v>194</v>
      </c>
    </row>
    <row r="44" spans="3:5" x14ac:dyDescent="0.25">
      <c r="C44" s="9"/>
      <c r="D44" s="9"/>
      <c r="E44" t="s">
        <v>195</v>
      </c>
    </row>
    <row r="45" spans="3:5" x14ac:dyDescent="0.25">
      <c r="C45" s="9"/>
      <c r="D45" s="9"/>
      <c r="E45" t="s">
        <v>196</v>
      </c>
    </row>
    <row r="46" spans="3:5" x14ac:dyDescent="0.25">
      <c r="C46" s="9"/>
      <c r="D46" s="9"/>
      <c r="E46" t="s">
        <v>197</v>
      </c>
    </row>
    <row r="47" spans="3:5" x14ac:dyDescent="0.25">
      <c r="C47" s="9"/>
      <c r="D47" s="9"/>
      <c r="E47" t="s">
        <v>198</v>
      </c>
    </row>
    <row r="48" spans="3:5" x14ac:dyDescent="0.25">
      <c r="C48" s="7"/>
      <c r="D48" s="7"/>
    </row>
    <row r="49" spans="3:4" x14ac:dyDescent="0.25">
      <c r="C49" s="8"/>
      <c r="D49" s="8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Input_and_prep</vt:lpstr>
      <vt:lpstr>Model_data_1</vt:lpstr>
      <vt:lpstr>Dataset_1</vt:lpstr>
      <vt:lpstr>Dataset_2</vt:lpstr>
      <vt:lpstr>Model_data_2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Pim van der Voet</dc:creator>
  <cp:lastModifiedBy>Pim van der Voet</cp:lastModifiedBy>
  <dcterms:created xsi:type="dcterms:W3CDTF">2021-01-04T15:40:29Z</dcterms:created>
  <dcterms:modified xsi:type="dcterms:W3CDTF">2021-01-18T21:27:52Z</dcterms:modified>
</cp:coreProperties>
</file>