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01 Factom Grants" sheetId="1" r:id="rId3"/>
  </sheets>
  <definedNames/>
  <calcPr/>
</workbook>
</file>

<file path=xl/sharedStrings.xml><?xml version="1.0" encoding="utf-8"?>
<sst xmlns="http://schemas.openxmlformats.org/spreadsheetml/2006/main" count="43" uniqueCount="39">
  <si>
    <t>Factom Community Grants - List of Grant applications 2019-02 (INTERNAL)</t>
  </si>
  <si>
    <t>Grant Application Entity</t>
  </si>
  <si>
    <t>Grant number</t>
  </si>
  <si>
    <t>Grant application name</t>
  </si>
  <si>
    <t>FCT requested                                                 (inital amount)</t>
  </si>
  <si>
    <t>FCT requested                                                 (amended amount)</t>
  </si>
  <si>
    <t>Factom Protocol Guides</t>
  </si>
  <si>
    <t>Guide compensation</t>
  </si>
  <si>
    <t>Factom Inc.</t>
  </si>
  <si>
    <t>Oracle Master</t>
  </si>
  <si>
    <t>Anchor Master</t>
  </si>
  <si>
    <t>Protocol Development</t>
  </si>
  <si>
    <t>Blockchain Innovation Foundation</t>
  </si>
  <si>
    <t>Core Development (BIF#1)</t>
  </si>
  <si>
    <t>Core Development (BIF#2)</t>
  </si>
  <si>
    <t>LayerTech</t>
  </si>
  <si>
    <t>Core Development (LayerTech)</t>
  </si>
  <si>
    <t>Factomize LLC</t>
  </si>
  <si>
    <t>Core Development (Factomize)</t>
  </si>
  <si>
    <t>CryptoLogic, DeFacto, Bedrock Solutions, TFA</t>
  </si>
  <si>
    <t>Factom Open Node Continuity</t>
  </si>
  <si>
    <t>Bedrock, DeFacto</t>
  </si>
  <si>
    <t>Factom Open Node Enhancement</t>
  </si>
  <si>
    <t>DBGrow, Luciap, Canonical Ledgers</t>
  </si>
  <si>
    <t>FAT Protocol Development</t>
  </si>
  <si>
    <t>Sphereon</t>
  </si>
  <si>
    <t>Core Development Project Manager</t>
  </si>
  <si>
    <t>Stamp-IT</t>
  </si>
  <si>
    <t>IoT gateway for Factom</t>
  </si>
  <si>
    <t>De Facto</t>
  </si>
  <si>
    <t>Telegram Wallet for Factom</t>
  </si>
  <si>
    <t>TFA</t>
  </si>
  <si>
    <t>FAT explorer</t>
  </si>
  <si>
    <t>Ledger enhancement</t>
  </si>
  <si>
    <t>Governance/Core/FAT:</t>
  </si>
  <si>
    <t>Identified additional grants:</t>
  </si>
  <si>
    <t>TOTAL AMOUNT OF REQUESTED FCT:</t>
  </si>
  <si>
    <t>Estimated amount of FCT to be dispersed:</t>
  </si>
  <si>
    <t>Left in Pool: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</si>
</sst>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b/>
      <u/>
      <sz val="18.0"/>
    </font>
    <font>
      <b/>
      <u/>
      <sz val="18.0"/>
    </font>
    <font>
      <b/>
      <sz val="11.0"/>
    </font>
    <font>
      <name val="Arial"/>
    </font>
    <font>
      <b/>
      <name val="Arial"/>
    </font>
    <font>
      <sz val="9.0"/>
    </font>
    <font>
      <strike/>
    </font>
    <font>
      <b/>
    </font>
    <font>
      <b/>
      <u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right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right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38.0"/>
    <col customWidth="1" min="3" max="3" width="46.57"/>
    <col customWidth="1" min="4" max="4" width="36.43"/>
    <col customWidth="1" min="5" max="5" width="16.71"/>
    <col customWidth="1" min="6" max="6" width="19.71"/>
    <col customWidth="1" min="7" max="7" width="6.0"/>
  </cols>
  <sheetData>
    <row r="1" ht="19.5" customHeight="1">
      <c r="A1" s="1"/>
    </row>
    <row r="2">
      <c r="A2" s="1"/>
      <c r="B2" s="2" t="s">
        <v>0</v>
      </c>
      <c r="G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>
      <c r="B4" s="5" t="s">
        <v>6</v>
      </c>
      <c r="C4" s="6"/>
      <c r="D4" s="5" t="s">
        <v>7</v>
      </c>
      <c r="E4" s="7">
        <v>8400.0</v>
      </c>
      <c r="F4" s="8"/>
    </row>
    <row r="5">
      <c r="B5" s="5" t="s">
        <v>8</v>
      </c>
      <c r="C5" s="6"/>
      <c r="D5" s="5" t="s">
        <v>9</v>
      </c>
      <c r="E5" s="9">
        <v>900.0</v>
      </c>
      <c r="F5" s="8"/>
    </row>
    <row r="6">
      <c r="B6" s="5" t="s">
        <v>8</v>
      </c>
      <c r="C6" s="6"/>
      <c r="D6" s="5" t="s">
        <v>10</v>
      </c>
      <c r="E6" s="9">
        <v>660.0</v>
      </c>
      <c r="F6" s="8"/>
    </row>
    <row r="7">
      <c r="B7" s="5" t="s">
        <v>8</v>
      </c>
      <c r="C7" s="6"/>
      <c r="D7" s="5" t="s">
        <v>11</v>
      </c>
      <c r="E7" s="9">
        <v>50000.0</v>
      </c>
      <c r="F7" s="8"/>
    </row>
    <row r="8">
      <c r="B8" s="5" t="s">
        <v>12</v>
      </c>
      <c r="C8" s="6"/>
      <c r="D8" s="5" t="s">
        <v>13</v>
      </c>
      <c r="E8" s="9">
        <v>5000.0</v>
      </c>
      <c r="F8" s="8"/>
    </row>
    <row r="9">
      <c r="B9" s="5" t="s">
        <v>12</v>
      </c>
      <c r="C9" s="6"/>
      <c r="D9" s="5" t="s">
        <v>14</v>
      </c>
      <c r="E9" s="9">
        <v>5000.0</v>
      </c>
      <c r="F9" s="8"/>
    </row>
    <row r="10">
      <c r="B10" s="5" t="s">
        <v>15</v>
      </c>
      <c r="C10" s="6"/>
      <c r="D10" s="5" t="s">
        <v>16</v>
      </c>
      <c r="E10" s="9">
        <v>5500.0</v>
      </c>
      <c r="F10" s="8"/>
    </row>
    <row r="11">
      <c r="B11" s="10" t="s">
        <v>17</v>
      </c>
      <c r="C11" s="11"/>
      <c r="D11" s="10" t="s">
        <v>18</v>
      </c>
      <c r="E11" s="10">
        <v>6000.0</v>
      </c>
      <c r="F11" s="8"/>
    </row>
    <row r="12">
      <c r="B12" s="12" t="s">
        <v>19</v>
      </c>
      <c r="C12" s="6"/>
      <c r="D12" s="5" t="s">
        <v>20</v>
      </c>
      <c r="E12" s="9">
        <v>545.0</v>
      </c>
      <c r="F12" s="8"/>
    </row>
    <row r="13">
      <c r="B13" s="5" t="s">
        <v>21</v>
      </c>
      <c r="C13" s="6"/>
      <c r="D13" s="5" t="s">
        <v>22</v>
      </c>
      <c r="E13" s="9">
        <v>1000.0</v>
      </c>
      <c r="F13" s="8"/>
    </row>
    <row r="14">
      <c r="B14" s="5" t="s">
        <v>23</v>
      </c>
      <c r="C14" s="6"/>
      <c r="D14" s="5" t="s">
        <v>24</v>
      </c>
      <c r="E14" s="9">
        <v>12700.0</v>
      </c>
      <c r="F14" s="8"/>
    </row>
    <row r="15" ht="16.5" customHeight="1">
      <c r="F15" s="8"/>
    </row>
    <row r="16">
      <c r="F16" s="8"/>
    </row>
    <row r="17">
      <c r="B17" s="5" t="s">
        <v>25</v>
      </c>
      <c r="C17" s="6"/>
      <c r="D17" s="5" t="s">
        <v>26</v>
      </c>
      <c r="E17" s="9">
        <v>2000.0</v>
      </c>
      <c r="F17" s="8"/>
    </row>
    <row r="18">
      <c r="B18" s="5" t="s">
        <v>27</v>
      </c>
      <c r="C18" s="6"/>
      <c r="D18" s="5" t="s">
        <v>28</v>
      </c>
      <c r="E18" s="5">
        <v>9454.0</v>
      </c>
      <c r="F18" s="8"/>
    </row>
    <row r="19">
      <c r="B19" s="5" t="s">
        <v>29</v>
      </c>
      <c r="C19" s="6"/>
      <c r="D19" s="5" t="s">
        <v>30</v>
      </c>
      <c r="E19" s="13">
        <v>5909.0</v>
      </c>
      <c r="F19" s="8"/>
    </row>
    <row r="20">
      <c r="B20" s="10" t="s">
        <v>31</v>
      </c>
      <c r="C20" s="14"/>
      <c r="D20" s="10" t="s">
        <v>32</v>
      </c>
      <c r="E20" s="10">
        <v>3500.0</v>
      </c>
      <c r="F20" s="8"/>
    </row>
    <row r="21">
      <c r="B21" s="10" t="s">
        <v>31</v>
      </c>
      <c r="C21" s="11"/>
      <c r="D21" s="10" t="s">
        <v>33</v>
      </c>
      <c r="E21" s="15">
        <v>3500.0</v>
      </c>
      <c r="F21" s="8"/>
    </row>
    <row r="22">
      <c r="B22" s="14"/>
      <c r="C22" s="14"/>
      <c r="D22" s="14"/>
      <c r="E22" s="14"/>
      <c r="F22" s="8"/>
    </row>
    <row r="23">
      <c r="B23" s="5"/>
      <c r="C23" s="6"/>
      <c r="D23" s="5"/>
      <c r="E23" s="16"/>
      <c r="F23" s="8"/>
    </row>
    <row r="24">
      <c r="E24" s="14"/>
      <c r="F24" s="8"/>
    </row>
    <row r="25">
      <c r="B25" s="5"/>
      <c r="C25" s="6"/>
      <c r="D25" s="5"/>
      <c r="E25" s="9"/>
      <c r="F25" s="8"/>
    </row>
    <row r="26">
      <c r="F26" s="8"/>
    </row>
    <row r="27">
      <c r="B27" s="5"/>
      <c r="C27" s="6"/>
      <c r="D27" s="17" t="s">
        <v>34</v>
      </c>
      <c r="E27" s="18">
        <f>E4+E5+E6+E7+E8+E9+E10+E11+E12+E13+E14</f>
        <v>95705</v>
      </c>
      <c r="F27" s="8"/>
    </row>
    <row r="28">
      <c r="D28" s="19" t="s">
        <v>35</v>
      </c>
      <c r="E28" s="14">
        <f>E17+E18+E19+E20+E21+E22+E23+E24+E25</f>
        <v>24363</v>
      </c>
      <c r="F28" s="8"/>
    </row>
    <row r="29">
      <c r="B29" s="20"/>
      <c r="C29" s="21"/>
      <c r="D29" s="20"/>
      <c r="E29" s="22"/>
      <c r="F29" s="23"/>
    </row>
    <row r="30">
      <c r="B30" s="3"/>
      <c r="D30" s="24" t="s">
        <v>36</v>
      </c>
      <c r="E30" s="14">
        <f>E27+E28</f>
        <v>120068</v>
      </c>
      <c r="F30" s="3"/>
    </row>
    <row r="31" ht="15.0" customHeight="1">
      <c r="D31" s="5" t="s">
        <v>37</v>
      </c>
      <c r="E31" s="5">
        <v>130000.0</v>
      </c>
    </row>
    <row r="32" ht="15.0" customHeight="1">
      <c r="A32" s="1"/>
      <c r="B32" s="3"/>
      <c r="C32" s="3"/>
      <c r="D32" s="5" t="s">
        <v>38</v>
      </c>
      <c r="E32" s="5">
        <f>E31-E30</f>
        <v>9932</v>
      </c>
      <c r="F32" s="3"/>
      <c r="G32" s="3"/>
    </row>
  </sheetData>
  <mergeCells count="6">
    <mergeCell ref="B2:F2"/>
    <mergeCell ref="B30:C31"/>
    <mergeCell ref="F30:F31"/>
    <mergeCell ref="A1:G1"/>
    <mergeCell ref="A2:A31"/>
    <mergeCell ref="G2:G31"/>
  </mergeCells>
  <drawing r:id="rId1"/>
</worksheet>
</file>