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ções" sheetId="1" r:id="rId4"/>
    <sheet state="visible" name="SGM Atas" sheetId="2" r:id="rId5"/>
    <sheet state="visible" name="Membros por Partido &amp; Bloco" sheetId="3" r:id="rId6"/>
    <sheet state="visible" name="Conta Final Apoio &amp; Votos" sheetId="4" r:id="rId7"/>
    <sheet state="visible" name="2003 e 2005" sheetId="5" r:id="rId8"/>
  </sheets>
  <definedNames/>
  <calcPr/>
</workbook>
</file>

<file path=xl/sharedStrings.xml><?xml version="1.0" encoding="utf-8"?>
<sst xmlns="http://schemas.openxmlformats.org/spreadsheetml/2006/main" count="1197" uniqueCount="601">
  <si>
    <t>Mandato</t>
  </si>
  <si>
    <t>Candidato</t>
  </si>
  <si>
    <t>Partido</t>
  </si>
  <si>
    <t>UF</t>
  </si>
  <si>
    <t>Votação</t>
  </si>
  <si>
    <t>% de votos</t>
  </si>
  <si>
    <t>Apoio</t>
  </si>
  <si>
    <t>Eleito</t>
  </si>
  <si>
    <t>Anotação</t>
  </si>
  <si>
    <t>2003 - 2005</t>
  </si>
  <si>
    <t>Dep. João Paulo Cunha</t>
  </si>
  <si>
    <t>PT</t>
  </si>
  <si>
    <t>SP</t>
  </si>
  <si>
    <t>PT, PCdoB, PSB, PDT, PPS, PV, PTB, e PL</t>
  </si>
  <si>
    <t>1º turno</t>
  </si>
  <si>
    <t>Candidatura consensual entre todos os partidos com representação na Câmara dos Deputados.</t>
  </si>
  <si>
    <t>Dep. Severino Calvacanti</t>
  </si>
  <si>
    <t>PP</t>
  </si>
  <si>
    <t>PE</t>
  </si>
  <si>
    <t>Independente, chegou e foi eleito no 2º turno por causa do racha no PT que registrou duas candidaturas no 1º Turno.</t>
  </si>
  <si>
    <t>2º Turno</t>
  </si>
  <si>
    <t>Com 300 votos dos 498 deputados presentes, foi eleito presidente da Casa, o candidato independente Severino Cavalcanti (PP-PE), que construiu sua candidatura com a promessa de elevar salários e de melhorar as condições de atuação dos colegas congressistas. O candidato oficial, Luiz Eduardo Greenhalgh, só teve 195 votos --menos que os 207 obtidos no primeiro turno. Houve ainda um voto em branco e dois nulos. Na votação do primeiro turno, Greenhalgh teve 207 votos; Severino Cavalcanti somou 124 votos; o canditato avulso Virgilio Guimarães (PT-MG) teve 117 votos; José Carlos Aleluia (PFL-BA) contou com 53 votos e Jair Bolsonaro (PFL-RJ), com 2 votos. Votaram em branco três deputados e nulo, outros quatro. Severino renunciou em setembro daquele ano para evitar um processo de cassação.</t>
  </si>
  <si>
    <t>2005 - 2007</t>
  </si>
  <si>
    <t>Dep. Aldo Rebelo</t>
  </si>
  <si>
    <t>PCdoB</t>
  </si>
  <si>
    <t>PCdoB, PSB e PMN</t>
  </si>
  <si>
    <t>2º turno</t>
  </si>
  <si>
    <t>Rebelo foi presidente da Câmara dos Deputados do Brasil, entre 2005 e 2007, eleito com 258 votos contra 243 de seu oponente, o deputado José Thomaz Nonô, do então PFL (atual Democratas). De 512 deputados votantes, seis votaram branco e dois anularam o voto. No primeiro turno, realizado nesta mesma quarta-feira, Aldo Rebelo e José Thomaz Nonô encerraram o pleito com 182 votos cada. O empate foi definido no último momento, quando foi contabilizada a última cédula - cujo voto se destinava a Nonô. Ciro Nogueira (PP-PI), candidato vinculado ao ex-presidente da Câmara, Severino Cavalcanti (PP-PE), que reuniciou ao cargo de presidente e o mandato, recebeu 76 votos e ficou em terceiro lugar. Ele foi seguido por Luiz Antonio Fleury (PTB-SP), com 41 votos, e Alceu Collares (PDT-RS), com 18 votos. Jair Bolsonaro (PP-RJ) não recebeu nenhum. Houve 5 votos em branco e 3 nulos. No total, houve 507 votos no primeiro turno. Na epoca, Michel Temer retirou sua candidatura apoiada pelo PMDB, PT, PSDB, DEM, PR, PDT, PTB, PV, PPS, PSC,PHS,
 PTdoB, PTC e PRB.</t>
  </si>
  <si>
    <t>2007 - 2009</t>
  </si>
  <si>
    <t>Dep. Alindo Chinaglia</t>
  </si>
  <si>
    <t>PT, PCdoB, PSB, PPS, PV, PTB, PL e PMDB</t>
  </si>
  <si>
    <t>O deputado Arlindo Chinaglia (PT-SP) obteve, em segundo turno, 261 dos 510 votos válidos, contra 243 votos atribuídos ao deputado Aldo Rebelo (PCdoB-SP). Houve 6 votos em branco e nenhum voto nulo.</t>
  </si>
  <si>
    <t>2009 - 2011</t>
  </si>
  <si>
    <t>Dep. Michel Temer</t>
  </si>
  <si>
    <t>PMDB</t>
  </si>
  <si>
    <t>DEM, PDT, PHS, PMDB, PPS, PR, PRTB, PSC, PSDB, PT, PTB, PTC, PTdoB e PV</t>
  </si>
  <si>
    <t>O deputado Michel Temer (PMDB-SP), apoiado por um bloco de 14 partidos, foi eleito presidente da Câmara dos Deputados para o biênio 2009/10, com 304 do total de 509 votos. É a terceira vez que Temer ocupa a Presidência da Casa. Ele também esteve no cargo nos períodos de 1997-1999 e 1999-2001. O deputado Ciro Nogueira (PP-PI), do PP, ficou em segundo na eleição, com 129 votos. Aldo Rebelo (PCdoB-SP), do bloco PCdoB-PSB-PMN-PRB e Psol, foi o terceiro colocado, com 76 votos. Não houve votos em branco e nulos.</t>
  </si>
  <si>
    <t>2011 - 2013</t>
  </si>
  <si>
    <t>Dep. Marco Maia</t>
  </si>
  <si>
    <t>RS</t>
  </si>
  <si>
    <t>PT, PMDB, PP, PDT, PSB, PCdoB, PMN, PTB, PSC, PV, PRB, PHS, PRTB, PTC, PSL, PTdoB, PRP, PPC, PPS, PSDB e DEM</t>
  </si>
  <si>
    <t>Maia foi o candidato indicado por 21 partidos da Casa. O deputado Sandro Mabel (PR-GO) ficou em segundo lugar, com 106 votos. Chico Alencar (Psol-RJ) e Jair Bolsonaro (PP-RJ) conseguiram 16 e 9 votos, respectivamente. Houve 3 votos em branco.</t>
  </si>
  <si>
    <t>2013 - 2015</t>
  </si>
  <si>
    <t>Dep. Henrique Eduardo Alves</t>
  </si>
  <si>
    <t>RN</t>
  </si>
  <si>
    <t>PMDB, PT, PSD, PSDB, PR, PP, DEM, PSC, PCdoB e PPS.</t>
  </si>
  <si>
    <t>O deputado Henrique Eduardo Alves (PMDB-RN) foi eleito presidente da Câmara dos Deputados com 271 votos e derrotou os deputados Chico Alencar (Psol-RJ), Júlio Delgado (PSB-MG) e Rose de Freitas (PMDB-ES), que tiveram 11, 165 e 47 votos, respectivamente. Foram 3 votos brancos. No total, votaram 497 deputados.</t>
  </si>
  <si>
    <t>2015 - 2016</t>
  </si>
  <si>
    <t>Dep. Eduardo Cunha</t>
  </si>
  <si>
    <t>RJ</t>
  </si>
  <si>
    <t>PMDB, PP, PTB, DEM, PRB, SD, PSC, PHS, PTN, PMN, PRP, PEN, PSDC e PRTB.</t>
  </si>
  <si>
    <t>O Deputado Eduardo Cunha foi eleito com 267 votos. Arlindo Chinaglia (PT-SP) foi o segundo mais votado, com 136 votos. Júlio Delgado (PSB-MG) contou com 100 votos e Chico Alencar (Psol-RJ) teve 8 votos. Houve dois votos em branco.</t>
  </si>
  <si>
    <t>2016- 2017</t>
  </si>
  <si>
    <t>Dep. Rodrigo Maia</t>
  </si>
  <si>
    <t>DEM</t>
  </si>
  <si>
    <t>PSDB, DEM, PPS e PSB</t>
  </si>
  <si>
    <t>Maia sucedeu o Dep. Eduardo Cunha cassado. Venceu no segundo turno o candidato do Centão, deputado Rogério Rosso (PSD-DF), que era apontado como candidato favorito do Palácio do Planalto e que teve 170 votos. Outros cinco deputados votaram em branco. PT, PCdoB e PDT apoiaram no segundo turno.</t>
  </si>
  <si>
    <t>2017 - 2019</t>
  </si>
  <si>
    <t>PMDB, PSDB, PP, PR, PSD, PSB, DEM, PRB, PTN, PPS, PHS, PV e PT do B.</t>
  </si>
  <si>
    <t>Rodrigo Maia derrotou outros cinco candidatos: Jovair Arantes (PTB-GO), que obteve 105 votos; André Figueiredo (PDT-CE), 59 votos; Júlio Delgado (PSB-MG), 28 votos; Luiza Erundina (Psol-SP), 10 votos; e Jair Bolsonaro (PSC-RJ), 4 votos. Houve cinco votos em branco.</t>
  </si>
  <si>
    <t>2019 - 2021</t>
  </si>
  <si>
    <t>PSL, PP, PSD, MDB, PR, PRB, DEM, PSDB, PTB, PSC e PMN</t>
  </si>
  <si>
    <t>Fábio Ramalho (MDB-MG), JHC (PSB-AL), General Peternelli (PSL-SP), Ricardo Barros (PP-PR), Marcel Van Hattem (Novo-RS) e Marcelo Freixo (Psol-RJ).</t>
  </si>
  <si>
    <t>Mesas Diretoras</t>
  </si>
  <si>
    <t>Biênio: 2007/2008</t>
  </si>
  <si>
    <t>Data da Eleição: 01/02/2007</t>
  </si>
  <si>
    <t>Biênio: 2009/2010</t>
  </si>
  <si>
    <t>Data da Eleição: 02/02/2009</t>
  </si>
  <si>
    <t>Biênio: 2011/2012</t>
  </si>
  <si>
    <t>Data da Eleição: 01/02/2011</t>
  </si>
  <si>
    <t>Biênio: 2013/2014</t>
  </si>
  <si>
    <t>Data da Eleição: 04/02/2013</t>
  </si>
  <si>
    <t>CARGOS</t>
  </si>
  <si>
    <t>BLOCOS</t>
  </si>
  <si>
    <t>CANDIDATOS</t>
  </si>
  <si>
    <t>Data do
 Protocolo</t>
  </si>
  <si>
    <t>Votos
 (1º Esc.)</t>
  </si>
  <si>
    <t>Votos
 (2º Esc.)</t>
  </si>
  <si>
    <t>Ordem de
 Escolha</t>
  </si>
  <si>
    <t>CARGO</t>
  </si>
  <si>
    <t>PARTIDO / BLOCO</t>
  </si>
  <si>
    <t>CANDIDATO</t>
  </si>
  <si>
    <t>Protocolo da Candidatura</t>
  </si>
  <si>
    <t>Presidente</t>
  </si>
  <si>
    <t>Bloco PSB,
 PDT,PCdoB,
 PMN,PAN</t>
  </si>
  <si>
    <t>Arlindo Chinaglia - PT/SP **</t>
  </si>
  <si>
    <t>11ª</t>
  </si>
  <si>
    <t>Michel Temer - PMDB/SP **</t>
  </si>
  <si>
    <t>PT
 (cedido pelo Bloco PV, PPS)</t>
  </si>
  <si>
    <t>Marco Maia (PT/RS)*</t>
  </si>
  <si>
    <t>(vago)</t>
  </si>
  <si>
    <t>Henrique Eduardo Alves (PMDB/RN)</t>
  </si>
  <si>
    <t>Aldo Rebelo - PCdoB/SP *</t>
  </si>
  <si>
    <t>Ciro Nogueira - PP/PI *</t>
  </si>
  <si>
    <t>Sandro Mabel (PR/GO)**</t>
  </si>
  <si>
    <t>Júlio Delgado (PSB/MG)</t>
  </si>
  <si>
    <t>Gustavo Fruet - PSDB/PR **</t>
  </si>
  <si>
    <t>1/31/07 16:55</t>
  </si>
  <si>
    <t>-</t>
  </si>
  <si>
    <t>Aldo Rebelo - PCdoB/SP **</t>
  </si>
  <si>
    <t>Chico Alencar (PSOL/RJ)**</t>
  </si>
  <si>
    <t>Rose de Freitas (PMDB/ES)</t>
  </si>
  <si>
    <t>Brancos:</t>
  </si>
  <si>
    <t>Jair Bolsonaro (PP/RJ)**</t>
  </si>
  <si>
    <t>Chico Alencar (PSOL/RJ)</t>
  </si>
  <si>
    <t>Total de votantes:</t>
  </si>
  <si>
    <t>1º Vice-Presidente</t>
  </si>
  <si>
    <t>Bloco PSDB,
 PFL,PPS</t>
  </si>
  <si>
    <t>Narcio Rodrigues - PSDB/MG *</t>
  </si>
  <si>
    <t>4ª</t>
  </si>
  <si>
    <t>Bloco
 PMDB,PT,PSDB,DEM,PR,
 PDT,PTB,PV,PPS,PSC,PHS,
 PTdoB,PTC,PRTB</t>
  </si>
  <si>
    <t>Marco Maia - PT/RS *</t>
  </si>
  <si>
    <t>1ª</t>
  </si>
  <si>
    <t>Rose de Freitas (PMDB/ES)*</t>
  </si>
  <si>
    <t>2ª</t>
  </si>
  <si>
    <t>Andre Vargas (PT/PR)* 1</t>
  </si>
  <si>
    <t>2º Vice-Presidente</t>
  </si>
  <si>
    <t>Bloco PMDB,
 PT,PP,PR,PTB,
 PSC,PTC,PTdoB</t>
  </si>
  <si>
    <t>Inocêncio Oliveira - PR/PE *</t>
  </si>
  <si>
    <t>Edmar Moreira - DEM/MG **</t>
  </si>
  <si>
    <t>Damião Feliciano - PR/PB **</t>
  </si>
  <si>
    <t>1/31/07 22:31</t>
  </si>
  <si>
    <t>Vic Pires Franco - DEM/PA *</t>
  </si>
  <si>
    <t>Eduardo da Fonte (PP/PE)*</t>
  </si>
  <si>
    <t>PSD</t>
  </si>
  <si>
    <t>Fábio Faria (PSD/RN)*</t>
  </si>
  <si>
    <t>Rebecca Garcia (PP/AM)**</t>
  </si>
  <si>
    <t>Júlio Cesar (PSD/PI)**</t>
  </si>
  <si>
    <t>1º Secretário</t>
  </si>
  <si>
    <t>Osmar Serraglio - PMDB/PR **</t>
  </si>
  <si>
    <t>1/25/07 10:22</t>
  </si>
  <si>
    <t>Rafael Guerra - PSDB/MG *</t>
  </si>
  <si>
    <t>3ª</t>
  </si>
  <si>
    <t>Wilson Santiago - PMDB/PB *</t>
  </si>
  <si>
    <t>Rômulo Gouveia - PSDB/PB **</t>
  </si>
  <si>
    <t>PSDB</t>
  </si>
  <si>
    <t>Eduardo Gomes (PSDB/TO)*</t>
  </si>
  <si>
    <t>Marcio Bittar (PSDB/AC)*</t>
  </si>
  <si>
    <t>Hermes Parcianello - PMDB/PR **</t>
  </si>
  <si>
    <t>Bruno Rodrigues - PSDB/PE **</t>
  </si>
  <si>
    <t>2º Secretário</t>
  </si>
  <si>
    <t>Jorge Tadeu Mudalen (DEM/SP)*</t>
  </si>
  <si>
    <t>5ª</t>
  </si>
  <si>
    <t>Simão Sessim (PP/RJ)*</t>
  </si>
  <si>
    <t>Vilson Covatti (PP/RS)**</t>
  </si>
  <si>
    <t>José Carlos Araújo - PR/BA **</t>
  </si>
  <si>
    <t>Waldir Maranhão (PP/MA)**</t>
  </si>
  <si>
    <t>Wellington Roberto - PR/PB **</t>
  </si>
  <si>
    <t>3º Secretário</t>
  </si>
  <si>
    <t>PR
 (cedido pelo PT)</t>
  </si>
  <si>
    <t>Inocêncio Oliveira (PR/PE)*</t>
  </si>
  <si>
    <t>6ª</t>
  </si>
  <si>
    <t>Waldemir Moka - PMDB/MS *</t>
  </si>
  <si>
    <t>Maurício Quintella Lessa - PR/AL **</t>
  </si>
  <si>
    <t>PR</t>
  </si>
  <si>
    <t>Maurício Quintella Lessa (PR/AL)*</t>
  </si>
  <si>
    <t>7ª</t>
  </si>
  <si>
    <t>4º Secretário</t>
  </si>
  <si>
    <t>PSB
 (cedido pelo PT)</t>
  </si>
  <si>
    <t>Júlio Delgado (PSB/MG)*</t>
  </si>
  <si>
    <t>José Carlos Machado - PFL/SE *</t>
  </si>
  <si>
    <t>1/31/07 20:26</t>
  </si>
  <si>
    <t>Odair Cunha - PT/MG *</t>
  </si>
  <si>
    <t>Edmar Moreira - PFL/MG ***</t>
  </si>
  <si>
    <t>Manato - PDT/ES **</t>
  </si>
  <si>
    <t>Biffi (PT/MS)*</t>
  </si>
  <si>
    <t>Suplentes de 
 Secretário</t>
  </si>
  <si>
    <t>Geraldo Resende (PMDB/MS)*</t>
  </si>
  <si>
    <t>PDT</t>
  </si>
  <si>
    <t>Manato (PDT/ES)*</t>
  </si>
  <si>
    <t>8ª</t>
  </si>
  <si>
    <t>Manato - PDT/ES *</t>
  </si>
  <si>
    <t>Nelson Marquezelli - PTB/SP *</t>
  </si>
  <si>
    <t>PSC
 (cedido pelo PR)</t>
  </si>
  <si>
    <t>Carlos Eduardo Cadoca (PSC/PE)*</t>
  </si>
  <si>
    <t>9ª</t>
  </si>
  <si>
    <t>PSB</t>
  </si>
  <si>
    <t>1º Gonzaga Patriota (PSB/PE)*</t>
  </si>
  <si>
    <t>Gonzaga Patriota - PSB/PE ***</t>
  </si>
  <si>
    <t>1/31/07 20:58</t>
  </si>
  <si>
    <t>Augusto Farias - PTB/AL **</t>
  </si>
  <si>
    <t>PTB
 (cedido pelo PSB)</t>
  </si>
  <si>
    <t>Sergio Moraes (PTB/RS)*</t>
  </si>
  <si>
    <t>10ª</t>
  </si>
  <si>
    <t>2º Wolney Queiroz (PDT/PE)*</t>
  </si>
  <si>
    <t>Arnon Bezerra - PTB/CE *</t>
  </si>
  <si>
    <t>* Indicação da Bancada (inciso II do art. 8º do RICD).</t>
  </si>
  <si>
    <t>Manato (PDT/ES)***</t>
  </si>
  <si>
    <t>Alexandre Silveira - PPS/MG *</t>
  </si>
  <si>
    <t>** Candidatura avulsa (inciso IV do art. 8º do RICD).</t>
  </si>
  <si>
    <t>3º Vitor Penido (DEM/MG)*</t>
  </si>
  <si>
    <t>Deley - PSC/RJ **</t>
  </si>
  <si>
    <t>Bloco PMDB,PT,PSDB,DEM,PR,
 PDT,PTB,PV,PPS,PSC,PHS,
 PTdoB,PTC,PRTB (3)</t>
  </si>
  <si>
    <t>Marcelo Ortiz - PV/SP *</t>
  </si>
  <si>
    <t>7ª,8ª e 9ª</t>
  </si>
  <si>
    <t>PSC
 (cedido pelo PMDB)</t>
  </si>
  <si>
    <t>4º Takayama (PSC/PR)*</t>
  </si>
  <si>
    <t>Maria do Carmo Lara - PT/MG *</t>
  </si>
  <si>
    <t>Giovanni Queiroz - PDT/PA *</t>
  </si>
  <si>
    <t>*** Candidatura retirada de ofício.</t>
  </si>
  <si>
    <t>Leandro Sampaio - PPS/RJ *</t>
  </si>
  <si>
    <t>Ilderlei Cordeiro - PPS/AC **</t>
  </si>
  <si>
    <t>*** Candidatura indeferida por ser suplente de Deputado</t>
  </si>
  <si>
    <t>Sérgio Brito - PDT/BA **</t>
  </si>
  <si>
    <t>1 André Vargas, 1º Vice-Presidente renuncia ao cargo em 16/04/2014</t>
  </si>
  <si>
    <t>Bloco PSB, PCdoB,
 PMN, PRB (1)</t>
  </si>
  <si>
    <t>Manoel Junior - PSB/PB *</t>
  </si>
  <si>
    <t>Givaldo Carimbão - PSB/AL **</t>
  </si>
  <si>
    <t>Biênio: 2015/2017</t>
  </si>
  <si>
    <t>Data da Eleição: 01/02/2015</t>
  </si>
  <si>
    <t>Biênio: 2017/2019</t>
  </si>
  <si>
    <t>Data da Eleição: 02/02/2017</t>
  </si>
  <si>
    <t>Biênio: 2019/2021</t>
  </si>
  <si>
    <t>Data da Eleição: 01/02/2019</t>
  </si>
  <si>
    <t>Bloco PT, PSD, PR, PROS, PCdoB</t>
  </si>
  <si>
    <t>Eduardo Cunha (PMDB/RJ)**</t>
  </si>
  <si>
    <t>PMDB, PSDB, PP, PR, PSD, PSB, DEM, PRB, PTN, PPS, PHS, PV, PTdoB
 (Acordo: DEM)</t>
  </si>
  <si>
    <t>Rodrigo Maia (DEM/RJ)*</t>
  </si>
  <si>
    <t>PSL, PP, PSD, MDB, PR, PRB, DEM, PSDB, PTB, PSC, PMN
 (Candidatura oficial: DEM)</t>
  </si>
  <si>
    <t>RODRIGO MAIA (DEM/RJ)*</t>
  </si>
  <si>
    <t>11º</t>
  </si>
  <si>
    <t>Arlindo Chinaglia (PT/SP)**</t>
  </si>
  <si>
    <t>Jovair Arantes (PTB/GO)**</t>
  </si>
  <si>
    <t>FÁBIO RAMALHO (MDB/MG)**</t>
  </si>
  <si>
    <t>Júlio Delgado (PSB/MG)**</t>
  </si>
  <si>
    <t>André Figueiredo (PDT/CE)**</t>
  </si>
  <si>
    <t>MARCELO FREIXO (PSOL/RJ)**</t>
  </si>
  <si>
    <t>JHC (PSB/AL)**</t>
  </si>
  <si>
    <t>Luiza Erundina (PSOL/SP)**</t>
  </si>
  <si>
    <t>MARCEL VAN HATTEM (NOVO/RS)**</t>
  </si>
  <si>
    <t>Jair Bolsonaro (PSC/RJ)**</t>
  </si>
  <si>
    <t>RICARDO BARROS (PP/PR)**</t>
  </si>
  <si>
    <t>Bloco PMDB, PP, PTB, DEM, PRB, SD, PSC, PHS, PTN, PMN, PRP, PSDC, PEN, PRTB</t>
  </si>
  <si>
    <t>Waldir Maranhão (PP/MA)*</t>
  </si>
  <si>
    <t>GENERAL PETERNELLI (PSL/SP)**</t>
  </si>
  <si>
    <t>PMDB, PSDB, PP, PR, PSD, PSB, DEM, PRB, PTN, PPS, PHS, PV, PTdoB
 (Acordo: PMDB)</t>
  </si>
  <si>
    <t>Fábio Ramalho (PMDB/MG)**</t>
  </si>
  <si>
    <t>Giacobo (PR/PR)**</t>
  </si>
  <si>
    <t>Osmar Serraglio (PMDB/PR)**</t>
  </si>
  <si>
    <t>PSL, PP, PSD, MDB, PR, PRB, DEM, PSDB, PTB, PSC, PMN 
 (Acordo: PRB)</t>
  </si>
  <si>
    <t>MARCOS PEREIRA (PRB/SP)*</t>
  </si>
  <si>
    <t>1º</t>
  </si>
  <si>
    <t>Lúcio Vale (PR/PA)*</t>
  </si>
  <si>
    <t>Lucio Vieira Lima (PMDB/BA)*</t>
  </si>
  <si>
    <t>HERCÍLIO COELHO DINIZ (MDB/MG)***</t>
  </si>
  <si>
    <t>Silvio Costa (PTdoB/PE)***</t>
  </si>
  <si>
    <t>José Priante (PMDB/PA)****</t>
  </si>
  <si>
    <t>Beto Mansur (PRB/SP)*</t>
  </si>
  <si>
    <t>PSL, PP, PSD, MDB, PR, PRB, DEM, PSDB, PTB, PSC, PMN 
 (Acordo: PSL)</t>
  </si>
  <si>
    <t>LUCIANO BIVAR (PSL/PE)*</t>
  </si>
  <si>
    <t>3º</t>
  </si>
  <si>
    <t>CHARLLES EVANGELISTA (PSL/MG)**</t>
  </si>
  <si>
    <t>PMDB, PSDB, PP, PR, PSD, PSB, DEM, PRB, PTN, PPS, PHS, PV, PTdoB
 (Acordo: PP)</t>
  </si>
  <si>
    <t>André Fufuca (PP/MA)*</t>
  </si>
  <si>
    <t>Felipe Bornier (PSD/RJ)*</t>
  </si>
  <si>
    <t>Eduardo da Fonte (PP/PE)**</t>
  </si>
  <si>
    <t>Átila Lins (PSD/AM)***</t>
  </si>
  <si>
    <t>PSL, PP, PSD, MDB, PR, PRB, DEM, PSDB, PTB, PSC, PMN 
 (Acordo: PR)</t>
  </si>
  <si>
    <t>SORAYA SANTOS (PR/RJ)**</t>
  </si>
  <si>
    <t>2º</t>
  </si>
  <si>
    <t>GIACOBO (PR/PR)*</t>
  </si>
  <si>
    <t>PMDB, PSDB, PP, PR, PSD, PSB, DEM, PRB, PTN, PPS, PHS, PV, PTdoB
 (Acordo: PR)</t>
  </si>
  <si>
    <t>Giacobo (PR/PR)*</t>
  </si>
  <si>
    <t>Bloco PSDB, PSB, PPS, PV</t>
  </si>
  <si>
    <t>Mara Gabrilli (PSDB/SP)*</t>
  </si>
  <si>
    <t>Valtenir Pereira (PMDB/MT)***</t>
  </si>
  <si>
    <t>Kaio Maniçoba (PMDB/PE)***</t>
  </si>
  <si>
    <t>PDT, PODE, SD, PCdoB, PATRI, PPS, PROS, AVANTE, PV, DC 
 (Acordo: PDT)</t>
  </si>
  <si>
    <t>MÁRIO HERINGER (PDT/MG)*</t>
  </si>
  <si>
    <t>6º</t>
  </si>
  <si>
    <t>Jaime Martins (PSD/MG)***</t>
  </si>
  <si>
    <t>Alex Canziani (PTB/PR)*</t>
  </si>
  <si>
    <t>PSL, PP, PSD, MDB, PR, PRB, DEM, PSDB, PTB, PSC, PMN 
 (Acordo: PSD)</t>
  </si>
  <si>
    <t>FÁBIO FARIA (PSD/RN)*</t>
  </si>
  <si>
    <t>4º</t>
  </si>
  <si>
    <t>PMDB, PSDB, PP, PR, PSD, PSB, DEM, PRB, PTN, PPS, PHS, PV, PTdoB
 (Acordo: PSDB)</t>
  </si>
  <si>
    <t>Mariana Carvalho (PSDB/RO)**</t>
  </si>
  <si>
    <t>Bloco PMDB, PP, PTB, DEM, PRB, SD, PSC, PHS, PTN, PMN, PRP, PSDC, PEN, PRTB
 (2 VAGAS)</t>
  </si>
  <si>
    <t>1º Mandetta (DEM/MS)*</t>
  </si>
  <si>
    <t>Carlos Sampaio (PSDB/SP)****</t>
  </si>
  <si>
    <t>2º Gilberto Nascimento (PSC/SP)*</t>
  </si>
  <si>
    <t>PSL, PP, PSD, MDB, PR, PRB, DEM, PSDB, PTB, PSC, PMN 
 (Acordo: PP)</t>
  </si>
  <si>
    <t>ANDRÉ FUFUCA (PP/MA)*</t>
  </si>
  <si>
    <t>5º</t>
  </si>
  <si>
    <t>3º Luiza Erundina (PSB/SP)*</t>
  </si>
  <si>
    <t>Bloco PT, PSD, PR, PROS, PCdoB
 (1 VAGA)</t>
  </si>
  <si>
    <t>4º Ricardo Izar (PSD/SP)**</t>
  </si>
  <si>
    <t>PMDB, PSDB, PP, PR, PSD, PSB, DEM, PRB, PTN, PPS, PHS, PV, PTdoB
 (Acordo: PSB)</t>
  </si>
  <si>
    <t>Valtenir Pereira (PROS/MT)*</t>
  </si>
  <si>
    <t>João Fernando Coutinho (PSB/PE)*</t>
  </si>
  <si>
    <t>PT, PSB, PSOL, REDE
 (2 vagas)</t>
  </si>
  <si>
    <t>4º ASSIS CARVALHO (PT/PI)*</t>
  </si>
  <si>
    <t>7º e 10º</t>
  </si>
  <si>
    <t>Weliton Prado (PT/MG)**</t>
  </si>
  <si>
    <t>1º RAFAEL MOTTA (PSB/RN)*</t>
  </si>
  <si>
    <t>Ronaldo Fonseca (PROS/DF)**</t>
  </si>
  <si>
    <t>PDT, PODE, SD, PCdoB, PATRI, PPS, PROS, AVANTE, PV, DC (Acordo por cessão: PSDB)</t>
  </si>
  <si>
    <t>2º GEOVANIA DE SÁ (PSDB/SC)*</t>
  </si>
  <si>
    <t>9º</t>
  </si>
  <si>
    <t>PMDB, PSDB, PP, PR, PSD, PSB, DEM, PRB, PTN, PPS, PHS, PV, PTdoB
 (Acordo: PSD)</t>
  </si>
  <si>
    <t>Rômulo Gouveia (PSD/PB)*</t>
  </si>
  <si>
    <t>Daniel Vilela (PMDB/GO)***</t>
  </si>
  <si>
    <t>PSL, PP, PSD, MDB, PR, PRB, DEM, PSDB, PTB, PSC, PMN (Acordo: MDB)</t>
  </si>
  <si>
    <t>3º ISNALDO BULHÕES JR. (MDB/AL)*</t>
  </si>
  <si>
    <t>8º</t>
  </si>
  <si>
    <t>*** Candidatura retirada de ofício</t>
  </si>
  <si>
    <t>PT, PDT, PCdoB
 (Acordo: PDT)</t>
  </si>
  <si>
    <t>1º Dagoberto (PDT/MS)*</t>
  </si>
  <si>
    <t>PMDB, PSDB, PP, PR, PSD, PSB, DEM, PRB, PTN, PPS, PHS, PV, PTdoB
 (Acordo: PRB)</t>
  </si>
  <si>
    <t>2º César Halum (PRB/TO)*</t>
  </si>
  <si>
    <t>*** Candidatura Indeferida</t>
  </si>
  <si>
    <t>Tenente Lúcio (PSB/MG)****</t>
  </si>
  <si>
    <t>**** Candidatura retirada</t>
  </si>
  <si>
    <t>PT, PDT, PCdoB
 (Acordo: PT)</t>
  </si>
  <si>
    <t>3º Pedro Uczai (PT/SC)*</t>
  </si>
  <si>
    <t>PTB, SD, PROS, PSL</t>
  </si>
  <si>
    <t>4º Carlos Manato (SD/ES)*</t>
  </si>
  <si>
    <t>Felipe Bornier (PROS/RJ)**</t>
  </si>
  <si>
    <t>Takayama (PSC/PR)***</t>
  </si>
  <si>
    <t>PAN               1</t>
  </si>
  <si>
    <t>58  DEM</t>
  </si>
  <si>
    <t>DEM 43</t>
  </si>
  <si>
    <t>28  DEM</t>
  </si>
  <si>
    <t>DEM 21</t>
  </si>
  <si>
    <t>27  DEM</t>
  </si>
  <si>
    <t>29  DEM</t>
  </si>
  <si>
    <t>AVANTE  7</t>
  </si>
  <si>
    <t>PC do B          13</t>
  </si>
  <si>
    <t>12  PCdoB</t>
  </si>
  <si>
    <t>PC do B 15</t>
  </si>
  <si>
    <t>13  PCdoB</t>
  </si>
  <si>
    <t>PC do B 10</t>
  </si>
  <si>
    <t>10  PCdoB</t>
  </si>
  <si>
    <t>DC  1</t>
  </si>
  <si>
    <t>PSL</t>
  </si>
  <si>
    <t>PDT              24</t>
  </si>
  <si>
    <t>25  PDT</t>
  </si>
  <si>
    <t>PDT 27</t>
  </si>
  <si>
    <t>26  PDT</t>
  </si>
  <si>
    <t>PDT 20</t>
  </si>
  <si>
    <t>19  PDT</t>
  </si>
  <si>
    <t>21  PDT</t>
  </si>
  <si>
    <t>DEM 29</t>
  </si>
  <si>
    <t>PFL              65</t>
  </si>
  <si>
    <t>2  PHS</t>
  </si>
  <si>
    <t>PHS  2</t>
  </si>
  <si>
    <t>1  PEN</t>
  </si>
  <si>
    <t>PEN  2</t>
  </si>
  <si>
    <t>3  PEN</t>
  </si>
  <si>
    <t>MDB 34</t>
  </si>
  <si>
    <t>PHS               2</t>
  </si>
  <si>
    <t>96  PMDB</t>
  </si>
  <si>
    <t>PMDB 78</t>
  </si>
  <si>
    <t>1  PHS</t>
  </si>
  <si>
    <t>PHS  5</t>
  </si>
  <si>
    <t>7  PHS</t>
  </si>
  <si>
    <t>NOVO  8</t>
  </si>
  <si>
    <t>PL               23</t>
  </si>
  <si>
    <t>5  PMN</t>
  </si>
  <si>
    <t>PMN  4</t>
  </si>
  <si>
    <t>79  PMDB</t>
  </si>
  <si>
    <t>PMDB 65</t>
  </si>
  <si>
    <t>2  PMB</t>
  </si>
  <si>
    <t>1  PMB</t>
  </si>
  <si>
    <t>PATRI  5</t>
  </si>
  <si>
    <t>PMDB             89</t>
  </si>
  <si>
    <t>39  PP</t>
  </si>
  <si>
    <t>PP 44</t>
  </si>
  <si>
    <t>3  PMN</t>
  </si>
  <si>
    <t>PMN  3</t>
  </si>
  <si>
    <t>66  PMDB</t>
  </si>
  <si>
    <t>64  PMDB</t>
  </si>
  <si>
    <t>PC do B  9</t>
  </si>
  <si>
    <t>PL</t>
  </si>
  <si>
    <t>PMN               3</t>
  </si>
  <si>
    <t>13  PPS</t>
  </si>
  <si>
    <t>PPS 12</t>
  </si>
  <si>
    <t>38  PP</t>
  </si>
  <si>
    <t>PP 38</t>
  </si>
  <si>
    <t>46  PP</t>
  </si>
  <si>
    <t>PDT 28</t>
  </si>
  <si>
    <t>REPUBLICANOS</t>
  </si>
  <si>
    <t>PP               41</t>
  </si>
  <si>
    <t>42  PR</t>
  </si>
  <si>
    <t>PR 41</t>
  </si>
  <si>
    <t>11  PPS</t>
  </si>
  <si>
    <t>PPS 10</t>
  </si>
  <si>
    <t>8  PPS</t>
  </si>
  <si>
    <t>PHS  6</t>
  </si>
  <si>
    <t>PPS              22</t>
  </si>
  <si>
    <t>3  PRB</t>
  </si>
  <si>
    <t>PRB  8</t>
  </si>
  <si>
    <t>35  PR</t>
  </si>
  <si>
    <t>PR 34</t>
  </si>
  <si>
    <t>43  PR</t>
  </si>
  <si>
    <t>39  PR</t>
  </si>
  <si>
    <t>PRB               1</t>
  </si>
  <si>
    <t>1  PRTB</t>
  </si>
  <si>
    <t>PRP  2</t>
  </si>
  <si>
    <t>10  PRB</t>
  </si>
  <si>
    <t>PRB 21</t>
  </si>
  <si>
    <t>22  PRB</t>
  </si>
  <si>
    <t>23  PRB</t>
  </si>
  <si>
    <t>PODE 11</t>
  </si>
  <si>
    <t>PRONA             2</t>
  </si>
  <si>
    <t>30  PSB</t>
  </si>
  <si>
    <t>PRTB  2</t>
  </si>
  <si>
    <t>2  PRP</t>
  </si>
  <si>
    <t>PROS 11</t>
  </si>
  <si>
    <t>7  PROS</t>
  </si>
  <si>
    <t>5  PROS</t>
  </si>
  <si>
    <t>PP 37</t>
  </si>
  <si>
    <t>PTB</t>
  </si>
  <si>
    <t>PSB              27</t>
  </si>
  <si>
    <t>11  PSC</t>
  </si>
  <si>
    <t>PSB 35</t>
  </si>
  <si>
    <t>PRP  3</t>
  </si>
  <si>
    <t>1  PRP</t>
  </si>
  <si>
    <t>PPL  1</t>
  </si>
  <si>
    <t>SD</t>
  </si>
  <si>
    <t>PSC               9</t>
  </si>
  <si>
    <t>57  PSDB</t>
  </si>
  <si>
    <t>PSC 17</t>
  </si>
  <si>
    <t>27  PSB</t>
  </si>
  <si>
    <t>PRTB  1</t>
  </si>
  <si>
    <t>36  PSB</t>
  </si>
  <si>
    <t>PPS  8</t>
  </si>
  <si>
    <t>PSDB             66</t>
  </si>
  <si>
    <t>3  PSOL</t>
  </si>
  <si>
    <t>PSDB 54</t>
  </si>
  <si>
    <t>16  PSC</t>
  </si>
  <si>
    <t>PSB 34</t>
  </si>
  <si>
    <t>32  PSB</t>
  </si>
  <si>
    <t>10  PSC</t>
  </si>
  <si>
    <t>PR 33</t>
  </si>
  <si>
    <t>PSC</t>
  </si>
  <si>
    <t>PSOL              3</t>
  </si>
  <si>
    <t>78  PT</t>
  </si>
  <si>
    <t>PSL  1</t>
  </si>
  <si>
    <t>49  PSD</t>
  </si>
  <si>
    <t>PSC 13</t>
  </si>
  <si>
    <t>8  PSC</t>
  </si>
  <si>
    <t>38  PSD</t>
  </si>
  <si>
    <t>PRB 30</t>
  </si>
  <si>
    <t>CIDADANIA</t>
  </si>
  <si>
    <t>PT               83</t>
  </si>
  <si>
    <t>22  PTB</t>
  </si>
  <si>
    <t>PSOL  3</t>
  </si>
  <si>
    <t>49  PSDB</t>
  </si>
  <si>
    <t>PSD 36</t>
  </si>
  <si>
    <t>36  PSD</t>
  </si>
  <si>
    <t>47  PSDB</t>
  </si>
  <si>
    <t>PROS  8</t>
  </si>
  <si>
    <t>PROS</t>
  </si>
  <si>
    <t>PT do B           1</t>
  </si>
  <si>
    <t>1  PTC</t>
  </si>
  <si>
    <t>PT 86</t>
  </si>
  <si>
    <t>1  PSL</t>
  </si>
  <si>
    <t>50  PSDB</t>
  </si>
  <si>
    <t>2  PSL</t>
  </si>
  <si>
    <t>PRP  4</t>
  </si>
  <si>
    <t>PSOL</t>
  </si>
  <si>
    <t>PTB              22</t>
  </si>
  <si>
    <t>1  PTdoB</t>
  </si>
  <si>
    <t>PT do B  3</t>
  </si>
  <si>
    <t>PSDC  2</t>
  </si>
  <si>
    <t>6  PSOL</t>
  </si>
  <si>
    <t>PSB 32</t>
  </si>
  <si>
    <t>PV</t>
  </si>
  <si>
    <t>PTC               3</t>
  </si>
  <si>
    <t>14  PV</t>
  </si>
  <si>
    <t>PTB 22</t>
  </si>
  <si>
    <t>88  PT</t>
  </si>
  <si>
    <t>57  PT</t>
  </si>
  <si>
    <t>PSC  8</t>
  </si>
  <si>
    <t>REDE</t>
  </si>
  <si>
    <t>PV               13</t>
  </si>
  <si>
    <t>PTC  1</t>
  </si>
  <si>
    <t>18  PTB</t>
  </si>
  <si>
    <t>PSOL  5</t>
  </si>
  <si>
    <t>58  PT</t>
  </si>
  <si>
    <t>17  PTB</t>
  </si>
  <si>
    <t>PSD 34</t>
  </si>
  <si>
    <t>AVANTE</t>
  </si>
  <si>
    <t>PV 13</t>
  </si>
  <si>
    <t>3  PTdoB</t>
  </si>
  <si>
    <t>PT 68</t>
  </si>
  <si>
    <t>13  PTN</t>
  </si>
  <si>
    <t>PSDB 29</t>
  </si>
  <si>
    <t>PATRIOTA</t>
  </si>
  <si>
    <t>10  PV</t>
  </si>
  <si>
    <t>PT do B  2</t>
  </si>
  <si>
    <t>4  PTdoB</t>
  </si>
  <si>
    <t>PSL 52</t>
  </si>
  <si>
    <t>NOVO</t>
  </si>
  <si>
    <t>PTB 25</t>
  </si>
  <si>
    <t>6  PV</t>
  </si>
  <si>
    <t>PSOL 10</t>
  </si>
  <si>
    <t>PTC  2</t>
  </si>
  <si>
    <t>4  REDE</t>
  </si>
  <si>
    <t>PT 56</t>
  </si>
  <si>
    <t>PTN  4</t>
  </si>
  <si>
    <t>14  SD</t>
  </si>
  <si>
    <t>PTB 10</t>
  </si>
  <si>
    <t>PV  8</t>
  </si>
  <si>
    <t>SD 15</t>
  </si>
  <si>
    <t>PV  4</t>
  </si>
  <si>
    <t>REDE  1</t>
  </si>
  <si>
    <t>SOLIDARIEDADE 13</t>
  </si>
  <si>
    <t>PMDB,PT,PP,PR (PL),PTB,PSC,PTC,PTdoB</t>
  </si>
  <si>
    <t>PSDB, DEM, PPS, PSB, PMDB, PP, PR, PSD, PRB, PTN, PHS, PV, e PTdoB</t>
  </si>
  <si>
    <t>Dep. Baleia Rossi</t>
  </si>
  <si>
    <t>PCdoB, PSB, PDT, PMN, PAN</t>
  </si>
  <si>
    <t>Julio Delgado</t>
  </si>
  <si>
    <t>Independente</t>
  </si>
  <si>
    <t>Rose de Freitas</t>
  </si>
  <si>
    <t>André Figueiredo</t>
  </si>
  <si>
    <t>PT, PDT, PCdoB</t>
  </si>
  <si>
    <t>Dep. Arthur Lira</t>
  </si>
  <si>
    <t>PCdoB, PSB, PMN e PRB</t>
  </si>
  <si>
    <t>Chico Alencar</t>
  </si>
  <si>
    <t>Dep. Gustavo Fruet</t>
  </si>
  <si>
    <t>PSDB, PFL, PPS</t>
  </si>
  <si>
    <t>Arlindo Chinaglia</t>
  </si>
  <si>
    <t>PT, PSD, PR, PROS, PCdoB, PDT</t>
  </si>
  <si>
    <t>Jovair Arantes</t>
  </si>
  <si>
    <t>Ciro Nogueira</t>
  </si>
  <si>
    <t>Cand. Avulsa</t>
  </si>
  <si>
    <t>Fábio Ramalho</t>
  </si>
  <si>
    <t>Jair Bolsonaro</t>
  </si>
  <si>
    <t>Sandro Mabel</t>
  </si>
  <si>
    <t>Marcelo Freixo</t>
  </si>
  <si>
    <t>PSDB, PSB, PPS, PV</t>
  </si>
  <si>
    <t>FDP</t>
  </si>
  <si>
    <t>Luiza Erundina</t>
  </si>
  <si>
    <t>JHC</t>
  </si>
  <si>
    <t>PT, PSB, PSOL, REDE</t>
  </si>
  <si>
    <t>Marcel Van Hatten</t>
  </si>
  <si>
    <t>PSOL 5</t>
  </si>
  <si>
    <t>Ricardo Barros</t>
  </si>
  <si>
    <t>Peternelli</t>
  </si>
  <si>
    <t>http://g1.globo.com/Noticias/Politica/0,,MUL3639-5601,00.html</t>
  </si>
  <si>
    <t>http://g1.globo.com/Noticias/Politica/0,,MUL983102-5601,00-TEMER+E+ELEITO+PRESIDENTE+DA+CAMARA+PELA+TERCEIRA+VEZ.html</t>
  </si>
  <si>
    <t>https://politica.estadao.com.br/noticias/geral,aldo-rebelo-lanca-candidatura-para-presidencia-da-camara,294888</t>
  </si>
  <si>
    <t>https://www2.camara.leg.br/a-camara/estruturaadm/mesa/presidencia/galeria-presidentes/marco-maia-2011-2012/noticias-marco-maia/marco-maia-e-eleito-presidente-da-camara</t>
  </si>
  <si>
    <t>http://g1.globo.com/politica/noticia/2013/02/henrique-eduardo-alves-do-pmdb-e-eleito-presidente-da-camara.html</t>
  </si>
  <si>
    <t>https://www.camara.leg.br/noticias/449460-deputados-formam-tres-blocos-e-se-preparam-para-escolher-presidente/</t>
  </si>
  <si>
    <t>https://www.poder360.com.br/congresso/bloco-de-apoio-a-reeleicao-de-rodrigo-maia-tem-358-deputados/</t>
  </si>
  <si>
    <t>https://valor.globo.com/politica/noticia/2019/02/01/blocos-de-apoio-a-rodrigo-maia-somam-395-deputados.ghtml</t>
  </si>
  <si>
    <t>https://www1.folha.uol.com.br/folha/brasil/ult96u89163.shtml</t>
  </si>
  <si>
    <t>http://g1.globo.com/platb/cristianalobo/2009/01/28/sera/</t>
  </si>
  <si>
    <t>https://diariodonordeste.verdesmares.com.br/politica/psb-aprova-apoio-a-aldo-rebelo-na-disputa-na-camara-1.966778</t>
  </si>
  <si>
    <t>Ano</t>
  </si>
  <si>
    <t>Nº Apoios</t>
  </si>
  <si>
    <t>Votos 1o Escrutínio</t>
  </si>
  <si>
    <t>Traições</t>
  </si>
  <si>
    <t>Traições por Cand.</t>
  </si>
  <si>
    <t xml:space="preserve">André Figueiredo </t>
  </si>
  <si>
    <t>2005 II</t>
  </si>
  <si>
    <t>PC do B 12</t>
  </si>
  <si>
    <t>9  PCdoB</t>
  </si>
  <si>
    <t>PDT 21</t>
  </si>
  <si>
    <t>15  PDT</t>
  </si>
  <si>
    <t>PFL 84</t>
  </si>
  <si>
    <t>60  PFL</t>
  </si>
  <si>
    <t>58  PFL</t>
  </si>
  <si>
    <t>PL 26</t>
  </si>
  <si>
    <t>45  PL</t>
  </si>
  <si>
    <t>PMDB 76</t>
  </si>
  <si>
    <t>89  PMDB</t>
  </si>
  <si>
    <t>88  PMDB</t>
  </si>
  <si>
    <t>PMN  1</t>
  </si>
  <si>
    <t>54  PP</t>
  </si>
  <si>
    <t>52  PP</t>
  </si>
  <si>
    <t>PPB 48</t>
  </si>
  <si>
    <t>21  PPS</t>
  </si>
  <si>
    <t>15  PPS</t>
  </si>
  <si>
    <t>PPS 15</t>
  </si>
  <si>
    <t>2  PRONA</t>
  </si>
  <si>
    <t>PRONA  6</t>
  </si>
  <si>
    <t>17  PSB</t>
  </si>
  <si>
    <t>PSB 22</t>
  </si>
  <si>
    <t>1  PSC</t>
  </si>
  <si>
    <t>24  PSB</t>
  </si>
  <si>
    <t>PSC  1</t>
  </si>
  <si>
    <t>53  PSDB</t>
  </si>
  <si>
    <t>4  PSC</t>
  </si>
  <si>
    <t>PSD  4</t>
  </si>
  <si>
    <t>52  PSDB</t>
  </si>
  <si>
    <t>PSDB 70</t>
  </si>
  <si>
    <t>90  PT</t>
  </si>
  <si>
    <t>PSDC  1</t>
  </si>
  <si>
    <t>48  PTB</t>
  </si>
  <si>
    <t>46  PTB</t>
  </si>
  <si>
    <t>7  PV</t>
  </si>
  <si>
    <t>PST  3</t>
  </si>
  <si>
    <t>2  S.PART.</t>
  </si>
  <si>
    <t>7  S.PART</t>
  </si>
  <si>
    <t>PT 91</t>
  </si>
  <si>
    <t>PTB 26</t>
  </si>
  <si>
    <t>PV 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</si>
</sst>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 hh:mm"/>
    <numFmt numFmtId="165" formatCode="dd/mm/yy hh:mm"/>
    <numFmt numFmtId="166" formatCode="yyyy m"/>
  </numFmts>
  <fonts count="41">
    <font>
      <sz val="10.0"/>
      <color rgb="FF000000"/>
      <name val="Arial"/>
    </font>
    <font>
      <b/>
      <sz val="10.0"/>
      <color rgb="FF000000"/>
      <name val="Calibri"/>
    </font>
    <font>
      <b/>
      <sz val="10.0"/>
      <color theme="1"/>
      <name val="Arial"/>
    </font>
    <font>
      <sz val="10.0"/>
      <color rgb="FF000000"/>
      <name val="Calibri"/>
    </font>
    <font>
      <sz val="10.0"/>
      <color theme="1"/>
      <name val="Arial"/>
    </font>
    <font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1.0"/>
      <color theme="1"/>
      <name val="Arial"/>
    </font>
    <font/>
    <font>
      <color rgb="FF808080"/>
      <name val="Arial"/>
    </font>
    <font>
      <sz val="8.0"/>
      <color rgb="FF808080"/>
      <name val="Arial"/>
    </font>
    <font>
      <sz val="8.0"/>
      <color theme="1"/>
      <name val="Arial"/>
    </font>
    <font>
      <sz val="9.0"/>
      <color rgb="FF808080"/>
      <name val="Arial"/>
    </font>
    <font>
      <b/>
      <color rgb="FF808080"/>
      <name val="Arial"/>
    </font>
    <font>
      <sz val="8.0"/>
      <color rgb="FFFF0000"/>
      <name val="Arial"/>
    </font>
    <font>
      <color rgb="FFA6A6A6"/>
      <name val="Arial"/>
    </font>
    <font>
      <b/>
      <sz val="9.0"/>
      <color rgb="FF1D1C1D"/>
      <name val="Monaco"/>
    </font>
    <font>
      <sz val="9.0"/>
      <color rgb="FF1D1C1D"/>
      <name val="Arial"/>
    </font>
    <font>
      <sz val="9.0"/>
      <color rgb="FF1D1C1D"/>
      <name val="Monaco"/>
    </font>
    <font>
      <b/>
      <sz val="9.0"/>
      <color rgb="FF1D1C1D"/>
      <name val="Arial"/>
    </font>
    <font>
      <color theme="1"/>
      <name val="Calibri"/>
    </font>
    <font>
      <color rgb="FF000000"/>
      <name val="Calibri"/>
    </font>
    <font>
      <sz val="9.0"/>
      <color rgb="FF000000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sz val="6.0"/>
      <color rgb="FFB7B7B7"/>
      <name val="Arial"/>
    </font>
    <font>
      <sz val="6.0"/>
      <color rgb="FFB7B7B7"/>
      <name val="Arial"/>
    </font>
    <font>
      <u/>
      <sz val="6.0"/>
      <color rgb="FFB7B7B7"/>
    </font>
    <font>
      <u/>
      <sz val="6.0"/>
      <color rgb="FFB7B7B7"/>
      <name val="Arial"/>
    </font>
    <font>
      <u/>
      <sz val="6.0"/>
      <color rgb="FF999999"/>
    </font>
    <font>
      <sz val="6.0"/>
      <color theme="1"/>
      <name val="Arial"/>
    </font>
    <font>
      <u/>
      <sz val="6.0"/>
      <color rgb="FFB7B7B7"/>
      <name val="Arial"/>
    </font>
    <font>
      <u/>
      <sz val="6.0"/>
      <color rgb="FFB7B7B7"/>
      <name val="Arial"/>
    </font>
    <font>
      <b/>
      <color rgb="FF000000"/>
      <name val="Calibri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10" xfId="0" applyAlignment="1" applyFont="1" applyNumberFormat="1">
      <alignment horizontal="center" readingOrder="0" shrinkToFit="0" wrapText="1"/>
    </xf>
    <xf borderId="0" fillId="0" fontId="4" numFmtId="0" xfId="0" applyFont="1"/>
    <xf borderId="0" fillId="0" fontId="3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2" fontId="5" numFmtId="0" xfId="0" applyFill="1" applyFont="1"/>
    <xf borderId="0" fillId="3" fontId="5" numFmtId="0" xfId="0" applyFill="1" applyFont="1"/>
    <xf borderId="0" fillId="4" fontId="5" numFmtId="0" xfId="0" applyFill="1" applyFont="1"/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horizontal="left" shrinkToFit="0" wrapText="0"/>
    </xf>
    <xf borderId="0" fillId="0" fontId="6" numFmtId="0" xfId="0" applyAlignment="1" applyFont="1">
      <alignment horizontal="right" readingOrder="0" shrinkToFit="0" wrapText="0"/>
    </xf>
    <xf borderId="1" fillId="5" fontId="8" numFmtId="0" xfId="0" applyAlignment="1" applyBorder="1" applyFill="1" applyFont="1">
      <alignment horizontal="center" readingOrder="0" shrinkToFit="0" wrapText="0"/>
    </xf>
    <xf borderId="2" fillId="5" fontId="8" numFmtId="0" xfId="0" applyAlignment="1" applyBorder="1" applyFont="1">
      <alignment horizontal="center" readingOrder="0" shrinkToFit="0" wrapText="0"/>
    </xf>
    <xf borderId="2" fillId="5" fontId="8" numFmtId="0" xfId="0" applyAlignment="1" applyBorder="1" applyFont="1">
      <alignment horizontal="center" readingOrder="0"/>
    </xf>
    <xf borderId="2" fillId="5" fontId="9" numFmtId="0" xfId="0" applyAlignment="1" applyBorder="1" applyFont="1">
      <alignment horizontal="center" readingOrder="0"/>
    </xf>
    <xf borderId="2" fillId="5" fontId="10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left" readingOrder="0" shrinkToFit="0" wrapText="0"/>
    </xf>
    <xf borderId="3" fillId="0" fontId="10" numFmtId="0" xfId="0" applyAlignment="1" applyBorder="1" applyFont="1">
      <alignment horizontal="left" readingOrder="0"/>
    </xf>
    <xf borderId="4" fillId="0" fontId="8" numFmtId="0" xfId="0" applyAlignment="1" applyBorder="1" applyFont="1">
      <alignment readingOrder="0" shrinkToFit="0" wrapText="0"/>
    </xf>
    <xf borderId="4" fillId="0" fontId="5" numFmtId="164" xfId="0" applyAlignment="1" applyBorder="1" applyFont="1" applyNumberFormat="1">
      <alignment horizontal="center" readingOrder="0" shrinkToFit="0" wrapText="0"/>
    </xf>
    <xf borderId="4" fillId="0" fontId="8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3" fillId="0" fontId="11" numFmtId="0" xfId="0" applyAlignment="1" applyBorder="1" applyFont="1">
      <alignment horizontal="left" readingOrder="0"/>
    </xf>
    <xf borderId="4" fillId="0" fontId="9" numFmtId="165" xfId="0" applyAlignment="1" applyBorder="1" applyFont="1" applyNumberFormat="1">
      <alignment horizontal="center" readingOrder="0" shrinkToFit="0" wrapText="0"/>
    </xf>
    <xf borderId="4" fillId="0" fontId="5" numFmtId="0" xfId="0" applyAlignment="1" applyBorder="1" applyFont="1">
      <alignment horizontal="center" shrinkToFit="0" wrapText="0"/>
    </xf>
    <xf borderId="3" fillId="0" fontId="12" numFmtId="0" xfId="0" applyAlignment="1" applyBorder="1" applyFont="1">
      <alignment horizontal="center" readingOrder="0"/>
    </xf>
    <xf borderId="5" fillId="0" fontId="8" numFmtId="0" xfId="0" applyAlignment="1" applyBorder="1" applyFont="1">
      <alignment readingOrder="0" shrinkToFit="0" wrapText="0"/>
    </xf>
    <xf borderId="5" fillId="0" fontId="9" numFmtId="165" xfId="0" applyAlignment="1" applyBorder="1" applyFont="1" applyNumberFormat="1">
      <alignment horizontal="center" readingOrder="0" shrinkToFit="0" wrapText="0"/>
    </xf>
    <xf borderId="3" fillId="0" fontId="5" numFmtId="0" xfId="0" applyAlignment="1" applyBorder="1" applyFont="1">
      <alignment horizontal="center" shrinkToFit="0" wrapText="0"/>
    </xf>
    <xf borderId="3" fillId="0" fontId="13" numFmtId="0" xfId="0" applyBorder="1" applyFont="1"/>
    <xf borderId="6" fillId="0" fontId="5" numFmtId="0" xfId="0" applyAlignment="1" applyBorder="1" applyFont="1">
      <alignment readingOrder="0" shrinkToFit="0" wrapText="0"/>
    </xf>
    <xf borderId="6" fillId="0" fontId="5" numFmtId="164" xfId="0" applyAlignment="1" applyBorder="1" applyFont="1" applyNumberFormat="1">
      <alignment horizontal="center" readingOrder="0" shrinkToFit="0" wrapText="0"/>
    </xf>
    <xf borderId="6" fillId="0" fontId="8" numFmtId="0" xfId="0" applyAlignment="1" applyBorder="1" applyFont="1">
      <alignment horizontal="center" readingOrder="0" shrinkToFit="0" wrapText="0"/>
    </xf>
    <xf borderId="6" fillId="0" fontId="5" numFmtId="0" xfId="0" applyAlignment="1" applyBorder="1" applyFont="1">
      <alignment horizontal="center" readingOrder="0" shrinkToFit="0" wrapText="0"/>
    </xf>
    <xf borderId="2" fillId="0" fontId="14" numFmtId="0" xfId="0" applyAlignment="1" applyBorder="1" applyFont="1">
      <alignment readingOrder="0" shrinkToFit="0" wrapText="0"/>
    </xf>
    <xf borderId="2" fillId="0" fontId="15" numFmtId="165" xfId="0" applyAlignment="1" applyBorder="1" applyFont="1" applyNumberFormat="1">
      <alignment horizontal="center" readingOrder="0" shrinkToFit="0" wrapText="0"/>
    </xf>
    <xf borderId="2" fillId="0" fontId="14" numFmtId="0" xfId="0" applyAlignment="1" applyBorder="1" applyFont="1">
      <alignment horizontal="center" readingOrder="0" shrinkToFit="0" wrapText="0"/>
    </xf>
    <xf borderId="6" fillId="0" fontId="14" numFmtId="0" xfId="0" applyAlignment="1" applyBorder="1" applyFont="1">
      <alignment horizontal="center" readingOrder="0" shrinkToFit="0" wrapText="0"/>
    </xf>
    <xf borderId="5" fillId="0" fontId="14" numFmtId="0" xfId="0" applyAlignment="1" applyBorder="1" applyFont="1">
      <alignment readingOrder="0" shrinkToFit="0" wrapText="0"/>
    </xf>
    <xf borderId="5" fillId="0" fontId="15" numFmtId="165" xfId="0" applyAlignment="1" applyBorder="1" applyFont="1" applyNumberFormat="1">
      <alignment horizontal="center" readingOrder="0" shrinkToFit="0" wrapText="0"/>
    </xf>
    <xf borderId="2" fillId="0" fontId="5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4" fillId="0" fontId="14" numFmtId="0" xfId="0" applyAlignment="1" applyBorder="1" applyFont="1">
      <alignment readingOrder="0" shrinkToFit="0" wrapText="0"/>
    </xf>
    <xf borderId="4" fillId="0" fontId="15" numFmtId="165" xfId="0" applyAlignment="1" applyBorder="1" applyFont="1" applyNumberFormat="1">
      <alignment horizontal="center" readingOrder="0" shrinkToFit="0" wrapText="0"/>
    </xf>
    <xf borderId="4" fillId="0" fontId="14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right" shrinkToFit="0" wrapText="0"/>
    </xf>
    <xf borderId="4" fillId="0" fontId="5" numFmtId="0" xfId="0" applyAlignment="1" applyBorder="1" applyFont="1">
      <alignment horizontal="right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right" readingOrder="0" shrinkToFit="0" wrapText="0"/>
    </xf>
    <xf borderId="6" fillId="0" fontId="13" numFmtId="0" xfId="0" applyBorder="1" applyFont="1"/>
    <xf borderId="8" fillId="0" fontId="13" numFmtId="0" xfId="0" applyBorder="1" applyFont="1"/>
    <xf borderId="9" fillId="0" fontId="5" numFmtId="0" xfId="0" applyAlignment="1" applyBorder="1" applyFont="1">
      <alignment horizontal="right" shrinkToFit="0" wrapText="0"/>
    </xf>
    <xf borderId="5" fillId="0" fontId="5" numFmtId="0" xfId="0" applyAlignment="1" applyBorder="1" applyFont="1">
      <alignment horizontal="right" readingOrder="0" shrinkToFit="0" wrapText="0"/>
    </xf>
    <xf borderId="9" fillId="0" fontId="5" numFmtId="0" xfId="0" applyAlignment="1" applyBorder="1" applyFont="1">
      <alignment horizontal="right" readingOrder="0" shrinkToFit="0" wrapText="0"/>
    </xf>
    <xf borderId="5" fillId="0" fontId="13" numFmtId="0" xfId="0" applyBorder="1" applyFont="1"/>
    <xf borderId="5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shrinkToFit="0" wrapText="0"/>
    </xf>
    <xf borderId="3" fillId="0" fontId="16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right" shrinkToFit="0" wrapText="0"/>
    </xf>
    <xf borderId="6" fillId="0" fontId="5" numFmtId="0" xfId="0" applyAlignment="1" applyBorder="1" applyFont="1">
      <alignment horizontal="right" readingOrder="0" shrinkToFit="0" wrapText="0"/>
    </xf>
    <xf borderId="6" fillId="0" fontId="8" numFmtId="0" xfId="0" applyAlignment="1" applyBorder="1" applyFont="1">
      <alignment readingOrder="0" shrinkToFit="0" wrapText="0"/>
    </xf>
    <xf borderId="6" fillId="0" fontId="9" numFmtId="165" xfId="0" applyAlignment="1" applyBorder="1" applyFont="1" applyNumberFormat="1">
      <alignment horizontal="center" readingOrder="0" shrinkToFit="0" wrapText="0"/>
    </xf>
    <xf borderId="5" fillId="0" fontId="5" numFmtId="164" xfId="0" applyAlignment="1" applyBorder="1" applyFont="1" applyNumberFormat="1">
      <alignment horizontal="center" readingOrder="0"/>
    </xf>
    <xf borderId="5" fillId="0" fontId="8" numFmtId="0" xfId="0" applyAlignment="1" applyBorder="1" applyFont="1">
      <alignment horizontal="center" readingOrder="0" shrinkToFit="0" wrapText="0"/>
    </xf>
    <xf borderId="10" fillId="0" fontId="8" numFmtId="0" xfId="0" applyAlignment="1" applyBorder="1" applyFont="1">
      <alignment horizontal="left" readingOrder="0" shrinkToFit="0" wrapText="0"/>
    </xf>
    <xf borderId="10" fillId="0" fontId="16" numFmtId="0" xfId="0" applyAlignment="1" applyBorder="1" applyFont="1">
      <alignment horizontal="left" readingOrder="0"/>
    </xf>
    <xf borderId="10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horizontal="center" readingOrder="0"/>
    </xf>
    <xf borderId="5" fillId="0" fontId="14" numFmtId="0" xfId="0" applyAlignment="1" applyBorder="1" applyFont="1">
      <alignment horizontal="center" readingOrder="0" shrinkToFit="0" wrapText="0"/>
    </xf>
    <xf borderId="10" fillId="0" fontId="12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 shrinkToFit="0" wrapText="0"/>
    </xf>
    <xf borderId="2" fillId="0" fontId="9" numFmtId="165" xfId="0" applyAlignment="1" applyBorder="1" applyFont="1" applyNumberFormat="1">
      <alignment horizontal="center" readingOrder="0" shrinkToFit="0" wrapText="0"/>
    </xf>
    <xf borderId="4" fillId="0" fontId="8" numFmtId="0" xfId="0" applyAlignment="1" applyBorder="1" applyFont="1">
      <alignment horizontal="center" shrinkToFit="0" wrapText="0"/>
    </xf>
    <xf borderId="4" fillId="0" fontId="5" numFmtId="164" xfId="0" applyAlignment="1" applyBorder="1" applyFont="1" applyNumberFormat="1">
      <alignment horizontal="center" readingOrder="0"/>
    </xf>
    <xf borderId="5" fillId="0" fontId="16" numFmtId="165" xfId="0" applyAlignment="1" applyBorder="1" applyFont="1" applyNumberFormat="1">
      <alignment horizontal="center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/>
    </xf>
    <xf borderId="5" fillId="0" fontId="17" numFmtId="0" xfId="0" applyAlignment="1" applyBorder="1" applyFont="1">
      <alignment readingOrder="0" shrinkToFit="0" wrapText="0"/>
    </xf>
    <xf borderId="5" fillId="6" fontId="5" numFmtId="0" xfId="0" applyAlignment="1" applyBorder="1" applyFill="1" applyFont="1">
      <alignment readingOrder="0" shrinkToFit="0" wrapText="0"/>
    </xf>
    <xf borderId="5" fillId="6" fontId="5" numFmtId="164" xfId="0" applyAlignment="1" applyBorder="1" applyFont="1" applyNumberFormat="1">
      <alignment horizontal="center" readingOrder="0" shrinkToFit="0" wrapText="0"/>
    </xf>
    <xf borderId="5" fillId="6" fontId="5" numFmtId="0" xfId="0" applyAlignment="1" applyBorder="1" applyFont="1">
      <alignment horizontal="center" shrinkToFit="0" wrapText="0"/>
    </xf>
    <xf borderId="3" fillId="0" fontId="8" numFmtId="0" xfId="0" applyAlignment="1" applyBorder="1" applyFont="1">
      <alignment horizontal="left" readingOrder="0"/>
    </xf>
    <xf borderId="2" fillId="0" fontId="12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 readingOrder="0"/>
    </xf>
    <xf borderId="5" fillId="0" fontId="8" numFmtId="0" xfId="0" applyAlignment="1" applyBorder="1" applyFont="1">
      <alignment readingOrder="0"/>
    </xf>
    <xf borderId="5" fillId="6" fontId="5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left" readingOrder="0"/>
    </xf>
    <xf borderId="0" fillId="0" fontId="5" numFmtId="0" xfId="0" applyAlignment="1" applyFont="1">
      <alignment horizontal="right" readingOrder="0" shrinkToFit="0" wrapText="0"/>
    </xf>
    <xf borderId="4" fillId="0" fontId="13" numFmtId="0" xfId="0" applyBorder="1" applyFont="1"/>
    <xf borderId="0" fillId="0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shrinkToFit="0" wrapText="0"/>
    </xf>
    <xf borderId="5" fillId="0" fontId="18" numFmtId="0" xfId="0" applyAlignment="1" applyBorder="1" applyFont="1">
      <alignment horizontal="center" readingOrder="0" shrinkToFit="0" wrapText="0"/>
    </xf>
    <xf borderId="5" fillId="0" fontId="5" numFmtId="164" xfId="0" applyAlignment="1" applyBorder="1" applyFont="1" applyNumberForma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left" shrinkToFit="0" wrapText="0"/>
    </xf>
    <xf borderId="0" fillId="0" fontId="5" numFmtId="0" xfId="0" applyAlignment="1" applyFont="1">
      <alignment horizontal="center" shrinkToFit="0" wrapText="0"/>
    </xf>
    <xf borderId="0" fillId="0" fontId="19" numFmtId="0" xfId="0" applyAlignment="1" applyFont="1">
      <alignment horizontal="left" readingOrder="0" shrinkToFit="0" wrapText="0"/>
    </xf>
    <xf borderId="0" fillId="7" fontId="5" numFmtId="0" xfId="0" applyFill="1" applyFont="1"/>
    <xf borderId="0" fillId="7" fontId="5" numFmtId="0" xfId="0" applyAlignment="1" applyFont="1">
      <alignment horizontal="left" shrinkToFit="0" wrapText="0"/>
    </xf>
    <xf borderId="0" fillId="7" fontId="5" numFmtId="0" xfId="0" applyAlignment="1" applyFont="1">
      <alignment shrinkToFit="0" wrapText="0"/>
    </xf>
    <xf borderId="5" fillId="0" fontId="8" numFmtId="165" xfId="0" applyAlignment="1" applyBorder="1" applyFont="1" applyNumberFormat="1">
      <alignment horizontal="center" readingOrder="0" shrinkToFit="0" wrapText="0"/>
    </xf>
    <xf borderId="3" fillId="0" fontId="5" numFmtId="0" xfId="0" applyAlignment="1" applyBorder="1" applyFont="1">
      <alignment horizontal="left" readingOrder="0"/>
    </xf>
    <xf borderId="5" fillId="0" fontId="5" numFmtId="165" xfId="0" applyAlignment="1" applyBorder="1" applyFont="1" applyNumberFormat="1">
      <alignment horizontal="center" readingOrder="0" shrinkToFit="0" wrapText="0"/>
    </xf>
    <xf borderId="4" fillId="0" fontId="5" numFmtId="0" xfId="0" applyAlignment="1" applyBorder="1" applyFont="1">
      <alignment readingOrder="0" shrinkToFit="0" wrapText="0"/>
    </xf>
    <xf borderId="4" fillId="0" fontId="5" numFmtId="165" xfId="0" applyAlignment="1" applyBorder="1" applyFont="1" applyNumberFormat="1">
      <alignment horizontal="center" readingOrder="0" shrinkToFit="0" wrapText="0"/>
    </xf>
    <xf borderId="2" fillId="0" fontId="5" numFmtId="165" xfId="0" applyAlignment="1" applyBorder="1" applyFont="1" applyNumberFormat="1">
      <alignment horizontal="center" readingOrder="0" shrinkToFit="0" wrapText="0"/>
    </xf>
    <xf borderId="6" fillId="0" fontId="8" numFmtId="165" xfId="0" applyAlignment="1" applyBorder="1" applyFont="1" applyNumberFormat="1">
      <alignment horizontal="center" readingOrder="0" shrinkToFit="0" wrapText="0"/>
    </xf>
    <xf borderId="2" fillId="0" fontId="14" numFmtId="165" xfId="0" applyAlignment="1" applyBorder="1" applyFont="1" applyNumberFormat="1">
      <alignment horizontal="center" readingOrder="0" shrinkToFit="0" wrapText="0"/>
    </xf>
    <xf borderId="6" fillId="0" fontId="5" numFmtId="0" xfId="0" applyAlignment="1" applyBorder="1" applyFont="1">
      <alignment horizontal="center" shrinkToFit="0" wrapText="0"/>
    </xf>
    <xf borderId="5" fillId="0" fontId="20" numFmtId="0" xfId="0" applyAlignment="1" applyBorder="1" applyFont="1">
      <alignment readingOrder="0" shrinkToFit="0" wrapText="0"/>
    </xf>
    <xf borderId="6" fillId="0" fontId="8" numFmtId="0" xfId="0" applyAlignment="1" applyBorder="1" applyFont="1">
      <alignment horizontal="center" shrinkToFit="0" wrapText="0"/>
    </xf>
    <xf borderId="5" fillId="0" fontId="20" numFmtId="165" xfId="0" applyAlignment="1" applyBorder="1" applyFont="1" applyNumberFormat="1">
      <alignment horizontal="center" readingOrder="0" shrinkToFit="0" wrapText="0"/>
    </xf>
    <xf borderId="5" fillId="0" fontId="8" numFmtId="0" xfId="0" applyAlignment="1" applyBorder="1" applyFont="1">
      <alignment horizontal="center" shrinkToFit="0" wrapText="0"/>
    </xf>
    <xf borderId="3" fillId="0" fontId="11" numFmtId="0" xfId="0" applyAlignment="1" applyBorder="1" applyFont="1">
      <alignment readingOrder="0"/>
    </xf>
    <xf borderId="2" fillId="0" fontId="8" numFmtId="165" xfId="0" applyAlignment="1" applyBorder="1" applyFont="1" applyNumberFormat="1">
      <alignment horizontal="center" readingOrder="0" shrinkToFit="0" wrapText="0"/>
    </xf>
    <xf borderId="2" fillId="0" fontId="11" numFmtId="0" xfId="0" applyAlignment="1" applyBorder="1" applyFont="1">
      <alignment horizontal="left" readingOrder="0"/>
    </xf>
    <xf borderId="0" fillId="0" fontId="5" numFmtId="0" xfId="0" applyAlignment="1" applyFont="1">
      <alignment horizontal="center" shrinkToFit="0" wrapText="0"/>
    </xf>
    <xf borderId="9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shrinkToFit="0" wrapText="0"/>
    </xf>
    <xf borderId="10" fillId="0" fontId="11" numFmtId="0" xfId="0" applyAlignment="1" applyBorder="1" applyFont="1">
      <alignment horizontal="left" readingOrder="0"/>
    </xf>
    <xf borderId="5" fillId="0" fontId="8" numFmtId="0" xfId="0" applyAlignment="1" applyBorder="1" applyFont="1">
      <alignment shrinkToFit="0" wrapText="0"/>
    </xf>
    <xf borderId="0" fillId="0" fontId="19" numFmtId="0" xfId="0" applyAlignment="1" applyFont="1">
      <alignment horizontal="left" shrinkToFit="0" wrapText="0"/>
    </xf>
    <xf borderId="4" fillId="0" fontId="8" numFmtId="165" xfId="0" applyAlignment="1" applyBorder="1" applyFont="1" applyNumberFormat="1">
      <alignment horizontal="center" readingOrder="0" shrinkToFit="0" wrapText="0"/>
    </xf>
    <xf borderId="5" fillId="0" fontId="11" numFmtId="0" xfId="0" applyAlignment="1" applyBorder="1" applyFont="1">
      <alignment readingOrder="0"/>
    </xf>
    <xf borderId="0" fillId="0" fontId="10" numFmtId="0" xfId="0" applyFont="1"/>
    <xf borderId="4" fillId="0" fontId="11" numFmtId="0" xfId="0" applyAlignment="1" applyBorder="1" applyFont="1">
      <alignment horizontal="left"/>
    </xf>
    <xf borderId="5" fillId="8" fontId="17" numFmtId="0" xfId="0" applyAlignment="1" applyBorder="1" applyFill="1" applyFont="1">
      <alignment readingOrder="0" shrinkToFit="0" wrapText="0"/>
    </xf>
    <xf borderId="5" fillId="8" fontId="17" numFmtId="165" xfId="0" applyAlignment="1" applyBorder="1" applyFont="1" applyNumberFormat="1">
      <alignment horizontal="center" readingOrder="0" shrinkToFit="0" wrapText="0"/>
    </xf>
    <xf borderId="5" fillId="8" fontId="17" numFmtId="0" xfId="0" applyAlignment="1" applyBorder="1" applyFont="1">
      <alignment horizontal="center" shrinkToFit="0" wrapText="0"/>
    </xf>
    <xf borderId="0" fillId="0" fontId="8" numFmtId="0" xfId="0" applyAlignment="1" applyFont="1">
      <alignment readingOrder="0"/>
    </xf>
    <xf borderId="0" fillId="0" fontId="8" numFmtId="166" xfId="0" applyAlignment="1" applyFont="1" applyNumberFormat="1">
      <alignment readingOrder="0"/>
    </xf>
    <xf borderId="0" fillId="0" fontId="8" numFmtId="0" xfId="0" applyFont="1"/>
    <xf borderId="0" fillId="0" fontId="21" numFmtId="0" xfId="0" applyAlignment="1" applyFont="1">
      <alignment horizontal="left" readingOrder="0" shrinkToFit="0" wrapText="1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22" numFmtId="0" xfId="0" applyAlignment="1" applyFont="1">
      <alignment horizontal="left" readingOrder="0" shrinkToFit="0" wrapText="1"/>
    </xf>
    <xf borderId="0" fillId="0" fontId="23" numFmtId="0" xfId="0" applyAlignment="1" applyFont="1">
      <alignment horizontal="left" readingOrder="0" shrinkToFit="0" wrapText="1"/>
    </xf>
    <xf borderId="0" fillId="0" fontId="23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0" fillId="0" fontId="2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22" numFmtId="0" xfId="0" applyAlignment="1" applyFont="1">
      <alignment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4" fontId="8" numFmtId="0" xfId="0" applyAlignment="1" applyFont="1">
      <alignment readingOrder="0"/>
    </xf>
    <xf borderId="0" fillId="4" fontId="1" numFmtId="0" xfId="0" applyAlignment="1" applyFont="1">
      <alignment horizontal="center" readingOrder="0" shrinkToFit="0" wrapText="1"/>
    </xf>
    <xf borderId="0" fillId="4" fontId="8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24" numFmtId="0" xfId="0" applyAlignment="1" applyFont="1">
      <alignment readingOrder="0" shrinkToFit="0" vertical="bottom" wrapText="1"/>
    </xf>
    <xf borderId="0" fillId="0" fontId="25" numFmtId="0" xfId="0" applyAlignment="1" applyFont="1">
      <alignment horizontal="right" readingOrder="0" shrinkToFit="0" vertical="bottom" wrapText="1"/>
    </xf>
    <xf borderId="0" fillId="9" fontId="1" numFmtId="0" xfId="0" applyAlignment="1" applyFill="1" applyFont="1">
      <alignment readingOrder="0" shrinkToFit="0" wrapText="1"/>
    </xf>
    <xf borderId="0" fillId="9" fontId="26" numFmtId="0" xfId="0" applyAlignment="1" applyFont="1">
      <alignment horizontal="center" readingOrder="0" shrinkToFit="0" vertical="bottom" wrapText="1"/>
    </xf>
    <xf borderId="0" fillId="0" fontId="26" numFmtId="0" xfId="0" applyAlignment="1" applyFont="1">
      <alignment horizontal="center" shrinkToFit="0" vertical="bottom" wrapText="1"/>
    </xf>
    <xf borderId="0" fillId="0" fontId="1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9" fontId="23" numFmtId="0" xfId="0" applyAlignment="1" applyFont="1">
      <alignment shrinkToFit="0" vertical="bottom" wrapText="1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horizontal="right" readingOrder="0" vertical="bottom"/>
    </xf>
    <xf borderId="0" fillId="0" fontId="22" numFmtId="0" xfId="0" applyAlignment="1" applyFont="1">
      <alignment shrinkToFit="0" vertical="bottom" wrapText="1"/>
    </xf>
    <xf borderId="0" fillId="9" fontId="5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9" fontId="5" numFmtId="0" xfId="0" applyAlignment="1" applyFont="1">
      <alignment vertical="bottom"/>
    </xf>
    <xf borderId="0" fillId="9" fontId="8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9" fontId="5" numFmtId="0" xfId="0" applyFont="1"/>
    <xf borderId="0" fillId="9" fontId="8" numFmtId="0" xfId="0" applyAlignment="1" applyFont="1">
      <alignment readingOrder="0"/>
    </xf>
    <xf borderId="0" fillId="9" fontId="5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0" fillId="0" fontId="28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11" fillId="0" fontId="29" numFmtId="0" xfId="0" applyAlignment="1" applyBorder="1" applyFont="1">
      <alignment vertical="bottom"/>
    </xf>
    <xf borderId="11" fillId="0" fontId="30" numFmtId="0" xfId="0" applyAlignment="1" applyBorder="1" applyFont="1">
      <alignment vertical="bottom"/>
    </xf>
    <xf borderId="11" fillId="10" fontId="31" numFmtId="0" xfId="0" applyAlignment="1" applyBorder="1" applyFill="1" applyFont="1">
      <alignment vertical="bottom"/>
    </xf>
    <xf borderId="0" fillId="0" fontId="32" numFmtId="0" xfId="0" applyFont="1"/>
    <xf borderId="0" fillId="0" fontId="33" numFmtId="0" xfId="0" applyAlignment="1" applyFont="1">
      <alignment readingOrder="0"/>
    </xf>
    <xf borderId="0" fillId="0" fontId="34" numFmtId="0" xfId="0" applyAlignment="1" applyFont="1">
      <alignment vertical="bottom"/>
    </xf>
    <xf borderId="0" fillId="0" fontId="35" numFmtId="0" xfId="0" applyAlignment="1" applyFont="1">
      <alignment readingOrder="0"/>
    </xf>
    <xf borderId="0" fillId="0" fontId="36" numFmtId="0" xfId="0" applyFont="1"/>
    <xf borderId="11" fillId="0" fontId="37" numFmtId="0" xfId="0" applyAlignment="1" applyBorder="1" applyFont="1">
      <alignment vertical="bottom"/>
    </xf>
    <xf borderId="11" fillId="0" fontId="38" numFmtId="0" xfId="0" applyAlignment="1" applyBorder="1" applyFont="1">
      <alignment shrinkToFit="0" vertical="bottom" wrapText="0"/>
    </xf>
    <xf borderId="0" fillId="0" fontId="39" numFmtId="0" xfId="0" applyAlignment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wrapText="1"/>
    </xf>
    <xf borderId="0" fillId="9" fontId="40" numFmtId="0" xfId="0" applyAlignment="1" applyFont="1">
      <alignment horizontal="right" vertical="bottom"/>
    </xf>
    <xf borderId="0" fillId="4" fontId="8" numFmtId="0" xfId="0" applyAlignment="1" applyFont="1">
      <alignment horizontal="right" vertical="bottom"/>
    </xf>
    <xf borderId="0" fillId="0" fontId="39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1.globo.com/Noticias/Politica/0,,MUL3639-5601,00.html" TargetMode="External"/><Relationship Id="rId2" Type="http://schemas.openxmlformats.org/officeDocument/2006/relationships/hyperlink" Target="http://g1.globo.com/Noticias/Politica/0,,MUL983102-5601,00-TEMER+E+ELEITO+PRESIDENTE+DA+CAMARA+PELA+TERCEIRA+VEZ.html" TargetMode="External"/><Relationship Id="rId3" Type="http://schemas.openxmlformats.org/officeDocument/2006/relationships/hyperlink" Target="https://politica.estadao.com.br/noticias/geral,aldo-rebelo-lanca-candidatura-para-presidencia-da-camara,294888" TargetMode="External"/><Relationship Id="rId4" Type="http://schemas.openxmlformats.org/officeDocument/2006/relationships/hyperlink" Target="https://www2.camara.leg.br/a-camara/estruturaadm/mesa/presidencia/galeria-presidentes/marco-maia-2011-2012/noticias-marco-maia/marco-maia-e-eleito-presidente-da-camara" TargetMode="External"/><Relationship Id="rId11" Type="http://schemas.openxmlformats.org/officeDocument/2006/relationships/hyperlink" Target="https://diariodonordeste.verdesmares.com.br/politica/psb-aprova-apoio-a-aldo-rebelo-na-disputa-na-camara-1.966778" TargetMode="External"/><Relationship Id="rId10" Type="http://schemas.openxmlformats.org/officeDocument/2006/relationships/hyperlink" Target="http://g1.globo.com/platb/cristianalobo/2009/01/28/sera/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1.folha.uol.com.br/folha/brasil/ult96u89163.shtml" TargetMode="External"/><Relationship Id="rId5" Type="http://schemas.openxmlformats.org/officeDocument/2006/relationships/hyperlink" Target="http://g1.globo.com/politica/noticia/2013/02/henrique-eduardo-alves-do-pmdb-e-eleito-presidente-da-camara.html" TargetMode="External"/><Relationship Id="rId6" Type="http://schemas.openxmlformats.org/officeDocument/2006/relationships/hyperlink" Target="https://www.camara.leg.br/noticias/449460-deputados-formam-tres-blocos-e-se-preparam-para-escolher-presidente/" TargetMode="External"/><Relationship Id="rId7" Type="http://schemas.openxmlformats.org/officeDocument/2006/relationships/hyperlink" Target="https://www.poder360.com.br/congresso/bloco-de-apoio-a-reeleicao-de-rodrigo-maia-tem-358-deputados/" TargetMode="External"/><Relationship Id="rId8" Type="http://schemas.openxmlformats.org/officeDocument/2006/relationships/hyperlink" Target="https://valor.globo.com/politica/noticia/2019/02/01/blocos-de-apoio-a-rodrigo-maia-somam-395-deputados.g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7" max="7" width="48.29"/>
    <col customWidth="1" min="9" max="9" width="13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 t="s">
        <v>10</v>
      </c>
      <c r="C2" s="5" t="s">
        <v>11</v>
      </c>
      <c r="D2" s="5" t="s">
        <v>12</v>
      </c>
      <c r="E2" s="4">
        <v>434.0</v>
      </c>
      <c r="F2" s="6">
        <v>0.8967</v>
      </c>
      <c r="G2" s="4" t="s">
        <v>13</v>
      </c>
      <c r="H2" s="5" t="s">
        <v>14</v>
      </c>
      <c r="I2" s="5" t="s">
        <v>15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>
        <v>2005.0</v>
      </c>
      <c r="B3" s="5" t="s">
        <v>16</v>
      </c>
      <c r="C3" s="5" t="s">
        <v>17</v>
      </c>
      <c r="D3" s="5" t="s">
        <v>18</v>
      </c>
      <c r="E3" s="4">
        <v>300.0</v>
      </c>
      <c r="F3" s="6">
        <v>0.6048</v>
      </c>
      <c r="G3" s="4" t="s">
        <v>19</v>
      </c>
      <c r="H3" s="5" t="s">
        <v>20</v>
      </c>
      <c r="I3" s="5" t="s">
        <v>21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22</v>
      </c>
      <c r="B4" s="5" t="s">
        <v>23</v>
      </c>
      <c r="C4" s="5" t="s">
        <v>24</v>
      </c>
      <c r="D4" s="5" t="s">
        <v>12</v>
      </c>
      <c r="E4" s="4">
        <v>258.0</v>
      </c>
      <c r="F4" s="6">
        <v>0.5089</v>
      </c>
      <c r="G4" s="4" t="s">
        <v>25</v>
      </c>
      <c r="H4" s="5" t="s">
        <v>26</v>
      </c>
      <c r="I4" s="5" t="s">
        <v>27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28</v>
      </c>
      <c r="B5" s="5" t="s">
        <v>29</v>
      </c>
      <c r="C5" s="5" t="s">
        <v>11</v>
      </c>
      <c r="D5" s="5" t="s">
        <v>12</v>
      </c>
      <c r="E5" s="4">
        <v>261.0</v>
      </c>
      <c r="F5" s="6">
        <v>0.5118</v>
      </c>
      <c r="G5" s="4" t="s">
        <v>30</v>
      </c>
      <c r="H5" s="5" t="s">
        <v>26</v>
      </c>
      <c r="I5" s="5" t="s">
        <v>31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32</v>
      </c>
      <c r="B6" s="5" t="s">
        <v>33</v>
      </c>
      <c r="C6" s="5" t="s">
        <v>34</v>
      </c>
      <c r="D6" s="5" t="s">
        <v>12</v>
      </c>
      <c r="E6" s="4">
        <v>304.0</v>
      </c>
      <c r="F6" s="6">
        <v>0.5972</v>
      </c>
      <c r="G6" s="4" t="s">
        <v>35</v>
      </c>
      <c r="H6" s="5" t="s">
        <v>14</v>
      </c>
      <c r="I6" s="5" t="s">
        <v>36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37</v>
      </c>
      <c r="B7" s="5" t="s">
        <v>38</v>
      </c>
      <c r="C7" s="5" t="s">
        <v>11</v>
      </c>
      <c r="D7" s="5" t="s">
        <v>39</v>
      </c>
      <c r="E7" s="4">
        <v>375.0</v>
      </c>
      <c r="F7" s="6">
        <v>0.7367</v>
      </c>
      <c r="G7" s="4" t="s">
        <v>40</v>
      </c>
      <c r="H7" s="5" t="s">
        <v>14</v>
      </c>
      <c r="I7" s="5" t="s">
        <v>41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42</v>
      </c>
      <c r="B8" s="5" t="s">
        <v>43</v>
      </c>
      <c r="C8" s="5" t="s">
        <v>34</v>
      </c>
      <c r="D8" s="5" t="s">
        <v>44</v>
      </c>
      <c r="E8" s="4">
        <v>271.0</v>
      </c>
      <c r="F8" s="6">
        <v>0.5452</v>
      </c>
      <c r="G8" s="4" t="s">
        <v>45</v>
      </c>
      <c r="H8" s="5" t="s">
        <v>14</v>
      </c>
      <c r="I8" s="5" t="s">
        <v>46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47</v>
      </c>
      <c r="B9" s="5" t="s">
        <v>48</v>
      </c>
      <c r="C9" s="5" t="s">
        <v>34</v>
      </c>
      <c r="D9" s="5" t="s">
        <v>49</v>
      </c>
      <c r="E9" s="4">
        <v>267.0</v>
      </c>
      <c r="F9" s="6">
        <v>0.5204</v>
      </c>
      <c r="G9" s="4" t="s">
        <v>50</v>
      </c>
      <c r="H9" s="5" t="s">
        <v>14</v>
      </c>
      <c r="I9" s="5" t="s">
        <v>51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52</v>
      </c>
      <c r="B10" s="5" t="s">
        <v>53</v>
      </c>
      <c r="C10" s="5" t="s">
        <v>54</v>
      </c>
      <c r="D10" s="5" t="s">
        <v>49</v>
      </c>
      <c r="E10" s="4">
        <v>285.0</v>
      </c>
      <c r="F10" s="6">
        <v>0.6195</v>
      </c>
      <c r="G10" s="4" t="s">
        <v>55</v>
      </c>
      <c r="H10" s="5" t="s">
        <v>26</v>
      </c>
      <c r="I10" s="5" t="s">
        <v>56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57</v>
      </c>
      <c r="B11" s="5" t="s">
        <v>53</v>
      </c>
      <c r="C11" s="5" t="s">
        <v>54</v>
      </c>
      <c r="D11" s="5" t="s">
        <v>49</v>
      </c>
      <c r="E11" s="4">
        <v>293.0</v>
      </c>
      <c r="F11" s="6">
        <v>0.5813</v>
      </c>
      <c r="G11" s="4" t="s">
        <v>58</v>
      </c>
      <c r="H11" s="5" t="s">
        <v>14</v>
      </c>
      <c r="I11" s="5" t="s">
        <v>59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60</v>
      </c>
      <c r="B12" s="5" t="s">
        <v>53</v>
      </c>
      <c r="C12" s="5" t="s">
        <v>54</v>
      </c>
      <c r="D12" s="5" t="s">
        <v>49</v>
      </c>
      <c r="E12" s="4">
        <v>334.0</v>
      </c>
      <c r="F12" s="6">
        <v>0.6561</v>
      </c>
      <c r="G12" s="4" t="s">
        <v>61</v>
      </c>
      <c r="H12" s="5" t="s">
        <v>14</v>
      </c>
      <c r="I12" s="8" t="s">
        <v>62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63</v>
      </c>
      <c r="H1" s="10"/>
      <c r="I1" s="9" t="s">
        <v>63</v>
      </c>
      <c r="P1" s="11"/>
      <c r="Q1" s="9" t="s">
        <v>63</v>
      </c>
      <c r="X1" s="12"/>
      <c r="Y1" s="9" t="s">
        <v>63</v>
      </c>
    </row>
    <row r="2">
      <c r="A2" s="13" t="s">
        <v>64</v>
      </c>
      <c r="C2" s="14"/>
      <c r="D2" s="13" t="s">
        <v>65</v>
      </c>
      <c r="G2" s="15"/>
      <c r="H2" s="10"/>
      <c r="I2" s="13" t="s">
        <v>66</v>
      </c>
      <c r="K2" s="16" t="s">
        <v>67</v>
      </c>
      <c r="P2" s="11"/>
      <c r="Q2" s="13" t="s">
        <v>68</v>
      </c>
      <c r="S2" s="16" t="s">
        <v>69</v>
      </c>
      <c r="X2" s="12"/>
      <c r="Y2" s="13" t="s">
        <v>70</v>
      </c>
      <c r="AA2" s="16" t="s">
        <v>71</v>
      </c>
    </row>
    <row r="3">
      <c r="A3" s="17" t="s">
        <v>72</v>
      </c>
      <c r="B3" s="18" t="s">
        <v>73</v>
      </c>
      <c r="C3" s="18" t="s">
        <v>74</v>
      </c>
      <c r="D3" s="19" t="s">
        <v>75</v>
      </c>
      <c r="E3" s="20" t="s">
        <v>76</v>
      </c>
      <c r="F3" s="20" t="s">
        <v>77</v>
      </c>
      <c r="G3" s="20" t="s">
        <v>78</v>
      </c>
      <c r="H3" s="10"/>
      <c r="I3" s="17" t="s">
        <v>79</v>
      </c>
      <c r="J3" s="19" t="s">
        <v>80</v>
      </c>
      <c r="K3" s="18" t="s">
        <v>81</v>
      </c>
      <c r="L3" s="21" t="s">
        <v>82</v>
      </c>
      <c r="M3" s="20" t="s">
        <v>76</v>
      </c>
      <c r="N3" s="20" t="s">
        <v>77</v>
      </c>
      <c r="O3" s="20" t="s">
        <v>78</v>
      </c>
      <c r="P3" s="11"/>
      <c r="Q3" s="17" t="s">
        <v>79</v>
      </c>
      <c r="R3" s="19" t="s">
        <v>80</v>
      </c>
      <c r="S3" s="18" t="s">
        <v>81</v>
      </c>
      <c r="T3" s="21" t="s">
        <v>82</v>
      </c>
      <c r="U3" s="20" t="s">
        <v>76</v>
      </c>
      <c r="V3" s="20" t="s">
        <v>77</v>
      </c>
      <c r="W3" s="20" t="s">
        <v>78</v>
      </c>
      <c r="X3" s="12"/>
      <c r="Y3" s="17" t="s">
        <v>79</v>
      </c>
      <c r="Z3" s="19" t="s">
        <v>80</v>
      </c>
      <c r="AA3" s="18" t="s">
        <v>81</v>
      </c>
      <c r="AB3" s="21" t="s">
        <v>82</v>
      </c>
      <c r="AC3" s="20" t="s">
        <v>76</v>
      </c>
      <c r="AD3" s="20" t="s">
        <v>77</v>
      </c>
      <c r="AE3" s="20" t="s">
        <v>78</v>
      </c>
    </row>
    <row r="4">
      <c r="A4" s="22" t="s">
        <v>83</v>
      </c>
      <c r="B4" s="23" t="s">
        <v>84</v>
      </c>
      <c r="C4" s="24" t="s">
        <v>85</v>
      </c>
      <c r="D4" s="25">
        <v>39084.40138888889</v>
      </c>
      <c r="E4" s="26">
        <v>236.0</v>
      </c>
      <c r="F4" s="26">
        <v>261.0</v>
      </c>
      <c r="G4" s="27" t="s">
        <v>86</v>
      </c>
      <c r="H4" s="10"/>
      <c r="I4" s="22" t="s">
        <v>83</v>
      </c>
      <c r="J4" s="28" t="s">
        <v>17</v>
      </c>
      <c r="K4" s="24" t="s">
        <v>87</v>
      </c>
      <c r="L4" s="29">
        <v>39845.68541666667</v>
      </c>
      <c r="M4" s="26">
        <v>304.0</v>
      </c>
      <c r="N4" s="30"/>
      <c r="O4" s="27" t="s">
        <v>86</v>
      </c>
      <c r="P4" s="11"/>
      <c r="Q4" s="22" t="s">
        <v>83</v>
      </c>
      <c r="R4" s="31" t="s">
        <v>88</v>
      </c>
      <c r="S4" s="24" t="s">
        <v>89</v>
      </c>
      <c r="T4" s="29">
        <v>40575.66388888889</v>
      </c>
      <c r="U4" s="26">
        <v>375.0</v>
      </c>
      <c r="V4" s="30"/>
      <c r="W4" s="27" t="s">
        <v>86</v>
      </c>
      <c r="X4" s="12"/>
      <c r="Y4" s="22" t="s">
        <v>83</v>
      </c>
      <c r="Z4" s="31" t="s">
        <v>90</v>
      </c>
      <c r="AA4" s="32" t="s">
        <v>91</v>
      </c>
      <c r="AB4" s="33">
        <v>41306.8125</v>
      </c>
      <c r="AC4" s="26">
        <v>271.0</v>
      </c>
      <c r="AD4" s="30"/>
      <c r="AE4" s="34"/>
    </row>
    <row r="5">
      <c r="A5" s="35"/>
      <c r="B5" s="35"/>
      <c r="C5" s="36" t="s">
        <v>92</v>
      </c>
      <c r="D5" s="37">
        <v>39084.461805555555</v>
      </c>
      <c r="E5" s="38">
        <v>175.0</v>
      </c>
      <c r="F5" s="39">
        <v>243.0</v>
      </c>
      <c r="G5" s="35"/>
      <c r="H5" s="10"/>
      <c r="I5" s="35"/>
      <c r="J5" s="35"/>
      <c r="K5" s="40" t="s">
        <v>93</v>
      </c>
      <c r="L5" s="41">
        <v>39845.97222222222</v>
      </c>
      <c r="M5" s="42">
        <v>129.0</v>
      </c>
      <c r="N5" s="30"/>
      <c r="O5" s="35"/>
      <c r="P5" s="11"/>
      <c r="Q5" s="35"/>
      <c r="R5" s="35"/>
      <c r="S5" s="40" t="s">
        <v>94</v>
      </c>
      <c r="T5" s="41">
        <v>40575.49513888889</v>
      </c>
      <c r="U5" s="43">
        <v>106.0</v>
      </c>
      <c r="V5" s="30"/>
      <c r="W5" s="35"/>
      <c r="X5" s="12"/>
      <c r="Y5" s="35"/>
      <c r="Z5" s="35"/>
      <c r="AA5" s="44" t="s">
        <v>95</v>
      </c>
      <c r="AB5" s="45">
        <v>41306.75</v>
      </c>
      <c r="AC5" s="43">
        <v>165.0</v>
      </c>
      <c r="AD5" s="30"/>
      <c r="AE5" s="35"/>
    </row>
    <row r="6">
      <c r="A6" s="35"/>
      <c r="B6" s="35"/>
      <c r="C6" s="46" t="s">
        <v>96</v>
      </c>
      <c r="D6" s="47" t="s">
        <v>97</v>
      </c>
      <c r="E6" s="47">
        <v>98.0</v>
      </c>
      <c r="F6" s="47" t="s">
        <v>98</v>
      </c>
      <c r="G6" s="35"/>
      <c r="H6" s="10"/>
      <c r="I6" s="35"/>
      <c r="J6" s="35"/>
      <c r="K6" s="48" t="s">
        <v>99</v>
      </c>
      <c r="L6" s="49">
        <v>39845.67222222222</v>
      </c>
      <c r="M6" s="50">
        <v>76.0</v>
      </c>
      <c r="N6" s="30"/>
      <c r="O6" s="35"/>
      <c r="P6" s="11"/>
      <c r="Q6" s="35"/>
      <c r="R6" s="35"/>
      <c r="S6" s="48" t="s">
        <v>100</v>
      </c>
      <c r="T6" s="49">
        <v>40575.64444444444</v>
      </c>
      <c r="U6" s="43">
        <v>16.0</v>
      </c>
      <c r="V6" s="30"/>
      <c r="W6" s="35"/>
      <c r="X6" s="12"/>
      <c r="Y6" s="35"/>
      <c r="Z6" s="35"/>
      <c r="AA6" s="48" t="s">
        <v>101</v>
      </c>
      <c r="AB6" s="49">
        <v>41306.74930555555</v>
      </c>
      <c r="AC6" s="43">
        <v>47.0</v>
      </c>
      <c r="AD6" s="30"/>
      <c r="AE6" s="35"/>
    </row>
    <row r="7">
      <c r="A7" s="35"/>
      <c r="B7" s="35"/>
      <c r="C7" s="51"/>
      <c r="D7" s="52" t="s">
        <v>102</v>
      </c>
      <c r="E7" s="53">
        <v>3.0</v>
      </c>
      <c r="F7" s="53">
        <v>6.0</v>
      </c>
      <c r="G7" s="35"/>
      <c r="H7" s="10"/>
      <c r="I7" s="35"/>
      <c r="J7" s="35"/>
      <c r="K7" s="54" t="s">
        <v>102</v>
      </c>
      <c r="L7" s="55"/>
      <c r="M7" s="47">
        <v>0.0</v>
      </c>
      <c r="N7" s="30"/>
      <c r="O7" s="35"/>
      <c r="P7" s="11"/>
      <c r="Q7" s="35"/>
      <c r="R7" s="35"/>
      <c r="S7" s="40" t="s">
        <v>103</v>
      </c>
      <c r="T7" s="41">
        <v>40575.53888888889</v>
      </c>
      <c r="U7" s="43">
        <v>9.0</v>
      </c>
      <c r="V7" s="30"/>
      <c r="W7" s="35"/>
      <c r="X7" s="12"/>
      <c r="Y7" s="35"/>
      <c r="Z7" s="35"/>
      <c r="AA7" s="40" t="s">
        <v>104</v>
      </c>
      <c r="AB7" s="41">
        <v>41308.63680555556</v>
      </c>
      <c r="AC7" s="43">
        <v>11.0</v>
      </c>
      <c r="AD7" s="30"/>
      <c r="AE7" s="35"/>
    </row>
    <row r="8">
      <c r="A8" s="56"/>
      <c r="B8" s="56"/>
      <c r="C8" s="57"/>
      <c r="D8" s="58" t="s">
        <v>105</v>
      </c>
      <c r="E8" s="47">
        <v>512.0</v>
      </c>
      <c r="F8" s="47">
        <v>510.0</v>
      </c>
      <c r="G8" s="56"/>
      <c r="H8" s="10"/>
      <c r="I8" s="56"/>
      <c r="J8" s="56"/>
      <c r="K8" s="59" t="s">
        <v>105</v>
      </c>
      <c r="L8" s="60"/>
      <c r="M8" s="61">
        <v>509.0</v>
      </c>
      <c r="N8" s="62"/>
      <c r="O8" s="56"/>
      <c r="P8" s="11"/>
      <c r="Q8" s="35"/>
      <c r="R8" s="35"/>
      <c r="S8" s="54" t="s">
        <v>102</v>
      </c>
      <c r="T8" s="55"/>
      <c r="U8" s="47">
        <v>3.0</v>
      </c>
      <c r="V8" s="30"/>
      <c r="W8" s="35"/>
      <c r="X8" s="12"/>
      <c r="Y8" s="35"/>
      <c r="Z8" s="35"/>
      <c r="AA8" s="54" t="s">
        <v>102</v>
      </c>
      <c r="AB8" s="55"/>
      <c r="AC8" s="47">
        <v>3.0</v>
      </c>
      <c r="AD8" s="30"/>
      <c r="AE8" s="35"/>
    </row>
    <row r="9">
      <c r="A9" s="22" t="s">
        <v>106</v>
      </c>
      <c r="B9" s="28" t="s">
        <v>107</v>
      </c>
      <c r="C9" s="24" t="s">
        <v>108</v>
      </c>
      <c r="D9" s="25">
        <v>39084.470138888886</v>
      </c>
      <c r="E9" s="26">
        <v>419.0</v>
      </c>
      <c r="F9" s="34"/>
      <c r="G9" s="27" t="s">
        <v>109</v>
      </c>
      <c r="H9" s="10"/>
      <c r="I9" s="22" t="s">
        <v>106</v>
      </c>
      <c r="J9" s="63" t="s">
        <v>110</v>
      </c>
      <c r="K9" s="24" t="s">
        <v>111</v>
      </c>
      <c r="L9" s="29">
        <v>39845.66527777778</v>
      </c>
      <c r="M9" s="26">
        <v>416.0</v>
      </c>
      <c r="N9" s="30"/>
      <c r="O9" s="27" t="s">
        <v>112</v>
      </c>
      <c r="P9" s="11"/>
      <c r="Q9" s="56"/>
      <c r="R9" s="56"/>
      <c r="S9" s="59" t="s">
        <v>105</v>
      </c>
      <c r="T9" s="60"/>
      <c r="U9" s="61">
        <v>509.0</v>
      </c>
      <c r="V9" s="62"/>
      <c r="W9" s="56"/>
      <c r="X9" s="12"/>
      <c r="Y9" s="56"/>
      <c r="Z9" s="56"/>
      <c r="AA9" s="59" t="s">
        <v>105</v>
      </c>
      <c r="AB9" s="60"/>
      <c r="AC9" s="61">
        <v>497.0</v>
      </c>
      <c r="AD9" s="62"/>
      <c r="AE9" s="56"/>
    </row>
    <row r="10">
      <c r="A10" s="35"/>
      <c r="B10" s="35"/>
      <c r="C10" s="64"/>
      <c r="D10" s="65" t="s">
        <v>102</v>
      </c>
      <c r="E10" s="39">
        <v>93.0</v>
      </c>
      <c r="F10" s="35"/>
      <c r="G10" s="35"/>
      <c r="H10" s="10"/>
      <c r="I10" s="35"/>
      <c r="J10" s="35"/>
      <c r="K10" s="54" t="s">
        <v>102</v>
      </c>
      <c r="L10" s="55"/>
      <c r="M10" s="47">
        <v>93.0</v>
      </c>
      <c r="N10" s="30"/>
      <c r="O10" s="35"/>
      <c r="P10" s="11"/>
      <c r="Q10" s="22" t="s">
        <v>106</v>
      </c>
      <c r="R10" s="31" t="s">
        <v>34</v>
      </c>
      <c r="S10" s="66" t="s">
        <v>113</v>
      </c>
      <c r="T10" s="67">
        <v>40575.64444444444</v>
      </c>
      <c r="U10" s="38">
        <v>450.0</v>
      </c>
      <c r="V10" s="30"/>
      <c r="W10" s="27" t="s">
        <v>114</v>
      </c>
      <c r="X10" s="12"/>
      <c r="Y10" s="22" t="s">
        <v>106</v>
      </c>
      <c r="Z10" s="31" t="s">
        <v>11</v>
      </c>
      <c r="AA10" s="66" t="s">
        <v>115</v>
      </c>
      <c r="AB10" s="67">
        <v>41306.78958333333</v>
      </c>
      <c r="AC10" s="38">
        <v>420.0</v>
      </c>
      <c r="AD10" s="30"/>
      <c r="AE10" s="27" t="s">
        <v>112</v>
      </c>
    </row>
    <row r="11">
      <c r="A11" s="56"/>
      <c r="B11" s="56"/>
      <c r="C11" s="57"/>
      <c r="D11" s="58" t="s">
        <v>105</v>
      </c>
      <c r="E11" s="47">
        <v>512.0</v>
      </c>
      <c r="F11" s="56"/>
      <c r="G11" s="56"/>
      <c r="H11" s="10"/>
      <c r="I11" s="56"/>
      <c r="J11" s="56"/>
      <c r="K11" s="59" t="s">
        <v>105</v>
      </c>
      <c r="L11" s="60"/>
      <c r="M11" s="61">
        <v>509.0</v>
      </c>
      <c r="N11" s="62"/>
      <c r="O11" s="56"/>
      <c r="P11" s="11"/>
      <c r="Q11" s="35"/>
      <c r="R11" s="35"/>
      <c r="S11" s="54" t="s">
        <v>102</v>
      </c>
      <c r="T11" s="55"/>
      <c r="U11" s="47">
        <v>59.0</v>
      </c>
      <c r="V11" s="30"/>
      <c r="W11" s="35"/>
      <c r="X11" s="12"/>
      <c r="Y11" s="35"/>
      <c r="Z11" s="35"/>
      <c r="AA11" s="54" t="s">
        <v>102</v>
      </c>
      <c r="AB11" s="55"/>
      <c r="AC11" s="47">
        <v>77.0</v>
      </c>
      <c r="AD11" s="30"/>
      <c r="AE11" s="35"/>
    </row>
    <row r="12">
      <c r="A12" s="22" t="s">
        <v>116</v>
      </c>
      <c r="B12" s="28" t="s">
        <v>117</v>
      </c>
      <c r="C12" s="32" t="s">
        <v>118</v>
      </c>
      <c r="D12" s="68">
        <v>39084.4125</v>
      </c>
      <c r="E12" s="69">
        <v>305.0</v>
      </c>
      <c r="F12" s="34"/>
      <c r="G12" s="27" t="s">
        <v>114</v>
      </c>
      <c r="H12" s="10"/>
      <c r="I12" s="70" t="s">
        <v>116</v>
      </c>
      <c r="J12" s="71" t="s">
        <v>110</v>
      </c>
      <c r="K12" s="32" t="s">
        <v>119</v>
      </c>
      <c r="L12" s="33">
        <v>39845.82986111111</v>
      </c>
      <c r="M12" s="69">
        <v>283.0</v>
      </c>
      <c r="N12" s="30"/>
      <c r="O12" s="72" t="s">
        <v>114</v>
      </c>
      <c r="P12" s="11"/>
      <c r="Q12" s="56"/>
      <c r="R12" s="56"/>
      <c r="S12" s="59" t="s">
        <v>105</v>
      </c>
      <c r="T12" s="60"/>
      <c r="U12" s="61">
        <v>509.0</v>
      </c>
      <c r="V12" s="62"/>
      <c r="W12" s="56"/>
      <c r="X12" s="12"/>
      <c r="Y12" s="56"/>
      <c r="Z12" s="56"/>
      <c r="AA12" s="59" t="s">
        <v>105</v>
      </c>
      <c r="AB12" s="60"/>
      <c r="AC12" s="61">
        <v>497.0</v>
      </c>
      <c r="AD12" s="62"/>
      <c r="AE12" s="56"/>
    </row>
    <row r="13">
      <c r="A13" s="35"/>
      <c r="B13" s="35"/>
      <c r="C13" s="73" t="s">
        <v>120</v>
      </c>
      <c r="D13" s="74" t="s">
        <v>121</v>
      </c>
      <c r="E13" s="61">
        <v>180.0</v>
      </c>
      <c r="F13" s="35"/>
      <c r="G13" s="35"/>
      <c r="H13" s="10"/>
      <c r="I13" s="35"/>
      <c r="J13" s="35"/>
      <c r="K13" s="44" t="s">
        <v>122</v>
      </c>
      <c r="L13" s="45">
        <v>39845.9</v>
      </c>
      <c r="M13" s="75">
        <v>218.0</v>
      </c>
      <c r="N13" s="30"/>
      <c r="O13" s="35"/>
      <c r="P13" s="11"/>
      <c r="Q13" s="70" t="s">
        <v>116</v>
      </c>
      <c r="R13" s="76" t="s">
        <v>17</v>
      </c>
      <c r="S13" s="32" t="s">
        <v>123</v>
      </c>
      <c r="T13" s="33">
        <v>40575.569444444445</v>
      </c>
      <c r="U13" s="69">
        <v>288.0</v>
      </c>
      <c r="V13" s="30"/>
      <c r="W13" s="72" t="s">
        <v>109</v>
      </c>
      <c r="X13" s="12"/>
      <c r="Y13" s="70" t="s">
        <v>116</v>
      </c>
      <c r="Z13" s="76" t="s">
        <v>124</v>
      </c>
      <c r="AA13" s="77" t="s">
        <v>125</v>
      </c>
      <c r="AB13" s="78">
        <v>41308.54236111111</v>
      </c>
      <c r="AC13" s="69">
        <v>251.0</v>
      </c>
      <c r="AD13" s="30"/>
      <c r="AE13" s="72" t="s">
        <v>109</v>
      </c>
    </row>
    <row r="14">
      <c r="A14" s="35"/>
      <c r="B14" s="35"/>
      <c r="C14" s="51"/>
      <c r="D14" s="52" t="s">
        <v>102</v>
      </c>
      <c r="E14" s="53">
        <v>27.0</v>
      </c>
      <c r="F14" s="35"/>
      <c r="G14" s="35"/>
      <c r="H14" s="10"/>
      <c r="I14" s="35"/>
      <c r="J14" s="35"/>
      <c r="K14" s="54" t="s">
        <v>102</v>
      </c>
      <c r="L14" s="55"/>
      <c r="M14" s="61">
        <v>8.0</v>
      </c>
      <c r="N14" s="30"/>
      <c r="O14" s="35"/>
      <c r="P14" s="11"/>
      <c r="Q14" s="35"/>
      <c r="R14" s="35"/>
      <c r="S14" s="44" t="s">
        <v>126</v>
      </c>
      <c r="T14" s="45">
        <v>40575.697916666664</v>
      </c>
      <c r="U14" s="75">
        <v>211.0</v>
      </c>
      <c r="V14" s="30"/>
      <c r="W14" s="35"/>
      <c r="X14" s="12"/>
      <c r="Y14" s="35"/>
      <c r="Z14" s="35"/>
      <c r="AA14" s="40" t="s">
        <v>127</v>
      </c>
      <c r="AB14" s="45">
        <v>41306.74652777778</v>
      </c>
      <c r="AC14" s="75">
        <v>231.0</v>
      </c>
      <c r="AD14" s="30"/>
      <c r="AE14" s="35"/>
    </row>
    <row r="15">
      <c r="A15" s="56"/>
      <c r="B15" s="56"/>
      <c r="C15" s="57"/>
      <c r="D15" s="58" t="s">
        <v>105</v>
      </c>
      <c r="E15" s="47">
        <v>512.0</v>
      </c>
      <c r="F15" s="56"/>
      <c r="G15" s="56"/>
      <c r="H15" s="10"/>
      <c r="I15" s="56"/>
      <c r="J15" s="56"/>
      <c r="K15" s="59" t="s">
        <v>105</v>
      </c>
      <c r="L15" s="60"/>
      <c r="M15" s="61">
        <v>509.0</v>
      </c>
      <c r="N15" s="62"/>
      <c r="O15" s="56"/>
      <c r="P15" s="11"/>
      <c r="Q15" s="35"/>
      <c r="R15" s="35"/>
      <c r="S15" s="54" t="s">
        <v>102</v>
      </c>
      <c r="T15" s="55"/>
      <c r="U15" s="61">
        <v>10.0</v>
      </c>
      <c r="V15" s="30"/>
      <c r="W15" s="35"/>
      <c r="X15" s="12"/>
      <c r="Y15" s="35"/>
      <c r="Z15" s="35"/>
      <c r="AA15" s="54" t="s">
        <v>102</v>
      </c>
      <c r="AB15" s="55"/>
      <c r="AC15" s="61">
        <v>15.0</v>
      </c>
      <c r="AD15" s="30"/>
      <c r="AE15" s="35"/>
    </row>
    <row r="16">
      <c r="A16" s="22" t="s">
        <v>128</v>
      </c>
      <c r="B16" s="28" t="s">
        <v>117</v>
      </c>
      <c r="C16" s="32" t="s">
        <v>129</v>
      </c>
      <c r="D16" s="74" t="s">
        <v>130</v>
      </c>
      <c r="E16" s="69">
        <v>190.0</v>
      </c>
      <c r="F16" s="69">
        <v>249.0</v>
      </c>
      <c r="G16" s="27" t="s">
        <v>112</v>
      </c>
      <c r="H16" s="10"/>
      <c r="I16" s="22" t="s">
        <v>128</v>
      </c>
      <c r="J16" s="63" t="s">
        <v>110</v>
      </c>
      <c r="K16" s="32" t="s">
        <v>131</v>
      </c>
      <c r="L16" s="33">
        <v>39845.92291666667</v>
      </c>
      <c r="M16" s="69">
        <v>261.0</v>
      </c>
      <c r="N16" s="30"/>
      <c r="O16" s="27" t="s">
        <v>132</v>
      </c>
      <c r="P16" s="11"/>
      <c r="Q16" s="56"/>
      <c r="R16" s="56"/>
      <c r="S16" s="59" t="s">
        <v>105</v>
      </c>
      <c r="T16" s="60"/>
      <c r="U16" s="61">
        <v>509.0</v>
      </c>
      <c r="V16" s="62"/>
      <c r="W16" s="56"/>
      <c r="X16" s="12"/>
      <c r="Y16" s="56"/>
      <c r="Z16" s="56"/>
      <c r="AA16" s="59" t="s">
        <v>105</v>
      </c>
      <c r="AB16" s="60"/>
      <c r="AC16" s="61">
        <v>497.0</v>
      </c>
      <c r="AD16" s="62"/>
      <c r="AE16" s="56"/>
    </row>
    <row r="17">
      <c r="A17" s="35"/>
      <c r="B17" s="35"/>
      <c r="C17" s="73" t="s">
        <v>133</v>
      </c>
      <c r="D17" s="68">
        <v>39084.433333333334</v>
      </c>
      <c r="E17" s="69">
        <v>205.0</v>
      </c>
      <c r="F17" s="61">
        <v>180.0</v>
      </c>
      <c r="G17" s="35"/>
      <c r="H17" s="10"/>
      <c r="I17" s="35"/>
      <c r="J17" s="35"/>
      <c r="K17" s="44" t="s">
        <v>134</v>
      </c>
      <c r="L17" s="45">
        <v>39845.67291666667</v>
      </c>
      <c r="M17" s="75">
        <v>144.0</v>
      </c>
      <c r="N17" s="30"/>
      <c r="O17" s="35"/>
      <c r="P17" s="11"/>
      <c r="Q17" s="22" t="s">
        <v>128</v>
      </c>
      <c r="R17" s="31" t="s">
        <v>135</v>
      </c>
      <c r="S17" s="32" t="s">
        <v>136</v>
      </c>
      <c r="T17" s="33">
        <v>40575.64444444444</v>
      </c>
      <c r="U17" s="69">
        <v>474.0</v>
      </c>
      <c r="V17" s="30"/>
      <c r="W17" s="27" t="s">
        <v>132</v>
      </c>
      <c r="X17" s="12"/>
      <c r="Y17" s="22" t="s">
        <v>128</v>
      </c>
      <c r="Z17" s="31" t="s">
        <v>135</v>
      </c>
      <c r="AA17" s="32" t="s">
        <v>137</v>
      </c>
      <c r="AB17" s="33">
        <v>41306.677083333336</v>
      </c>
      <c r="AC17" s="69">
        <v>437.0</v>
      </c>
      <c r="AD17" s="30"/>
      <c r="AE17" s="27" t="s">
        <v>132</v>
      </c>
    </row>
    <row r="18">
      <c r="A18" s="35"/>
      <c r="B18" s="35"/>
      <c r="C18" s="73" t="s">
        <v>138</v>
      </c>
      <c r="D18" s="68">
        <v>39084.40277777778</v>
      </c>
      <c r="E18" s="61">
        <v>102.0</v>
      </c>
      <c r="F18" s="61" t="s">
        <v>98</v>
      </c>
      <c r="G18" s="35"/>
      <c r="H18" s="10"/>
      <c r="I18" s="35"/>
      <c r="J18" s="35"/>
      <c r="K18" s="44" t="s">
        <v>139</v>
      </c>
      <c r="L18" s="45">
        <v>39845.694444444445</v>
      </c>
      <c r="M18" s="75">
        <v>97.0</v>
      </c>
      <c r="N18" s="30"/>
      <c r="O18" s="35"/>
      <c r="P18" s="11"/>
      <c r="Q18" s="35"/>
      <c r="R18" s="35"/>
      <c r="S18" s="54" t="s">
        <v>102</v>
      </c>
      <c r="T18" s="55"/>
      <c r="U18" s="61">
        <v>35.0</v>
      </c>
      <c r="V18" s="30"/>
      <c r="W18" s="35"/>
      <c r="X18" s="12"/>
      <c r="Y18" s="35"/>
      <c r="Z18" s="35"/>
      <c r="AA18" s="54" t="s">
        <v>102</v>
      </c>
      <c r="AB18" s="55"/>
      <c r="AC18" s="61">
        <v>60.0</v>
      </c>
      <c r="AD18" s="30"/>
      <c r="AE18" s="35"/>
    </row>
    <row r="19">
      <c r="A19" s="35"/>
      <c r="B19" s="35"/>
      <c r="C19" s="51"/>
      <c r="D19" s="52" t="s">
        <v>102</v>
      </c>
      <c r="E19" s="53">
        <v>15.0</v>
      </c>
      <c r="F19" s="53">
        <v>3.0</v>
      </c>
      <c r="G19" s="35"/>
      <c r="H19" s="10"/>
      <c r="I19" s="35"/>
      <c r="J19" s="35"/>
      <c r="K19" s="54" t="s">
        <v>102</v>
      </c>
      <c r="L19" s="55"/>
      <c r="M19" s="61">
        <v>7.0</v>
      </c>
      <c r="N19" s="30"/>
      <c r="O19" s="35"/>
      <c r="P19" s="11"/>
      <c r="Q19" s="56"/>
      <c r="R19" s="56"/>
      <c r="S19" s="59" t="s">
        <v>105</v>
      </c>
      <c r="T19" s="60"/>
      <c r="U19" s="61">
        <v>509.0</v>
      </c>
      <c r="V19" s="62"/>
      <c r="W19" s="56"/>
      <c r="X19" s="12"/>
      <c r="Y19" s="56"/>
      <c r="Z19" s="56"/>
      <c r="AA19" s="59" t="s">
        <v>105</v>
      </c>
      <c r="AB19" s="60"/>
      <c r="AC19" s="61">
        <v>497.0</v>
      </c>
      <c r="AD19" s="62"/>
      <c r="AE19" s="56"/>
    </row>
    <row r="20">
      <c r="A20" s="56"/>
      <c r="B20" s="56"/>
      <c r="C20" s="57"/>
      <c r="D20" s="58" t="s">
        <v>105</v>
      </c>
      <c r="E20" s="47">
        <v>512.0</v>
      </c>
      <c r="F20" s="47">
        <v>432.0</v>
      </c>
      <c r="G20" s="56"/>
      <c r="H20" s="10"/>
      <c r="I20" s="56"/>
      <c r="J20" s="56"/>
      <c r="K20" s="59" t="s">
        <v>105</v>
      </c>
      <c r="L20" s="60"/>
      <c r="M20" s="61">
        <v>509.0</v>
      </c>
      <c r="N20" s="62"/>
      <c r="O20" s="56"/>
      <c r="P20" s="11"/>
      <c r="Q20" s="22" t="s">
        <v>140</v>
      </c>
      <c r="R20" s="31" t="s">
        <v>54</v>
      </c>
      <c r="S20" s="32" t="s">
        <v>141</v>
      </c>
      <c r="T20" s="33">
        <v>40575.65902777778</v>
      </c>
      <c r="U20" s="69">
        <v>455.0</v>
      </c>
      <c r="V20" s="79"/>
      <c r="W20" s="27" t="s">
        <v>142</v>
      </c>
      <c r="X20" s="12"/>
      <c r="Y20" s="22" t="s">
        <v>140</v>
      </c>
      <c r="Z20" s="31" t="s">
        <v>17</v>
      </c>
      <c r="AA20" s="32" t="s">
        <v>143</v>
      </c>
      <c r="AB20" s="33">
        <v>41306.69097222222</v>
      </c>
      <c r="AC20" s="69">
        <v>307.0</v>
      </c>
      <c r="AD20" s="79"/>
      <c r="AE20" s="27" t="s">
        <v>142</v>
      </c>
    </row>
    <row r="21">
      <c r="A21" s="22" t="s">
        <v>140</v>
      </c>
      <c r="B21" s="28" t="s">
        <v>117</v>
      </c>
      <c r="C21" s="24" t="s">
        <v>93</v>
      </c>
      <c r="D21" s="80">
        <v>39084.433333333334</v>
      </c>
      <c r="E21" s="26">
        <v>415.0</v>
      </c>
      <c r="F21" s="34"/>
      <c r="G21" s="27" t="s">
        <v>132</v>
      </c>
      <c r="H21" s="10"/>
      <c r="I21" s="22" t="s">
        <v>140</v>
      </c>
      <c r="J21" s="63" t="s">
        <v>110</v>
      </c>
      <c r="K21" s="32" t="s">
        <v>118</v>
      </c>
      <c r="L21" s="33">
        <v>39845.80416666667</v>
      </c>
      <c r="M21" s="69">
        <v>233.0</v>
      </c>
      <c r="N21" s="69">
        <v>265.0</v>
      </c>
      <c r="O21" s="27" t="s">
        <v>109</v>
      </c>
      <c r="P21" s="11"/>
      <c r="Q21" s="35"/>
      <c r="R21" s="35"/>
      <c r="S21" s="54" t="s">
        <v>102</v>
      </c>
      <c r="T21" s="55"/>
      <c r="U21" s="61">
        <v>54.0</v>
      </c>
      <c r="V21" s="30"/>
      <c r="W21" s="35"/>
      <c r="X21" s="12"/>
      <c r="Y21" s="35"/>
      <c r="Z21" s="35"/>
      <c r="AA21" s="44" t="s">
        <v>144</v>
      </c>
      <c r="AB21" s="45">
        <v>41307.48888888889</v>
      </c>
      <c r="AC21" s="75">
        <v>101.0</v>
      </c>
      <c r="AD21" s="79"/>
      <c r="AE21" s="35"/>
    </row>
    <row r="22">
      <c r="A22" s="35"/>
      <c r="B22" s="35"/>
      <c r="C22" s="64"/>
      <c r="D22" s="65" t="s">
        <v>102</v>
      </c>
      <c r="E22" s="39">
        <v>97.0</v>
      </c>
      <c r="F22" s="35"/>
      <c r="G22" s="35"/>
      <c r="H22" s="10"/>
      <c r="I22" s="35"/>
      <c r="J22" s="35"/>
      <c r="K22" s="73" t="s">
        <v>145</v>
      </c>
      <c r="L22" s="81">
        <v>39845.98125</v>
      </c>
      <c r="M22" s="69">
        <v>103.0</v>
      </c>
      <c r="N22" s="61">
        <v>217.0</v>
      </c>
      <c r="O22" s="35"/>
      <c r="P22" s="11"/>
      <c r="Q22" s="56"/>
      <c r="R22" s="56"/>
      <c r="S22" s="59" t="s">
        <v>105</v>
      </c>
      <c r="T22" s="60"/>
      <c r="U22" s="61">
        <v>509.0</v>
      </c>
      <c r="V22" s="62"/>
      <c r="W22" s="56"/>
      <c r="X22" s="12"/>
      <c r="Y22" s="35"/>
      <c r="Z22" s="35"/>
      <c r="AA22" s="44" t="s">
        <v>146</v>
      </c>
      <c r="AB22" s="45">
        <v>41306.77569444444</v>
      </c>
      <c r="AC22" s="75">
        <v>76.0</v>
      </c>
      <c r="AD22" s="79"/>
      <c r="AE22" s="35"/>
    </row>
    <row r="23">
      <c r="A23" s="56"/>
      <c r="B23" s="56"/>
      <c r="C23" s="57"/>
      <c r="D23" s="58" t="s">
        <v>105</v>
      </c>
      <c r="E23" s="47">
        <v>512.0</v>
      </c>
      <c r="F23" s="56"/>
      <c r="G23" s="56"/>
      <c r="H23" s="10"/>
      <c r="I23" s="35"/>
      <c r="J23" s="35"/>
      <c r="K23" s="44" t="s">
        <v>147</v>
      </c>
      <c r="L23" s="45">
        <v>39845.67986111111</v>
      </c>
      <c r="M23" s="75">
        <v>87.0</v>
      </c>
      <c r="N23" s="61" t="s">
        <v>98</v>
      </c>
      <c r="O23" s="35"/>
      <c r="P23" s="11"/>
      <c r="Q23" s="22" t="s">
        <v>148</v>
      </c>
      <c r="R23" s="31" t="s">
        <v>149</v>
      </c>
      <c r="S23" s="32" t="s">
        <v>150</v>
      </c>
      <c r="T23" s="33">
        <v>40575.5875</v>
      </c>
      <c r="U23" s="82">
        <v>421.0</v>
      </c>
      <c r="V23" s="30"/>
      <c r="W23" s="27" t="s">
        <v>151</v>
      </c>
      <c r="X23" s="12"/>
      <c r="Y23" s="35"/>
      <c r="Z23" s="35"/>
      <c r="AA23" s="54" t="s">
        <v>102</v>
      </c>
      <c r="AB23" s="55"/>
      <c r="AC23" s="61">
        <v>13.0</v>
      </c>
      <c r="AD23" s="30"/>
      <c r="AE23" s="35"/>
    </row>
    <row r="24">
      <c r="A24" s="22" t="s">
        <v>148</v>
      </c>
      <c r="B24" s="28" t="s">
        <v>117</v>
      </c>
      <c r="C24" s="24" t="s">
        <v>152</v>
      </c>
      <c r="D24" s="80">
        <v>39084.433333333334</v>
      </c>
      <c r="E24" s="26">
        <v>449.0</v>
      </c>
      <c r="F24" s="34"/>
      <c r="G24" s="83" t="s">
        <v>142</v>
      </c>
      <c r="H24" s="10"/>
      <c r="I24" s="35"/>
      <c r="J24" s="35"/>
      <c r="K24" s="84" t="s">
        <v>153</v>
      </c>
      <c r="L24" s="45">
        <v>39845.82083333333</v>
      </c>
      <c r="M24" s="75">
        <v>78.0</v>
      </c>
      <c r="N24" s="61" t="s">
        <v>98</v>
      </c>
      <c r="O24" s="35"/>
      <c r="P24" s="11"/>
      <c r="Q24" s="35"/>
      <c r="R24" s="35"/>
      <c r="S24" s="54" t="s">
        <v>102</v>
      </c>
      <c r="T24" s="55"/>
      <c r="U24" s="61">
        <v>88.0</v>
      </c>
      <c r="V24" s="30"/>
      <c r="W24" s="35"/>
      <c r="X24" s="12"/>
      <c r="Y24" s="56"/>
      <c r="Z24" s="56"/>
      <c r="AA24" s="59" t="s">
        <v>105</v>
      </c>
      <c r="AB24" s="60"/>
      <c r="AC24" s="61">
        <v>497.0</v>
      </c>
      <c r="AD24" s="62"/>
      <c r="AE24" s="56"/>
    </row>
    <row r="25">
      <c r="A25" s="35"/>
      <c r="B25" s="35"/>
      <c r="C25" s="64"/>
      <c r="D25" s="65" t="s">
        <v>102</v>
      </c>
      <c r="E25" s="39">
        <v>63.0</v>
      </c>
      <c r="F25" s="35"/>
      <c r="G25" s="35"/>
      <c r="H25" s="10"/>
      <c r="I25" s="35"/>
      <c r="J25" s="35"/>
      <c r="K25" s="54" t="s">
        <v>102</v>
      </c>
      <c r="L25" s="55"/>
      <c r="M25" s="61">
        <v>8.0</v>
      </c>
      <c r="N25" s="61">
        <v>6.0</v>
      </c>
      <c r="O25" s="35"/>
      <c r="P25" s="11"/>
      <c r="Q25" s="56"/>
      <c r="R25" s="56"/>
      <c r="S25" s="59" t="s">
        <v>105</v>
      </c>
      <c r="T25" s="60"/>
      <c r="U25" s="61">
        <v>509.0</v>
      </c>
      <c r="V25" s="62"/>
      <c r="W25" s="56"/>
      <c r="X25" s="12"/>
      <c r="Y25" s="22" t="s">
        <v>148</v>
      </c>
      <c r="Z25" s="31" t="s">
        <v>154</v>
      </c>
      <c r="AA25" s="32" t="s">
        <v>155</v>
      </c>
      <c r="AB25" s="33">
        <v>41306.61388888889</v>
      </c>
      <c r="AC25" s="82">
        <v>449.0</v>
      </c>
      <c r="AD25" s="30"/>
      <c r="AE25" s="27" t="s">
        <v>156</v>
      </c>
    </row>
    <row r="26">
      <c r="A26" s="56"/>
      <c r="B26" s="56"/>
      <c r="C26" s="57"/>
      <c r="D26" s="58" t="s">
        <v>105</v>
      </c>
      <c r="E26" s="47">
        <v>512.0</v>
      </c>
      <c r="F26" s="56"/>
      <c r="G26" s="56"/>
      <c r="H26" s="10"/>
      <c r="I26" s="56"/>
      <c r="J26" s="56"/>
      <c r="K26" s="59" t="s">
        <v>105</v>
      </c>
      <c r="L26" s="60"/>
      <c r="M26" s="61">
        <v>509.0</v>
      </c>
      <c r="N26" s="61">
        <v>488.0</v>
      </c>
      <c r="O26" s="56"/>
      <c r="P26" s="11"/>
      <c r="Q26" s="22" t="s">
        <v>157</v>
      </c>
      <c r="R26" s="31" t="s">
        <v>158</v>
      </c>
      <c r="S26" s="32" t="s">
        <v>159</v>
      </c>
      <c r="T26" s="33">
        <v>40575.69027777778</v>
      </c>
      <c r="U26" s="69">
        <v>451.0</v>
      </c>
      <c r="V26" s="30"/>
      <c r="W26" s="27" t="s">
        <v>112</v>
      </c>
      <c r="X26" s="12"/>
      <c r="Y26" s="35"/>
      <c r="Z26" s="35"/>
      <c r="AA26" s="54" t="s">
        <v>102</v>
      </c>
      <c r="AB26" s="55"/>
      <c r="AC26" s="61">
        <v>48.0</v>
      </c>
      <c r="AD26" s="30"/>
      <c r="AE26" s="35"/>
    </row>
    <row r="27">
      <c r="A27" s="22" t="s">
        <v>157</v>
      </c>
      <c r="B27" s="28" t="s">
        <v>107</v>
      </c>
      <c r="C27" s="32" t="s">
        <v>160</v>
      </c>
      <c r="D27" s="61" t="s">
        <v>161</v>
      </c>
      <c r="E27" s="69">
        <v>443.0</v>
      </c>
      <c r="F27" s="34"/>
      <c r="G27" s="27" t="s">
        <v>151</v>
      </c>
      <c r="H27" s="10"/>
      <c r="I27" s="22" t="s">
        <v>148</v>
      </c>
      <c r="J27" s="63" t="s">
        <v>110</v>
      </c>
      <c r="K27" s="32" t="s">
        <v>162</v>
      </c>
      <c r="L27" s="33">
        <v>39845.66527777778</v>
      </c>
      <c r="M27" s="82">
        <v>287.0</v>
      </c>
      <c r="N27" s="30"/>
      <c r="O27" s="27" t="s">
        <v>142</v>
      </c>
      <c r="P27" s="11"/>
      <c r="Q27" s="35"/>
      <c r="R27" s="35"/>
      <c r="S27" s="54" t="s">
        <v>102</v>
      </c>
      <c r="T27" s="55"/>
      <c r="U27" s="61">
        <v>58.0</v>
      </c>
      <c r="V27" s="30"/>
      <c r="W27" s="35"/>
      <c r="X27" s="12"/>
      <c r="Y27" s="56"/>
      <c r="Z27" s="56"/>
      <c r="AA27" s="59" t="s">
        <v>105</v>
      </c>
      <c r="AB27" s="60"/>
      <c r="AC27" s="61">
        <v>497.0</v>
      </c>
      <c r="AD27" s="62"/>
      <c r="AE27" s="56"/>
    </row>
    <row r="28">
      <c r="A28" s="35"/>
      <c r="B28" s="35"/>
      <c r="C28" s="85" t="s">
        <v>163</v>
      </c>
      <c r="D28" s="86">
        <v>39084.49722222222</v>
      </c>
      <c r="E28" s="87"/>
      <c r="F28" s="35"/>
      <c r="G28" s="35"/>
      <c r="H28" s="10"/>
      <c r="I28" s="35"/>
      <c r="J28" s="35"/>
      <c r="K28" s="48" t="s">
        <v>164</v>
      </c>
      <c r="L28" s="49">
        <v>39845.989583333336</v>
      </c>
      <c r="M28" s="50">
        <v>198.0</v>
      </c>
      <c r="N28" s="30"/>
      <c r="O28" s="35"/>
      <c r="P28" s="11"/>
      <c r="Q28" s="56"/>
      <c r="R28" s="56"/>
      <c r="S28" s="59" t="s">
        <v>105</v>
      </c>
      <c r="T28" s="60"/>
      <c r="U28" s="61">
        <v>509.0</v>
      </c>
      <c r="V28" s="62"/>
      <c r="W28" s="56"/>
      <c r="X28" s="12"/>
      <c r="Y28" s="22" t="s">
        <v>157</v>
      </c>
      <c r="Z28" s="31" t="s">
        <v>11</v>
      </c>
      <c r="AA28" s="32" t="s">
        <v>165</v>
      </c>
      <c r="AB28" s="33">
        <v>41306.78958333333</v>
      </c>
      <c r="AC28" s="69">
        <v>416.0</v>
      </c>
      <c r="AD28" s="30"/>
      <c r="AE28" s="27" t="s">
        <v>151</v>
      </c>
    </row>
    <row r="29">
      <c r="A29" s="35"/>
      <c r="B29" s="35"/>
      <c r="C29" s="51"/>
      <c r="D29" s="52" t="s">
        <v>102</v>
      </c>
      <c r="E29" s="53">
        <v>69.0</v>
      </c>
      <c r="F29" s="35"/>
      <c r="G29" s="35"/>
      <c r="H29" s="10"/>
      <c r="I29" s="35"/>
      <c r="J29" s="35"/>
      <c r="K29" s="54" t="s">
        <v>102</v>
      </c>
      <c r="L29" s="55"/>
      <c r="M29" s="47">
        <v>24.0</v>
      </c>
      <c r="N29" s="30"/>
      <c r="O29" s="35"/>
      <c r="P29" s="11"/>
      <c r="Q29" s="88" t="s">
        <v>166</v>
      </c>
      <c r="R29" s="89" t="s">
        <v>34</v>
      </c>
      <c r="S29" s="77" t="s">
        <v>167</v>
      </c>
      <c r="T29" s="78">
        <v>40575.64375</v>
      </c>
      <c r="U29" s="82">
        <v>432.0</v>
      </c>
      <c r="V29" s="30"/>
      <c r="W29" s="61" t="s">
        <v>156</v>
      </c>
      <c r="X29" s="12"/>
      <c r="Y29" s="35"/>
      <c r="Z29" s="35"/>
      <c r="AA29" s="54" t="s">
        <v>102</v>
      </c>
      <c r="AB29" s="55"/>
      <c r="AC29" s="61">
        <v>81.0</v>
      </c>
      <c r="AD29" s="30"/>
      <c r="AE29" s="35"/>
    </row>
    <row r="30">
      <c r="A30" s="56"/>
      <c r="B30" s="56"/>
      <c r="C30" s="57"/>
      <c r="D30" s="58" t="s">
        <v>105</v>
      </c>
      <c r="E30" s="47">
        <v>512.0</v>
      </c>
      <c r="F30" s="56"/>
      <c r="G30" s="56"/>
      <c r="H30" s="10"/>
      <c r="I30" s="56"/>
      <c r="J30" s="56"/>
      <c r="K30" s="59" t="s">
        <v>105</v>
      </c>
      <c r="L30" s="60"/>
      <c r="M30" s="61">
        <v>509.0</v>
      </c>
      <c r="N30" s="62"/>
      <c r="O30" s="56"/>
      <c r="P30" s="11"/>
      <c r="Q30" s="35"/>
      <c r="R30" s="90" t="s">
        <v>168</v>
      </c>
      <c r="S30" s="32" t="s">
        <v>169</v>
      </c>
      <c r="T30" s="33">
        <v>40575.65</v>
      </c>
      <c r="U30" s="69">
        <v>420.0</v>
      </c>
      <c r="V30" s="30"/>
      <c r="W30" s="61" t="s">
        <v>170</v>
      </c>
      <c r="X30" s="12"/>
      <c r="Y30" s="56"/>
      <c r="Z30" s="56"/>
      <c r="AA30" s="59" t="s">
        <v>105</v>
      </c>
      <c r="AB30" s="60"/>
      <c r="AC30" s="61">
        <v>497.0</v>
      </c>
      <c r="AD30" s="62"/>
      <c r="AE30" s="56"/>
    </row>
    <row r="31">
      <c r="A31" s="88" t="s">
        <v>166</v>
      </c>
      <c r="B31" s="28" t="s">
        <v>84</v>
      </c>
      <c r="C31" s="32" t="s">
        <v>171</v>
      </c>
      <c r="D31" s="68">
        <v>39084.490277777775</v>
      </c>
      <c r="E31" s="69">
        <v>392.0</v>
      </c>
      <c r="F31" s="34"/>
      <c r="G31" s="27" t="s">
        <v>170</v>
      </c>
      <c r="H31" s="10"/>
      <c r="I31" s="22" t="s">
        <v>157</v>
      </c>
      <c r="J31" s="63" t="s">
        <v>110</v>
      </c>
      <c r="K31" s="32" t="s">
        <v>172</v>
      </c>
      <c r="L31" s="33">
        <v>39845.51875</v>
      </c>
      <c r="M31" s="69">
        <v>393.0</v>
      </c>
      <c r="N31" s="30"/>
      <c r="O31" s="27" t="s">
        <v>151</v>
      </c>
      <c r="P31" s="11"/>
      <c r="Q31" s="35"/>
      <c r="R31" s="90" t="s">
        <v>173</v>
      </c>
      <c r="S31" s="91" t="s">
        <v>174</v>
      </c>
      <c r="T31" s="33">
        <v>40575.686111111114</v>
      </c>
      <c r="U31" s="69">
        <v>418.0</v>
      </c>
      <c r="V31" s="30"/>
      <c r="W31" s="61" t="s">
        <v>175</v>
      </c>
      <c r="X31" s="12"/>
      <c r="Y31" s="88" t="s">
        <v>166</v>
      </c>
      <c r="Z31" s="89" t="s">
        <v>176</v>
      </c>
      <c r="AA31" s="77" t="s">
        <v>177</v>
      </c>
      <c r="AB31" s="78">
        <v>41305.76597222222</v>
      </c>
      <c r="AC31" s="82">
        <v>426.0</v>
      </c>
      <c r="AD31" s="30"/>
      <c r="AE31" s="61" t="s">
        <v>170</v>
      </c>
    </row>
    <row r="32">
      <c r="A32" s="35"/>
      <c r="B32" s="56"/>
      <c r="C32" s="85" t="s">
        <v>178</v>
      </c>
      <c r="D32" s="92" t="s">
        <v>179</v>
      </c>
      <c r="E32" s="87"/>
      <c r="F32" s="35"/>
      <c r="G32" s="56"/>
      <c r="H32" s="10"/>
      <c r="I32" s="35"/>
      <c r="J32" s="35"/>
      <c r="K32" s="44" t="s">
        <v>180</v>
      </c>
      <c r="L32" s="45">
        <v>39843.69861111111</v>
      </c>
      <c r="M32" s="75">
        <v>94.0</v>
      </c>
      <c r="N32" s="30"/>
      <c r="O32" s="35"/>
      <c r="P32" s="11"/>
      <c r="Q32" s="56"/>
      <c r="R32" s="90" t="s">
        <v>181</v>
      </c>
      <c r="S32" s="32" t="s">
        <v>182</v>
      </c>
      <c r="T32" s="33">
        <v>40575.657638888886</v>
      </c>
      <c r="U32" s="69">
        <v>395.0</v>
      </c>
      <c r="V32" s="62"/>
      <c r="W32" s="61" t="s">
        <v>183</v>
      </c>
      <c r="X32" s="12"/>
      <c r="Y32" s="35"/>
      <c r="Z32" s="31" t="s">
        <v>168</v>
      </c>
      <c r="AA32" s="32" t="s">
        <v>184</v>
      </c>
      <c r="AB32" s="33">
        <v>41305.40277777778</v>
      </c>
      <c r="AC32" s="69">
        <v>417.0</v>
      </c>
      <c r="AD32" s="30"/>
      <c r="AE32" s="27" t="s">
        <v>86</v>
      </c>
    </row>
    <row r="33">
      <c r="A33" s="35"/>
      <c r="B33" s="93" t="s">
        <v>117</v>
      </c>
      <c r="C33" s="32" t="s">
        <v>185</v>
      </c>
      <c r="D33" s="68">
        <v>39084.433333333334</v>
      </c>
      <c r="E33" s="69">
        <v>335.0</v>
      </c>
      <c r="F33" s="35"/>
      <c r="G33" s="61" t="s">
        <v>156</v>
      </c>
      <c r="H33" s="10"/>
      <c r="I33" s="35"/>
      <c r="J33" s="35"/>
      <c r="K33" s="94" t="s">
        <v>102</v>
      </c>
      <c r="L33" s="95"/>
      <c r="M33" s="61">
        <v>22.0</v>
      </c>
      <c r="N33" s="30"/>
      <c r="O33" s="35"/>
      <c r="P33" s="11"/>
      <c r="Q33" s="96" t="s">
        <v>186</v>
      </c>
      <c r="S33" s="97"/>
      <c r="T33" s="97"/>
      <c r="U33" s="97"/>
      <c r="V33" s="97"/>
      <c r="W33" s="14"/>
      <c r="X33" s="12"/>
      <c r="Y33" s="35"/>
      <c r="Z33" s="56"/>
      <c r="AA33" s="44" t="s">
        <v>187</v>
      </c>
      <c r="AB33" s="45">
        <v>41335.42847222222</v>
      </c>
      <c r="AC33" s="98" t="s">
        <v>98</v>
      </c>
      <c r="AD33" s="30"/>
      <c r="AE33" s="56"/>
    </row>
    <row r="34">
      <c r="A34" s="35"/>
      <c r="B34" s="93" t="s">
        <v>107</v>
      </c>
      <c r="C34" s="32" t="s">
        <v>188</v>
      </c>
      <c r="D34" s="99">
        <v>39084.45416666667</v>
      </c>
      <c r="E34" s="69">
        <v>334.0</v>
      </c>
      <c r="F34" s="35"/>
      <c r="G34" s="61" t="s">
        <v>175</v>
      </c>
      <c r="H34" s="10"/>
      <c r="I34" s="56"/>
      <c r="J34" s="56"/>
      <c r="K34" s="59" t="s">
        <v>105</v>
      </c>
      <c r="L34" s="60"/>
      <c r="M34" s="61">
        <v>509.0</v>
      </c>
      <c r="N34" s="62"/>
      <c r="O34" s="56"/>
      <c r="P34" s="11"/>
      <c r="Q34" s="96" t="s">
        <v>189</v>
      </c>
      <c r="S34" s="14"/>
      <c r="T34" s="14"/>
      <c r="U34" s="14"/>
      <c r="V34" s="14"/>
      <c r="W34" s="14"/>
      <c r="X34" s="12"/>
      <c r="Y34" s="35"/>
      <c r="Z34" s="90" t="s">
        <v>54</v>
      </c>
      <c r="AA34" s="91" t="s">
        <v>190</v>
      </c>
      <c r="AB34" s="33">
        <v>41308.86111111111</v>
      </c>
      <c r="AC34" s="69">
        <v>402.0</v>
      </c>
      <c r="AD34" s="30"/>
      <c r="AE34" s="61" t="s">
        <v>183</v>
      </c>
    </row>
    <row r="35">
      <c r="A35" s="35"/>
      <c r="B35" s="28" t="s">
        <v>117</v>
      </c>
      <c r="C35" s="32" t="s">
        <v>191</v>
      </c>
      <c r="D35" s="68">
        <v>39084.49444444444</v>
      </c>
      <c r="E35" s="69">
        <v>258.0</v>
      </c>
      <c r="F35" s="35"/>
      <c r="G35" s="100" t="s">
        <v>183</v>
      </c>
      <c r="H35" s="10"/>
      <c r="I35" s="88" t="s">
        <v>166</v>
      </c>
      <c r="J35" s="63" t="s">
        <v>192</v>
      </c>
      <c r="K35" s="77" t="s">
        <v>193</v>
      </c>
      <c r="L35" s="78">
        <v>39845.66527777778</v>
      </c>
      <c r="M35" s="82">
        <v>373.0</v>
      </c>
      <c r="N35" s="30"/>
      <c r="O35" s="27" t="s">
        <v>194</v>
      </c>
      <c r="P35" s="11"/>
      <c r="Q35" s="101"/>
      <c r="R35" s="101"/>
      <c r="S35" s="14"/>
      <c r="T35" s="14"/>
      <c r="U35" s="14"/>
      <c r="V35" s="14"/>
      <c r="W35" s="14"/>
      <c r="X35" s="12"/>
      <c r="Y35" s="56"/>
      <c r="Z35" s="90" t="s">
        <v>195</v>
      </c>
      <c r="AA35" s="32" t="s">
        <v>196</v>
      </c>
      <c r="AB35" s="33">
        <v>41308.76736111111</v>
      </c>
      <c r="AC35" s="69">
        <v>375.0</v>
      </c>
      <c r="AD35" s="62"/>
      <c r="AE35" s="61" t="s">
        <v>175</v>
      </c>
    </row>
    <row r="36">
      <c r="A36" s="56"/>
      <c r="B36" s="56"/>
      <c r="C36" s="73" t="s">
        <v>197</v>
      </c>
      <c r="D36" s="68">
        <v>39084.433333333334</v>
      </c>
      <c r="E36" s="61">
        <v>248.0</v>
      </c>
      <c r="F36" s="56"/>
      <c r="G36" s="56"/>
      <c r="H36" s="10"/>
      <c r="I36" s="35"/>
      <c r="J36" s="35"/>
      <c r="K36" s="32" t="s">
        <v>198</v>
      </c>
      <c r="L36" s="33">
        <v>39845.92291666667</v>
      </c>
      <c r="M36" s="69">
        <v>298.0</v>
      </c>
      <c r="N36" s="30"/>
      <c r="O36" s="35"/>
      <c r="P36" s="11"/>
      <c r="X36" s="12"/>
      <c r="Y36" s="96" t="s">
        <v>186</v>
      </c>
      <c r="AA36" s="97"/>
      <c r="AB36" s="97"/>
      <c r="AC36" s="97"/>
      <c r="AD36" s="97"/>
      <c r="AE36" s="14"/>
    </row>
    <row r="37">
      <c r="A37" s="96" t="s">
        <v>186</v>
      </c>
      <c r="C37" s="97"/>
      <c r="D37" s="96" t="s">
        <v>199</v>
      </c>
      <c r="F37" s="102"/>
      <c r="G37" s="14"/>
      <c r="H37" s="10"/>
      <c r="I37" s="35"/>
      <c r="J37" s="35"/>
      <c r="K37" s="32" t="s">
        <v>200</v>
      </c>
      <c r="L37" s="33">
        <v>39845.66527777778</v>
      </c>
      <c r="M37" s="69">
        <v>269.0</v>
      </c>
      <c r="N37" s="30"/>
      <c r="O37" s="35"/>
      <c r="P37" s="11"/>
      <c r="X37" s="12"/>
      <c r="Y37" s="96" t="s">
        <v>189</v>
      </c>
      <c r="AA37" s="14"/>
      <c r="AB37" s="14"/>
      <c r="AC37" s="14"/>
      <c r="AD37" s="14"/>
      <c r="AE37" s="14"/>
    </row>
    <row r="38">
      <c r="A38" s="96" t="s">
        <v>189</v>
      </c>
      <c r="C38" s="14"/>
      <c r="D38" s="102"/>
      <c r="E38" s="102"/>
      <c r="F38" s="102"/>
      <c r="G38" s="14"/>
      <c r="H38" s="10"/>
      <c r="I38" s="35"/>
      <c r="J38" s="35"/>
      <c r="K38" s="44" t="s">
        <v>201</v>
      </c>
      <c r="L38" s="45">
        <v>39845.57361111111</v>
      </c>
      <c r="M38" s="75">
        <v>264.0</v>
      </c>
      <c r="N38" s="30"/>
      <c r="O38" s="35"/>
      <c r="P38" s="11"/>
      <c r="X38" s="12"/>
      <c r="Y38" s="96" t="s">
        <v>202</v>
      </c>
      <c r="AA38" s="14"/>
      <c r="AB38" s="14"/>
      <c r="AC38" s="14"/>
      <c r="AD38" s="14"/>
      <c r="AE38" s="14"/>
    </row>
    <row r="39">
      <c r="H39" s="10"/>
      <c r="I39" s="35"/>
      <c r="J39" s="56"/>
      <c r="K39" s="44" t="s">
        <v>203</v>
      </c>
      <c r="L39" s="45">
        <v>39845.92916666667</v>
      </c>
      <c r="M39" s="75">
        <v>166.0</v>
      </c>
      <c r="N39" s="62"/>
      <c r="O39" s="56"/>
      <c r="P39" s="11"/>
      <c r="X39" s="12"/>
      <c r="Y39" s="103" t="s">
        <v>204</v>
      </c>
      <c r="AB39" s="14"/>
      <c r="AC39" s="14"/>
      <c r="AD39" s="14"/>
      <c r="AE39" s="14"/>
    </row>
    <row r="40">
      <c r="H40" s="10"/>
      <c r="I40" s="35"/>
      <c r="J40" s="28" t="s">
        <v>205</v>
      </c>
      <c r="K40" s="32" t="s">
        <v>206</v>
      </c>
      <c r="L40" s="33">
        <v>39845.63055555556</v>
      </c>
      <c r="M40" s="69">
        <v>256.0</v>
      </c>
      <c r="N40" s="30"/>
      <c r="O40" s="100" t="s">
        <v>183</v>
      </c>
      <c r="P40" s="11"/>
      <c r="X40" s="12"/>
    </row>
    <row r="41">
      <c r="H41" s="10"/>
      <c r="I41" s="56"/>
      <c r="J41" s="56"/>
      <c r="K41" s="44" t="s">
        <v>207</v>
      </c>
      <c r="L41" s="45">
        <v>39845.85</v>
      </c>
      <c r="M41" s="75">
        <v>192.0</v>
      </c>
      <c r="N41" s="62"/>
      <c r="O41" s="56"/>
      <c r="P41" s="11"/>
      <c r="X41" s="12"/>
    </row>
    <row r="42">
      <c r="H42" s="10"/>
      <c r="I42" s="96" t="s">
        <v>186</v>
      </c>
      <c r="K42" s="97"/>
      <c r="L42" s="97"/>
      <c r="M42" s="97"/>
      <c r="N42" s="97"/>
      <c r="O42" s="14"/>
    </row>
    <row r="43">
      <c r="H43" s="10"/>
      <c r="I43" s="96" t="s">
        <v>189</v>
      </c>
      <c r="K43" s="14"/>
      <c r="L43" s="14"/>
      <c r="M43" s="14"/>
      <c r="N43" s="14"/>
      <c r="O43" s="14"/>
      <c r="P43" s="11"/>
      <c r="X43" s="12"/>
    </row>
    <row r="44">
      <c r="A44" s="104"/>
      <c r="B44" s="104"/>
      <c r="C44" s="104"/>
      <c r="D44" s="104"/>
      <c r="E44" s="104"/>
      <c r="F44" s="104"/>
      <c r="G44" s="104"/>
      <c r="H44" s="10"/>
      <c r="I44" s="105"/>
      <c r="J44" s="105"/>
      <c r="K44" s="106"/>
      <c r="L44" s="106"/>
      <c r="M44" s="106"/>
      <c r="N44" s="106"/>
      <c r="O44" s="106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</row>
    <row r="45">
      <c r="A45" s="9" t="s">
        <v>63</v>
      </c>
      <c r="H45" s="10"/>
      <c r="I45" s="9" t="s">
        <v>63</v>
      </c>
      <c r="P45" s="11"/>
      <c r="Q45" s="9" t="s">
        <v>63</v>
      </c>
      <c r="X45" s="12"/>
    </row>
    <row r="46">
      <c r="A46" s="13" t="s">
        <v>208</v>
      </c>
      <c r="C46" s="16" t="s">
        <v>209</v>
      </c>
      <c r="H46" s="10"/>
      <c r="I46" s="13" t="s">
        <v>210</v>
      </c>
      <c r="K46" s="16" t="s">
        <v>211</v>
      </c>
      <c r="P46" s="11"/>
      <c r="Q46" s="13" t="s">
        <v>212</v>
      </c>
      <c r="S46" s="16" t="s">
        <v>213</v>
      </c>
      <c r="X46" s="12"/>
    </row>
    <row r="47">
      <c r="A47" s="17" t="s">
        <v>79</v>
      </c>
      <c r="B47" s="19" t="s">
        <v>80</v>
      </c>
      <c r="C47" s="18" t="s">
        <v>81</v>
      </c>
      <c r="D47" s="21" t="s">
        <v>82</v>
      </c>
      <c r="E47" s="20" t="s">
        <v>76</v>
      </c>
      <c r="F47" s="20" t="s">
        <v>77</v>
      </c>
      <c r="G47" s="20" t="s">
        <v>78</v>
      </c>
      <c r="H47" s="10"/>
      <c r="I47" s="17" t="s">
        <v>79</v>
      </c>
      <c r="J47" s="19" t="s">
        <v>80</v>
      </c>
      <c r="K47" s="18" t="s">
        <v>81</v>
      </c>
      <c r="L47" s="21" t="s">
        <v>82</v>
      </c>
      <c r="M47" s="20" t="s">
        <v>76</v>
      </c>
      <c r="N47" s="20" t="s">
        <v>77</v>
      </c>
      <c r="O47" s="20" t="s">
        <v>78</v>
      </c>
      <c r="P47" s="11"/>
      <c r="Q47" s="17" t="s">
        <v>79</v>
      </c>
      <c r="R47" s="19" t="s">
        <v>80</v>
      </c>
      <c r="S47" s="18" t="s">
        <v>81</v>
      </c>
      <c r="T47" s="21" t="s">
        <v>82</v>
      </c>
      <c r="U47" s="20" t="s">
        <v>76</v>
      </c>
      <c r="V47" s="20" t="s">
        <v>77</v>
      </c>
      <c r="W47" s="20" t="s">
        <v>78</v>
      </c>
      <c r="X47" s="12"/>
    </row>
    <row r="48">
      <c r="A48" s="22" t="s">
        <v>83</v>
      </c>
      <c r="B48" s="28" t="s">
        <v>214</v>
      </c>
      <c r="C48" s="32" t="s">
        <v>215</v>
      </c>
      <c r="D48" s="107">
        <v>42036.65694444445</v>
      </c>
      <c r="E48" s="26">
        <v>267.0</v>
      </c>
      <c r="F48" s="30"/>
      <c r="G48" s="27" t="s">
        <v>86</v>
      </c>
      <c r="H48" s="10"/>
      <c r="I48" s="22" t="s">
        <v>83</v>
      </c>
      <c r="J48" s="28" t="s">
        <v>216</v>
      </c>
      <c r="K48" s="32" t="s">
        <v>217</v>
      </c>
      <c r="L48" s="107">
        <v>42767.9</v>
      </c>
      <c r="M48" s="26">
        <v>293.0</v>
      </c>
      <c r="N48" s="30"/>
      <c r="O48" s="27" t="s">
        <v>86</v>
      </c>
      <c r="P48" s="11"/>
      <c r="Q48" s="22" t="s">
        <v>83</v>
      </c>
      <c r="R48" s="108" t="s">
        <v>218</v>
      </c>
      <c r="S48" s="32" t="s">
        <v>219</v>
      </c>
      <c r="T48" s="107">
        <v>43497.65277777778</v>
      </c>
      <c r="U48" s="26">
        <v>334.0</v>
      </c>
      <c r="V48" s="30"/>
      <c r="W48" s="27" t="s">
        <v>220</v>
      </c>
      <c r="X48" s="12"/>
    </row>
    <row r="49">
      <c r="A49" s="35"/>
      <c r="B49" s="35"/>
      <c r="C49" s="73" t="s">
        <v>221</v>
      </c>
      <c r="D49" s="109">
        <v>42036.69513888889</v>
      </c>
      <c r="E49" s="39">
        <v>136.0</v>
      </c>
      <c r="F49" s="30"/>
      <c r="G49" s="35"/>
      <c r="H49" s="10"/>
      <c r="I49" s="35"/>
      <c r="J49" s="35"/>
      <c r="K49" s="73" t="s">
        <v>222</v>
      </c>
      <c r="L49" s="109">
        <v>42767.472916666666</v>
      </c>
      <c r="M49" s="39">
        <v>105.0</v>
      </c>
      <c r="N49" s="30"/>
      <c r="O49" s="35"/>
      <c r="P49" s="11"/>
      <c r="Q49" s="35"/>
      <c r="R49" s="35"/>
      <c r="S49" s="73" t="s">
        <v>223</v>
      </c>
      <c r="T49" s="109">
        <v>43497.55972222222</v>
      </c>
      <c r="U49" s="39">
        <v>66.0</v>
      </c>
      <c r="V49" s="30"/>
      <c r="W49" s="35"/>
      <c r="X49" s="12"/>
    </row>
    <row r="50">
      <c r="A50" s="35"/>
      <c r="B50" s="35"/>
      <c r="C50" s="110" t="s">
        <v>224</v>
      </c>
      <c r="D50" s="111">
        <v>42036.68125</v>
      </c>
      <c r="E50" s="39">
        <v>100.0</v>
      </c>
      <c r="F50" s="30"/>
      <c r="G50" s="35"/>
      <c r="H50" s="10"/>
      <c r="I50" s="35"/>
      <c r="J50" s="35"/>
      <c r="K50" s="73" t="s">
        <v>225</v>
      </c>
      <c r="L50" s="109">
        <v>42767.76666666667</v>
      </c>
      <c r="M50" s="39">
        <v>59.0</v>
      </c>
      <c r="N50" s="30"/>
      <c r="O50" s="35"/>
      <c r="P50" s="11"/>
      <c r="Q50" s="35"/>
      <c r="R50" s="35"/>
      <c r="S50" s="73" t="s">
        <v>226</v>
      </c>
      <c r="T50" s="109">
        <v>43497.6875</v>
      </c>
      <c r="U50" s="47">
        <v>50.0</v>
      </c>
      <c r="V50" s="30"/>
      <c r="W50" s="35"/>
      <c r="X50" s="12"/>
    </row>
    <row r="51">
      <c r="A51" s="35"/>
      <c r="B51" s="35"/>
      <c r="C51" s="46" t="s">
        <v>100</v>
      </c>
      <c r="D51" s="112">
        <v>42036.66875</v>
      </c>
      <c r="E51" s="39">
        <v>8.0</v>
      </c>
      <c r="F51" s="30"/>
      <c r="G51" s="35"/>
      <c r="H51" s="10"/>
      <c r="I51" s="35"/>
      <c r="J51" s="35"/>
      <c r="K51" s="73" t="s">
        <v>224</v>
      </c>
      <c r="L51" s="109">
        <v>42767.58541666667</v>
      </c>
      <c r="M51" s="39">
        <v>28.0</v>
      </c>
      <c r="N51" s="30"/>
      <c r="O51" s="35"/>
      <c r="P51" s="11"/>
      <c r="Q51" s="35"/>
      <c r="R51" s="35"/>
      <c r="S51" s="73" t="s">
        <v>227</v>
      </c>
      <c r="T51" s="109">
        <v>43497.55486111111</v>
      </c>
      <c r="U51" s="53">
        <v>30.0</v>
      </c>
      <c r="V51" s="30"/>
      <c r="W51" s="35"/>
      <c r="X51" s="12"/>
    </row>
    <row r="52">
      <c r="A52" s="35"/>
      <c r="B52" s="35"/>
      <c r="C52" s="54" t="s">
        <v>102</v>
      </c>
      <c r="D52" s="55"/>
      <c r="E52" s="47">
        <v>2.0</v>
      </c>
      <c r="F52" s="30"/>
      <c r="G52" s="35"/>
      <c r="H52" s="10"/>
      <c r="I52" s="35"/>
      <c r="J52" s="35"/>
      <c r="K52" s="73" t="s">
        <v>228</v>
      </c>
      <c r="L52" s="109">
        <v>42767.521527777775</v>
      </c>
      <c r="M52" s="39">
        <v>10.0</v>
      </c>
      <c r="N52" s="30"/>
      <c r="O52" s="35"/>
      <c r="P52" s="11"/>
      <c r="Q52" s="35"/>
      <c r="R52" s="35"/>
      <c r="S52" s="73" t="s">
        <v>229</v>
      </c>
      <c r="T52" s="109">
        <v>43497.66111111111</v>
      </c>
      <c r="U52" s="47">
        <v>23.0</v>
      </c>
      <c r="V52" s="30"/>
      <c r="W52" s="35"/>
      <c r="X52" s="12"/>
    </row>
    <row r="53">
      <c r="A53" s="56"/>
      <c r="B53" s="56"/>
      <c r="C53" s="59" t="s">
        <v>105</v>
      </c>
      <c r="D53" s="60"/>
      <c r="E53" s="61">
        <v>513.0</v>
      </c>
      <c r="F53" s="62"/>
      <c r="G53" s="56"/>
      <c r="H53" s="10"/>
      <c r="I53" s="35"/>
      <c r="J53" s="35"/>
      <c r="K53" s="73" t="s">
        <v>230</v>
      </c>
      <c r="L53" s="109">
        <v>42767.813888888886</v>
      </c>
      <c r="M53" s="39">
        <v>4.0</v>
      </c>
      <c r="N53" s="30"/>
      <c r="O53" s="35"/>
      <c r="P53" s="11"/>
      <c r="Q53" s="35"/>
      <c r="R53" s="35"/>
      <c r="S53" s="73" t="s">
        <v>231</v>
      </c>
      <c r="T53" s="109">
        <v>43497.57638888889</v>
      </c>
      <c r="U53" s="53">
        <v>4.0</v>
      </c>
      <c r="V53" s="30"/>
      <c r="W53" s="35"/>
      <c r="X53" s="12"/>
    </row>
    <row r="54">
      <c r="A54" s="22" t="s">
        <v>106</v>
      </c>
      <c r="B54" s="28" t="s">
        <v>232</v>
      </c>
      <c r="C54" s="66" t="s">
        <v>233</v>
      </c>
      <c r="D54" s="113">
        <v>42036.68680555555</v>
      </c>
      <c r="E54" s="38">
        <v>428.0</v>
      </c>
      <c r="F54" s="30"/>
      <c r="G54" s="27" t="s">
        <v>112</v>
      </c>
      <c r="H54" s="10"/>
      <c r="I54" s="35"/>
      <c r="J54" s="35"/>
      <c r="K54" s="54" t="s">
        <v>102</v>
      </c>
      <c r="L54" s="55"/>
      <c r="M54" s="47">
        <v>5.0</v>
      </c>
      <c r="N54" s="30"/>
      <c r="O54" s="35"/>
      <c r="P54" s="11"/>
      <c r="Q54" s="35"/>
      <c r="R54" s="35"/>
      <c r="S54" s="73" t="s">
        <v>234</v>
      </c>
      <c r="T54" s="109">
        <v>43497.51458333333</v>
      </c>
      <c r="U54" s="39">
        <v>2.0</v>
      </c>
      <c r="V54" s="30"/>
      <c r="W54" s="35"/>
      <c r="X54" s="12"/>
    </row>
    <row r="55">
      <c r="A55" s="35"/>
      <c r="B55" s="35"/>
      <c r="C55" s="54" t="s">
        <v>102</v>
      </c>
      <c r="D55" s="55"/>
      <c r="E55" s="47">
        <v>85.0</v>
      </c>
      <c r="F55" s="30"/>
      <c r="G55" s="35"/>
      <c r="H55" s="10"/>
      <c r="I55" s="56"/>
      <c r="J55" s="56"/>
      <c r="K55" s="59" t="s">
        <v>105</v>
      </c>
      <c r="L55" s="60"/>
      <c r="M55" s="61">
        <v>504.0</v>
      </c>
      <c r="N55" s="62"/>
      <c r="O55" s="56"/>
      <c r="P55" s="11"/>
      <c r="Q55" s="35"/>
      <c r="R55" s="35"/>
      <c r="S55" s="54" t="s">
        <v>102</v>
      </c>
      <c r="T55" s="55"/>
      <c r="U55" s="47">
        <v>3.0</v>
      </c>
      <c r="V55" s="30"/>
      <c r="W55" s="35"/>
      <c r="X55" s="12"/>
    </row>
    <row r="56">
      <c r="A56" s="56"/>
      <c r="B56" s="56"/>
      <c r="C56" s="59" t="s">
        <v>105</v>
      </c>
      <c r="D56" s="60"/>
      <c r="E56" s="61">
        <v>513.0</v>
      </c>
      <c r="F56" s="62"/>
      <c r="G56" s="56"/>
      <c r="H56" s="10"/>
      <c r="I56" s="22" t="s">
        <v>106</v>
      </c>
      <c r="J56" s="28" t="s">
        <v>235</v>
      </c>
      <c r="K56" s="66" t="s">
        <v>236</v>
      </c>
      <c r="L56" s="113">
        <v>42767.404861111114</v>
      </c>
      <c r="M56" s="38">
        <v>192.0</v>
      </c>
      <c r="N56" s="82">
        <v>265.0</v>
      </c>
      <c r="O56" s="27" t="s">
        <v>112</v>
      </c>
      <c r="P56" s="11"/>
      <c r="Q56" s="56"/>
      <c r="R56" s="56"/>
      <c r="S56" s="59" t="s">
        <v>105</v>
      </c>
      <c r="T56" s="60"/>
      <c r="U56" s="61">
        <v>512.0</v>
      </c>
      <c r="V56" s="62"/>
      <c r="W56" s="56"/>
      <c r="X56" s="12"/>
    </row>
    <row r="57">
      <c r="A57" s="70" t="s">
        <v>116</v>
      </c>
      <c r="B57" s="28" t="s">
        <v>214</v>
      </c>
      <c r="C57" s="32" t="s">
        <v>237</v>
      </c>
      <c r="D57" s="107">
        <v>42036.67361111111</v>
      </c>
      <c r="E57" s="69">
        <v>322.0</v>
      </c>
      <c r="F57" s="30"/>
      <c r="G57" s="72" t="s">
        <v>132</v>
      </c>
      <c r="H57" s="10"/>
      <c r="I57" s="35"/>
      <c r="J57" s="35"/>
      <c r="K57" s="46" t="s">
        <v>238</v>
      </c>
      <c r="L57" s="112">
        <v>42767.623611111114</v>
      </c>
      <c r="M57" s="39">
        <v>154.0</v>
      </c>
      <c r="N57" s="61">
        <v>204.0</v>
      </c>
      <c r="O57" s="35"/>
      <c r="P57" s="11"/>
      <c r="Q57" s="22" t="s">
        <v>106</v>
      </c>
      <c r="R57" s="108" t="s">
        <v>239</v>
      </c>
      <c r="S57" s="66" t="s">
        <v>240</v>
      </c>
      <c r="T57" s="113">
        <v>43497.65277777778</v>
      </c>
      <c r="U57" s="38">
        <v>398.0</v>
      </c>
      <c r="V57" s="30"/>
      <c r="W57" s="27" t="s">
        <v>241</v>
      </c>
      <c r="X57" s="12"/>
    </row>
    <row r="58">
      <c r="A58" s="35"/>
      <c r="B58" s="35"/>
      <c r="C58" s="73" t="s">
        <v>242</v>
      </c>
      <c r="D58" s="109">
        <v>42036.70208333333</v>
      </c>
      <c r="E58" s="61">
        <v>158.0</v>
      </c>
      <c r="F58" s="30"/>
      <c r="G58" s="35"/>
      <c r="H58" s="10"/>
      <c r="I58" s="35"/>
      <c r="J58" s="35"/>
      <c r="K58" s="73" t="s">
        <v>243</v>
      </c>
      <c r="L58" s="109">
        <v>42767.84930555556</v>
      </c>
      <c r="M58" s="39">
        <v>133.0</v>
      </c>
      <c r="N58" s="30"/>
      <c r="O58" s="35"/>
      <c r="P58" s="11"/>
      <c r="Q58" s="35"/>
      <c r="R58" s="35"/>
      <c r="S58" s="40" t="s">
        <v>244</v>
      </c>
      <c r="T58" s="114">
        <v>43497.68958333333</v>
      </c>
      <c r="U58" s="115"/>
      <c r="V58" s="30"/>
      <c r="W58" s="35"/>
      <c r="X58" s="12"/>
    </row>
    <row r="59">
      <c r="A59" s="35"/>
      <c r="B59" s="35"/>
      <c r="C59" s="54" t="s">
        <v>102</v>
      </c>
      <c r="D59" s="55"/>
      <c r="E59" s="61">
        <v>33.0</v>
      </c>
      <c r="F59" s="30"/>
      <c r="G59" s="35"/>
      <c r="H59" s="10"/>
      <c r="I59" s="35"/>
      <c r="J59" s="35"/>
      <c r="K59" s="116" t="s">
        <v>245</v>
      </c>
      <c r="L59" s="111">
        <v>42767.53055555555</v>
      </c>
      <c r="M59" s="117"/>
      <c r="N59" s="30"/>
      <c r="O59" s="35"/>
      <c r="P59" s="11"/>
      <c r="Q59" s="35"/>
      <c r="R59" s="35"/>
      <c r="S59" s="54" t="s">
        <v>102</v>
      </c>
      <c r="T59" s="55"/>
      <c r="U59" s="47">
        <v>114.0</v>
      </c>
      <c r="V59" s="30"/>
      <c r="W59" s="35"/>
      <c r="X59" s="12"/>
    </row>
    <row r="60">
      <c r="A60" s="56"/>
      <c r="B60" s="56"/>
      <c r="C60" s="59" t="s">
        <v>105</v>
      </c>
      <c r="D60" s="60"/>
      <c r="E60" s="61">
        <v>513.0</v>
      </c>
      <c r="F60" s="62"/>
      <c r="G60" s="56"/>
      <c r="H60" s="10"/>
      <c r="I60" s="35"/>
      <c r="J60" s="35"/>
      <c r="K60" s="116" t="s">
        <v>246</v>
      </c>
      <c r="L60" s="112">
        <v>42767.89236111111</v>
      </c>
      <c r="M60" s="117"/>
      <c r="N60" s="30"/>
      <c r="O60" s="35"/>
      <c r="P60" s="11"/>
      <c r="Q60" s="56"/>
      <c r="R60" s="56"/>
      <c r="S60" s="59" t="s">
        <v>105</v>
      </c>
      <c r="T60" s="60"/>
      <c r="U60" s="61">
        <v>512.0</v>
      </c>
      <c r="V60" s="62"/>
      <c r="W60" s="56"/>
      <c r="X60" s="12"/>
    </row>
    <row r="61">
      <c r="A61" s="22" t="s">
        <v>128</v>
      </c>
      <c r="B61" s="28" t="s">
        <v>232</v>
      </c>
      <c r="C61" s="32" t="s">
        <v>247</v>
      </c>
      <c r="D61" s="107">
        <v>42036.68680555555</v>
      </c>
      <c r="E61" s="69">
        <v>436.0</v>
      </c>
      <c r="F61" s="30"/>
      <c r="G61" s="27" t="s">
        <v>114</v>
      </c>
      <c r="H61" s="10"/>
      <c r="I61" s="35"/>
      <c r="J61" s="35"/>
      <c r="K61" s="54" t="s">
        <v>102</v>
      </c>
      <c r="L61" s="55"/>
      <c r="M61" s="47">
        <v>25.0</v>
      </c>
      <c r="N61" s="47">
        <v>8.0</v>
      </c>
      <c r="O61" s="35"/>
      <c r="P61" s="11"/>
      <c r="Q61" s="70" t="s">
        <v>116</v>
      </c>
      <c r="R61" s="108" t="s">
        <v>248</v>
      </c>
      <c r="S61" s="32" t="s">
        <v>249</v>
      </c>
      <c r="T61" s="107">
        <v>43497.50486111111</v>
      </c>
      <c r="U61" s="69">
        <v>240.0</v>
      </c>
      <c r="V61" s="26">
        <v>198.0</v>
      </c>
      <c r="W61" s="72" t="s">
        <v>250</v>
      </c>
      <c r="X61" s="12"/>
    </row>
    <row r="62">
      <c r="A62" s="35"/>
      <c r="B62" s="35"/>
      <c r="C62" s="54" t="s">
        <v>102</v>
      </c>
      <c r="D62" s="55"/>
      <c r="E62" s="61">
        <v>77.0</v>
      </c>
      <c r="F62" s="30"/>
      <c r="G62" s="35"/>
      <c r="H62" s="10"/>
      <c r="I62" s="56"/>
      <c r="J62" s="56"/>
      <c r="K62" s="59" t="s">
        <v>105</v>
      </c>
      <c r="L62" s="60"/>
      <c r="M62" s="61">
        <v>504.0</v>
      </c>
      <c r="N62" s="61">
        <v>477.0</v>
      </c>
      <c r="O62" s="56"/>
      <c r="P62" s="11"/>
      <c r="Q62" s="35"/>
      <c r="R62" s="35"/>
      <c r="S62" s="73" t="s">
        <v>251</v>
      </c>
      <c r="T62" s="109">
        <v>43497.691666666666</v>
      </c>
      <c r="U62" s="61">
        <v>161.0</v>
      </c>
      <c r="V62" s="47">
        <v>184.0</v>
      </c>
      <c r="W62" s="35"/>
      <c r="X62" s="12"/>
    </row>
    <row r="63">
      <c r="A63" s="56"/>
      <c r="B63" s="56"/>
      <c r="C63" s="59" t="s">
        <v>105</v>
      </c>
      <c r="D63" s="60"/>
      <c r="E63" s="61">
        <v>513.0</v>
      </c>
      <c r="F63" s="62"/>
      <c r="G63" s="56"/>
      <c r="H63" s="10"/>
      <c r="I63" s="70" t="s">
        <v>116</v>
      </c>
      <c r="J63" s="28" t="s">
        <v>252</v>
      </c>
      <c r="K63" s="32" t="s">
        <v>253</v>
      </c>
      <c r="L63" s="107">
        <v>42767.93402777778</v>
      </c>
      <c r="M63" s="69">
        <v>283.0</v>
      </c>
      <c r="N63" s="30"/>
      <c r="O63" s="72" t="s">
        <v>114</v>
      </c>
      <c r="P63" s="11"/>
      <c r="Q63" s="35"/>
      <c r="R63" s="35"/>
      <c r="S63" s="54" t="s">
        <v>102</v>
      </c>
      <c r="T63" s="55"/>
      <c r="U63" s="61">
        <v>111.0</v>
      </c>
      <c r="V63" s="61">
        <v>43.0</v>
      </c>
      <c r="W63" s="35"/>
      <c r="X63" s="12"/>
    </row>
    <row r="64">
      <c r="A64" s="22" t="s">
        <v>140</v>
      </c>
      <c r="B64" s="28" t="s">
        <v>214</v>
      </c>
      <c r="C64" s="32" t="s">
        <v>254</v>
      </c>
      <c r="D64" s="107">
        <v>42036.70208333333</v>
      </c>
      <c r="E64" s="69">
        <v>437.0</v>
      </c>
      <c r="F64" s="79"/>
      <c r="G64" s="27" t="s">
        <v>142</v>
      </c>
      <c r="H64" s="10"/>
      <c r="I64" s="35"/>
      <c r="J64" s="35"/>
      <c r="K64" s="73" t="s">
        <v>255</v>
      </c>
      <c r="L64" s="109">
        <v>42767.927083333336</v>
      </c>
      <c r="M64" s="61">
        <v>166.0</v>
      </c>
      <c r="N64" s="30"/>
      <c r="O64" s="35"/>
      <c r="P64" s="11"/>
      <c r="Q64" s="56"/>
      <c r="R64" s="56"/>
      <c r="S64" s="59" t="s">
        <v>105</v>
      </c>
      <c r="T64" s="60"/>
      <c r="U64" s="61">
        <v>512.0</v>
      </c>
      <c r="V64" s="61">
        <v>425.0</v>
      </c>
      <c r="W64" s="56"/>
      <c r="X64" s="12"/>
    </row>
    <row r="65">
      <c r="A65" s="35"/>
      <c r="B65" s="35"/>
      <c r="C65" s="116" t="s">
        <v>256</v>
      </c>
      <c r="D65" s="118">
        <v>42036.69930555556</v>
      </c>
      <c r="E65" s="62"/>
      <c r="F65" s="79"/>
      <c r="G65" s="35"/>
      <c r="H65" s="10"/>
      <c r="I65" s="35"/>
      <c r="J65" s="35"/>
      <c r="K65" s="54" t="s">
        <v>102</v>
      </c>
      <c r="L65" s="55"/>
      <c r="M65" s="61">
        <v>55.0</v>
      </c>
      <c r="N65" s="30"/>
      <c r="O65" s="35"/>
      <c r="P65" s="11"/>
      <c r="Q65" s="22" t="s">
        <v>128</v>
      </c>
      <c r="R65" s="108" t="s">
        <v>257</v>
      </c>
      <c r="S65" s="32" t="s">
        <v>258</v>
      </c>
      <c r="T65" s="107">
        <v>43497.53125</v>
      </c>
      <c r="U65" s="69">
        <v>315.0</v>
      </c>
      <c r="V65" s="30"/>
      <c r="W65" s="27" t="s">
        <v>259</v>
      </c>
      <c r="X65" s="12"/>
    </row>
    <row r="66">
      <c r="A66" s="35"/>
      <c r="B66" s="35"/>
      <c r="C66" s="54" t="s">
        <v>102</v>
      </c>
      <c r="D66" s="55"/>
      <c r="E66" s="61">
        <v>76.0</v>
      </c>
      <c r="F66" s="30"/>
      <c r="G66" s="35"/>
      <c r="H66" s="10"/>
      <c r="I66" s="56"/>
      <c r="J66" s="56"/>
      <c r="K66" s="59" t="s">
        <v>105</v>
      </c>
      <c r="L66" s="60"/>
      <c r="M66" s="61">
        <v>504.0</v>
      </c>
      <c r="N66" s="62"/>
      <c r="O66" s="56"/>
      <c r="P66" s="11"/>
      <c r="Q66" s="35"/>
      <c r="R66" s="35"/>
      <c r="S66" s="73" t="s">
        <v>260</v>
      </c>
      <c r="T66" s="109">
        <v>43497.63333333333</v>
      </c>
      <c r="U66" s="61">
        <v>183.0</v>
      </c>
      <c r="V66" s="30"/>
      <c r="W66" s="35"/>
      <c r="X66" s="12"/>
    </row>
    <row r="67">
      <c r="A67" s="56"/>
      <c r="B67" s="56"/>
      <c r="C67" s="59" t="s">
        <v>105</v>
      </c>
      <c r="D67" s="60"/>
      <c r="E67" s="61">
        <v>513.0</v>
      </c>
      <c r="F67" s="62"/>
      <c r="G67" s="56"/>
      <c r="H67" s="10"/>
      <c r="I67" s="22" t="s">
        <v>128</v>
      </c>
      <c r="J67" s="28" t="s">
        <v>261</v>
      </c>
      <c r="K67" s="32" t="s">
        <v>262</v>
      </c>
      <c r="L67" s="107">
        <v>42767.82777777778</v>
      </c>
      <c r="M67" s="69">
        <v>406.0</v>
      </c>
      <c r="N67" s="30"/>
      <c r="O67" s="27" t="s">
        <v>132</v>
      </c>
      <c r="P67" s="11"/>
      <c r="Q67" s="35"/>
      <c r="R67" s="35"/>
      <c r="S67" s="54" t="s">
        <v>102</v>
      </c>
      <c r="T67" s="55"/>
      <c r="U67" s="61">
        <v>14.0</v>
      </c>
      <c r="V67" s="30"/>
      <c r="W67" s="35"/>
      <c r="X67" s="12"/>
    </row>
    <row r="68">
      <c r="A68" s="22" t="s">
        <v>148</v>
      </c>
      <c r="B68" s="28" t="s">
        <v>263</v>
      </c>
      <c r="C68" s="32" t="s">
        <v>264</v>
      </c>
      <c r="D68" s="107">
        <v>42036.69375</v>
      </c>
      <c r="E68" s="82">
        <v>456.0</v>
      </c>
      <c r="F68" s="30"/>
      <c r="G68" s="27" t="s">
        <v>151</v>
      </c>
      <c r="H68" s="10"/>
      <c r="I68" s="35"/>
      <c r="J68" s="35"/>
      <c r="K68" s="116" t="s">
        <v>265</v>
      </c>
      <c r="L68" s="109">
        <v>42767.74444444444</v>
      </c>
      <c r="M68" s="119"/>
      <c r="N68" s="30"/>
      <c r="O68" s="35"/>
      <c r="P68" s="11"/>
      <c r="Q68" s="56"/>
      <c r="R68" s="56"/>
      <c r="S68" s="59" t="s">
        <v>105</v>
      </c>
      <c r="T68" s="60"/>
      <c r="U68" s="61">
        <v>512.0</v>
      </c>
      <c r="V68" s="62"/>
      <c r="W68" s="56"/>
      <c r="X68" s="12"/>
    </row>
    <row r="69">
      <c r="A69" s="35"/>
      <c r="B69" s="35"/>
      <c r="C69" s="54" t="s">
        <v>102</v>
      </c>
      <c r="D69" s="55"/>
      <c r="E69" s="61">
        <v>57.0</v>
      </c>
      <c r="F69" s="30"/>
      <c r="G69" s="35"/>
      <c r="H69" s="10"/>
      <c r="I69" s="35"/>
      <c r="J69" s="35"/>
      <c r="K69" s="116" t="s">
        <v>266</v>
      </c>
      <c r="L69" s="109">
        <v>42767.78333333333</v>
      </c>
      <c r="M69" s="119"/>
      <c r="N69" s="30"/>
      <c r="O69" s="35"/>
      <c r="P69" s="11"/>
      <c r="Q69" s="22" t="s">
        <v>140</v>
      </c>
      <c r="R69" s="108" t="s">
        <v>267</v>
      </c>
      <c r="S69" s="32" t="s">
        <v>268</v>
      </c>
      <c r="T69" s="107">
        <v>43497.65277777778</v>
      </c>
      <c r="U69" s="69">
        <v>408.0</v>
      </c>
      <c r="V69" s="30"/>
      <c r="W69" s="27" t="s">
        <v>269</v>
      </c>
      <c r="X69" s="12"/>
    </row>
    <row r="70">
      <c r="A70" s="56"/>
      <c r="B70" s="56"/>
      <c r="C70" s="59" t="s">
        <v>105</v>
      </c>
      <c r="D70" s="60"/>
      <c r="E70" s="61">
        <v>513.0</v>
      </c>
      <c r="F70" s="62"/>
      <c r="G70" s="56"/>
      <c r="H70" s="10"/>
      <c r="I70" s="35"/>
      <c r="J70" s="35"/>
      <c r="K70" s="116" t="s">
        <v>270</v>
      </c>
      <c r="L70" s="109">
        <v>42767.95763888889</v>
      </c>
      <c r="M70" s="119"/>
      <c r="N70" s="30"/>
      <c r="O70" s="35"/>
      <c r="P70" s="11"/>
      <c r="Q70" s="35"/>
      <c r="R70" s="35"/>
      <c r="S70" s="54" t="s">
        <v>102</v>
      </c>
      <c r="T70" s="55"/>
      <c r="U70" s="61">
        <v>104.0</v>
      </c>
      <c r="V70" s="30"/>
      <c r="W70" s="35"/>
      <c r="X70" s="12"/>
    </row>
    <row r="71">
      <c r="A71" s="22" t="s">
        <v>157</v>
      </c>
      <c r="B71" s="28" t="s">
        <v>232</v>
      </c>
      <c r="C71" s="32" t="s">
        <v>271</v>
      </c>
      <c r="D71" s="107">
        <v>42036.6875</v>
      </c>
      <c r="E71" s="69">
        <v>457.0</v>
      </c>
      <c r="F71" s="30"/>
      <c r="G71" s="27" t="s">
        <v>109</v>
      </c>
      <c r="H71" s="10"/>
      <c r="I71" s="35"/>
      <c r="J71" s="35"/>
      <c r="K71" s="54" t="s">
        <v>102</v>
      </c>
      <c r="L71" s="55"/>
      <c r="M71" s="61">
        <v>98.0</v>
      </c>
      <c r="N71" s="30"/>
      <c r="O71" s="35"/>
      <c r="P71" s="11"/>
      <c r="Q71" s="56"/>
      <c r="R71" s="56"/>
      <c r="S71" s="59" t="s">
        <v>105</v>
      </c>
      <c r="T71" s="60"/>
      <c r="U71" s="61">
        <v>512.0</v>
      </c>
      <c r="V71" s="62"/>
      <c r="W71" s="56"/>
      <c r="X71" s="12"/>
    </row>
    <row r="72">
      <c r="A72" s="35"/>
      <c r="B72" s="35"/>
      <c r="C72" s="54" t="s">
        <v>102</v>
      </c>
      <c r="D72" s="55"/>
      <c r="E72" s="61">
        <v>56.0</v>
      </c>
      <c r="F72" s="30"/>
      <c r="G72" s="35"/>
      <c r="H72" s="10"/>
      <c r="I72" s="56"/>
      <c r="J72" s="56"/>
      <c r="K72" s="59" t="s">
        <v>105</v>
      </c>
      <c r="L72" s="60"/>
      <c r="M72" s="61">
        <v>504.0</v>
      </c>
      <c r="N72" s="62"/>
      <c r="O72" s="56"/>
      <c r="P72" s="11"/>
      <c r="Q72" s="22" t="s">
        <v>148</v>
      </c>
      <c r="R72" s="108" t="s">
        <v>272</v>
      </c>
      <c r="S72" s="32" t="s">
        <v>273</v>
      </c>
      <c r="T72" s="107">
        <v>43497.524305555555</v>
      </c>
      <c r="U72" s="69">
        <v>416.0</v>
      </c>
      <c r="V72" s="30"/>
      <c r="W72" s="27" t="s">
        <v>274</v>
      </c>
      <c r="X72" s="12"/>
    </row>
    <row r="73">
      <c r="A73" s="56"/>
      <c r="B73" s="56"/>
      <c r="C73" s="59" t="s">
        <v>105</v>
      </c>
      <c r="D73" s="60"/>
      <c r="E73" s="61">
        <v>513.0</v>
      </c>
      <c r="F73" s="62"/>
      <c r="G73" s="56"/>
      <c r="H73" s="10"/>
      <c r="I73" s="22" t="s">
        <v>140</v>
      </c>
      <c r="J73" s="28" t="s">
        <v>275</v>
      </c>
      <c r="K73" s="32" t="s">
        <v>276</v>
      </c>
      <c r="L73" s="107">
        <v>42767.875</v>
      </c>
      <c r="M73" s="69">
        <v>416.0</v>
      </c>
      <c r="N73" s="79"/>
      <c r="O73" s="27" t="s">
        <v>109</v>
      </c>
      <c r="P73" s="11"/>
      <c r="Q73" s="35"/>
      <c r="R73" s="35"/>
      <c r="S73" s="54" t="s">
        <v>102</v>
      </c>
      <c r="T73" s="55"/>
      <c r="U73" s="61">
        <v>96.0</v>
      </c>
      <c r="V73" s="30"/>
      <c r="W73" s="35"/>
      <c r="X73" s="12"/>
    </row>
    <row r="74">
      <c r="A74" s="88" t="s">
        <v>166</v>
      </c>
      <c r="B74" s="120" t="s">
        <v>277</v>
      </c>
      <c r="C74" s="77" t="s">
        <v>278</v>
      </c>
      <c r="D74" s="121">
        <v>42036.686111111114</v>
      </c>
      <c r="E74" s="82">
        <v>424.0</v>
      </c>
      <c r="F74" s="30"/>
      <c r="G74" s="61" t="s">
        <v>156</v>
      </c>
      <c r="H74" s="10"/>
      <c r="I74" s="35"/>
      <c r="J74" s="35"/>
      <c r="K74" s="116" t="s">
        <v>279</v>
      </c>
      <c r="L74" s="109">
        <v>42767.885416666664</v>
      </c>
      <c r="M74" s="119"/>
      <c r="N74" s="79"/>
      <c r="O74" s="35"/>
      <c r="P74" s="11"/>
      <c r="Q74" s="56"/>
      <c r="R74" s="56"/>
      <c r="S74" s="59" t="s">
        <v>105</v>
      </c>
      <c r="T74" s="60"/>
      <c r="U74" s="61">
        <v>512.0</v>
      </c>
      <c r="V74" s="62"/>
      <c r="W74" s="56"/>
      <c r="X74" s="12"/>
    </row>
    <row r="75">
      <c r="A75" s="35"/>
      <c r="B75" s="35"/>
      <c r="C75" s="32" t="s">
        <v>280</v>
      </c>
      <c r="D75" s="107">
        <v>42036.68680555555</v>
      </c>
      <c r="E75" s="69">
        <v>382.0</v>
      </c>
      <c r="F75" s="30"/>
      <c r="G75" s="61" t="s">
        <v>183</v>
      </c>
      <c r="H75" s="10"/>
      <c r="I75" s="35"/>
      <c r="J75" s="35"/>
      <c r="K75" s="54" t="s">
        <v>102</v>
      </c>
      <c r="L75" s="55"/>
      <c r="M75" s="61">
        <v>88.0</v>
      </c>
      <c r="N75" s="30"/>
      <c r="O75" s="35"/>
      <c r="P75" s="11"/>
      <c r="Q75" s="22" t="s">
        <v>157</v>
      </c>
      <c r="R75" s="108" t="s">
        <v>281</v>
      </c>
      <c r="S75" s="32" t="s">
        <v>282</v>
      </c>
      <c r="T75" s="107">
        <v>43497.56875</v>
      </c>
      <c r="U75" s="69">
        <v>408.0</v>
      </c>
      <c r="V75" s="30"/>
      <c r="W75" s="27" t="s">
        <v>283</v>
      </c>
      <c r="X75" s="12"/>
    </row>
    <row r="76">
      <c r="A76" s="35"/>
      <c r="B76" s="122" t="s">
        <v>263</v>
      </c>
      <c r="C76" s="91" t="s">
        <v>284</v>
      </c>
      <c r="D76" s="107">
        <v>42036.68194444444</v>
      </c>
      <c r="E76" s="69">
        <v>372.0</v>
      </c>
      <c r="F76" s="62"/>
      <c r="G76" s="61" t="s">
        <v>175</v>
      </c>
      <c r="H76" s="10"/>
      <c r="I76" s="56"/>
      <c r="J76" s="56"/>
      <c r="K76" s="59" t="s">
        <v>105</v>
      </c>
      <c r="L76" s="60"/>
      <c r="M76" s="61">
        <v>504.0</v>
      </c>
      <c r="N76" s="62"/>
      <c r="O76" s="56"/>
      <c r="P76" s="11"/>
      <c r="Q76" s="35"/>
      <c r="R76" s="35"/>
      <c r="S76" s="54" t="s">
        <v>102</v>
      </c>
      <c r="T76" s="55"/>
      <c r="U76" s="61">
        <v>104.0</v>
      </c>
      <c r="V76" s="30"/>
      <c r="W76" s="35"/>
      <c r="X76" s="12"/>
    </row>
    <row r="77">
      <c r="A77" s="35"/>
      <c r="B77" s="28" t="s">
        <v>285</v>
      </c>
      <c r="C77" s="32" t="s">
        <v>286</v>
      </c>
      <c r="D77" s="107">
        <v>42036.68819444445</v>
      </c>
      <c r="E77" s="69">
        <v>187.0</v>
      </c>
      <c r="F77" s="123"/>
      <c r="G77" s="27" t="s">
        <v>170</v>
      </c>
      <c r="H77" s="10"/>
      <c r="I77" s="22" t="s">
        <v>148</v>
      </c>
      <c r="J77" s="28" t="s">
        <v>287</v>
      </c>
      <c r="K77" s="32" t="s">
        <v>227</v>
      </c>
      <c r="L77" s="107">
        <v>42767.74166666667</v>
      </c>
      <c r="M77" s="69">
        <v>248.0</v>
      </c>
      <c r="N77" s="69">
        <v>240.0</v>
      </c>
      <c r="O77" s="27" t="s">
        <v>142</v>
      </c>
      <c r="P77" s="11"/>
      <c r="Q77" s="56"/>
      <c r="R77" s="56"/>
      <c r="S77" s="59" t="s">
        <v>105</v>
      </c>
      <c r="T77" s="60"/>
      <c r="U77" s="61">
        <v>512.0</v>
      </c>
      <c r="V77" s="62"/>
      <c r="W77" s="56"/>
      <c r="X77" s="12"/>
    </row>
    <row r="78">
      <c r="A78" s="35"/>
      <c r="B78" s="35"/>
      <c r="C78" s="73" t="s">
        <v>288</v>
      </c>
      <c r="D78" s="109">
        <v>42036.70347222222</v>
      </c>
      <c r="E78" s="61">
        <v>124.0</v>
      </c>
      <c r="F78" s="123"/>
      <c r="G78" s="35"/>
      <c r="H78" s="10"/>
      <c r="I78" s="35"/>
      <c r="J78" s="35"/>
      <c r="K78" s="73" t="s">
        <v>289</v>
      </c>
      <c r="L78" s="109">
        <v>42767.73333333333</v>
      </c>
      <c r="M78" s="61">
        <v>219.0</v>
      </c>
      <c r="N78" s="61">
        <v>220.0</v>
      </c>
      <c r="O78" s="35"/>
      <c r="P78" s="11"/>
      <c r="Q78" s="88" t="s">
        <v>166</v>
      </c>
      <c r="R78" s="28" t="s">
        <v>290</v>
      </c>
      <c r="S78" s="32" t="s">
        <v>291</v>
      </c>
      <c r="T78" s="107">
        <v>43497.65833333333</v>
      </c>
      <c r="U78" s="69">
        <v>283.0</v>
      </c>
      <c r="V78" s="30"/>
      <c r="W78" s="53" t="s">
        <v>292</v>
      </c>
      <c r="X78" s="12"/>
    </row>
    <row r="79">
      <c r="A79" s="35"/>
      <c r="B79" s="35"/>
      <c r="C79" s="73" t="s">
        <v>293</v>
      </c>
      <c r="D79" s="109">
        <v>42036.6625</v>
      </c>
      <c r="E79" s="61">
        <v>99.0</v>
      </c>
      <c r="F79" s="123"/>
      <c r="G79" s="35"/>
      <c r="H79" s="10"/>
      <c r="I79" s="35"/>
      <c r="J79" s="35"/>
      <c r="K79" s="54" t="s">
        <v>102</v>
      </c>
      <c r="L79" s="55"/>
      <c r="M79" s="61">
        <v>37.0</v>
      </c>
      <c r="N79" s="61">
        <v>17.0</v>
      </c>
      <c r="O79" s="35"/>
      <c r="P79" s="11"/>
      <c r="Q79" s="35"/>
      <c r="R79" s="56"/>
      <c r="S79" s="32" t="s">
        <v>294</v>
      </c>
      <c r="T79" s="107">
        <v>43497.686111111114</v>
      </c>
      <c r="U79" s="69">
        <v>368.0</v>
      </c>
      <c r="V79" s="62"/>
      <c r="W79" s="30"/>
      <c r="X79" s="12"/>
    </row>
    <row r="80">
      <c r="A80" s="56"/>
      <c r="B80" s="56"/>
      <c r="C80" s="73" t="s">
        <v>295</v>
      </c>
      <c r="D80" s="109">
        <v>42036.69305555556</v>
      </c>
      <c r="E80" s="61">
        <v>47.0</v>
      </c>
      <c r="F80" s="124"/>
      <c r="G80" s="56"/>
      <c r="H80" s="10"/>
      <c r="I80" s="56"/>
      <c r="J80" s="56"/>
      <c r="K80" s="59" t="s">
        <v>105</v>
      </c>
      <c r="L80" s="60"/>
      <c r="M80" s="61">
        <v>504.0</v>
      </c>
      <c r="N80" s="61">
        <v>477.0</v>
      </c>
      <c r="O80" s="56"/>
      <c r="P80" s="11"/>
      <c r="Q80" s="35"/>
      <c r="R80" s="28" t="s">
        <v>296</v>
      </c>
      <c r="S80" s="32" t="s">
        <v>297</v>
      </c>
      <c r="T80" s="107">
        <v>43497.65277777778</v>
      </c>
      <c r="U80" s="69">
        <v>366.0</v>
      </c>
      <c r="V80" s="30"/>
      <c r="W80" s="72" t="s">
        <v>298</v>
      </c>
      <c r="X80" s="12"/>
    </row>
    <row r="81">
      <c r="A81" s="96" t="s">
        <v>186</v>
      </c>
      <c r="C81" s="97"/>
      <c r="D81" s="97"/>
      <c r="E81" s="97"/>
      <c r="F81" s="97"/>
      <c r="G81" s="14"/>
      <c r="H81" s="10"/>
      <c r="I81" s="22" t="s">
        <v>157</v>
      </c>
      <c r="J81" s="28" t="s">
        <v>299</v>
      </c>
      <c r="K81" s="32" t="s">
        <v>300</v>
      </c>
      <c r="L81" s="107">
        <v>42767.80347222222</v>
      </c>
      <c r="M81" s="69">
        <v>433.0</v>
      </c>
      <c r="N81" s="30"/>
      <c r="O81" s="27" t="s">
        <v>151</v>
      </c>
      <c r="P81" s="11"/>
      <c r="Q81" s="35"/>
      <c r="R81" s="56"/>
      <c r="S81" s="125"/>
      <c r="T81" s="62"/>
      <c r="U81" s="62"/>
      <c r="V81" s="62"/>
      <c r="W81" s="56"/>
      <c r="X81" s="12"/>
    </row>
    <row r="82">
      <c r="A82" s="96" t="s">
        <v>189</v>
      </c>
      <c r="C82" s="14"/>
      <c r="D82" s="14"/>
      <c r="E82" s="14"/>
      <c r="F82" s="14"/>
      <c r="G82" s="14"/>
      <c r="H82" s="10"/>
      <c r="I82" s="35"/>
      <c r="J82" s="35"/>
      <c r="K82" s="116" t="s">
        <v>301</v>
      </c>
      <c r="L82" s="109">
        <v>42767.91805555556</v>
      </c>
      <c r="M82" s="119"/>
      <c r="N82" s="30"/>
      <c r="O82" s="35"/>
      <c r="P82" s="11"/>
      <c r="Q82" s="35"/>
      <c r="R82" s="126" t="s">
        <v>302</v>
      </c>
      <c r="S82" s="77" t="s">
        <v>303</v>
      </c>
      <c r="T82" s="121">
        <v>43497.65277777778</v>
      </c>
      <c r="U82" s="82">
        <v>315.0</v>
      </c>
      <c r="V82" s="30"/>
      <c r="W82" s="27" t="s">
        <v>304</v>
      </c>
      <c r="X82" s="12"/>
    </row>
    <row r="83">
      <c r="A83" s="96" t="s">
        <v>305</v>
      </c>
      <c r="C83" s="14"/>
      <c r="D83" s="14"/>
      <c r="E83" s="14"/>
      <c r="F83" s="14"/>
      <c r="G83" s="14"/>
      <c r="H83" s="10"/>
      <c r="I83" s="35"/>
      <c r="J83" s="35"/>
      <c r="K83" s="54" t="s">
        <v>102</v>
      </c>
      <c r="L83" s="55"/>
      <c r="M83" s="61">
        <v>71.0</v>
      </c>
      <c r="N83" s="30"/>
      <c r="O83" s="35"/>
      <c r="P83" s="11"/>
      <c r="Q83" s="56"/>
      <c r="R83" s="56"/>
      <c r="S83" s="127"/>
      <c r="T83" s="119"/>
      <c r="U83" s="119"/>
      <c r="V83" s="62"/>
      <c r="W83" s="56"/>
      <c r="X83" s="12"/>
    </row>
    <row r="84">
      <c r="A84" s="128"/>
      <c r="B84" s="101"/>
      <c r="C84" s="14"/>
      <c r="D84" s="14"/>
      <c r="E84" s="14"/>
      <c r="F84" s="14"/>
      <c r="G84" s="14"/>
      <c r="H84" s="10"/>
      <c r="I84" s="56"/>
      <c r="J84" s="56"/>
      <c r="K84" s="59" t="s">
        <v>105</v>
      </c>
      <c r="L84" s="60"/>
      <c r="M84" s="61">
        <v>504.0</v>
      </c>
      <c r="N84" s="62"/>
      <c r="O84" s="56"/>
      <c r="P84" s="11"/>
      <c r="Q84" s="96" t="s">
        <v>186</v>
      </c>
      <c r="S84" s="97"/>
      <c r="T84" s="97"/>
      <c r="U84" s="97"/>
      <c r="V84" s="97"/>
      <c r="W84" s="14"/>
      <c r="X84" s="12"/>
    </row>
    <row r="85">
      <c r="H85" s="10"/>
      <c r="I85" s="88" t="s">
        <v>166</v>
      </c>
      <c r="J85" s="93" t="s">
        <v>306</v>
      </c>
      <c r="K85" s="24" t="s">
        <v>307</v>
      </c>
      <c r="L85" s="129">
        <v>42767.80069444444</v>
      </c>
      <c r="M85" s="69">
        <v>402.0</v>
      </c>
      <c r="N85" s="30"/>
      <c r="O85" s="53" t="s">
        <v>175</v>
      </c>
      <c r="P85" s="11"/>
      <c r="Q85" s="96" t="s">
        <v>189</v>
      </c>
      <c r="S85" s="14"/>
      <c r="T85" s="14"/>
      <c r="U85" s="14"/>
      <c r="V85" s="14"/>
      <c r="W85" s="14"/>
      <c r="X85" s="12"/>
    </row>
    <row r="86">
      <c r="H86" s="10"/>
      <c r="I86" s="35"/>
      <c r="J86" s="63" t="s">
        <v>308</v>
      </c>
      <c r="K86" s="77" t="s">
        <v>309</v>
      </c>
      <c r="L86" s="121">
        <v>42767.72638888889</v>
      </c>
      <c r="M86" s="69">
        <v>383.0</v>
      </c>
      <c r="N86" s="30"/>
      <c r="O86" s="72" t="s">
        <v>170</v>
      </c>
      <c r="P86" s="11"/>
      <c r="Q86" s="96" t="s">
        <v>310</v>
      </c>
      <c r="R86" s="101"/>
      <c r="S86" s="14"/>
      <c r="T86" s="14"/>
      <c r="U86" s="14"/>
      <c r="V86" s="14"/>
      <c r="W86" s="14"/>
      <c r="X86" s="12"/>
    </row>
    <row r="87">
      <c r="H87" s="10"/>
      <c r="I87" s="35"/>
      <c r="J87" s="56"/>
      <c r="K87" s="116" t="s">
        <v>311</v>
      </c>
      <c r="L87" s="118">
        <v>42767.78472222222</v>
      </c>
      <c r="M87" s="119"/>
      <c r="N87" s="30"/>
      <c r="O87" s="56"/>
      <c r="P87" s="11"/>
      <c r="Q87" s="96" t="s">
        <v>312</v>
      </c>
      <c r="R87" s="101"/>
      <c r="S87" s="14"/>
      <c r="T87" s="14"/>
      <c r="U87" s="14"/>
      <c r="V87" s="14"/>
      <c r="W87" s="14"/>
      <c r="X87" s="12"/>
    </row>
    <row r="88">
      <c r="H88" s="10"/>
      <c r="I88" s="35"/>
      <c r="J88" s="130" t="s">
        <v>313</v>
      </c>
      <c r="K88" s="24" t="s">
        <v>314</v>
      </c>
      <c r="L88" s="129">
        <v>42767.854166666664</v>
      </c>
      <c r="M88" s="26">
        <v>377.0</v>
      </c>
      <c r="N88" s="30"/>
      <c r="O88" s="53" t="s">
        <v>156</v>
      </c>
      <c r="P88" s="11"/>
      <c r="X88" s="12"/>
    </row>
    <row r="89">
      <c r="H89" s="10"/>
      <c r="I89" s="35"/>
      <c r="J89" s="28" t="s">
        <v>315</v>
      </c>
      <c r="K89" s="77" t="s">
        <v>316</v>
      </c>
      <c r="L89" s="121">
        <v>42767.64097222222</v>
      </c>
      <c r="M89" s="82">
        <v>272.0</v>
      </c>
      <c r="N89" s="30"/>
      <c r="O89" s="72" t="s">
        <v>183</v>
      </c>
      <c r="P89" s="11"/>
      <c r="X89" s="12"/>
    </row>
    <row r="90">
      <c r="H90" s="10"/>
      <c r="I90" s="56"/>
      <c r="J90" s="56"/>
      <c r="K90" s="73" t="s">
        <v>317</v>
      </c>
      <c r="L90" s="109">
        <v>42767.779861111114</v>
      </c>
      <c r="M90" s="61">
        <v>170.0</v>
      </c>
      <c r="N90" s="62"/>
      <c r="O90" s="56"/>
      <c r="P90" s="11"/>
      <c r="X90" s="12"/>
    </row>
    <row r="91">
      <c r="H91" s="10"/>
      <c r="I91" s="131"/>
      <c r="J91" s="132"/>
      <c r="K91" s="133" t="s">
        <v>318</v>
      </c>
      <c r="L91" s="134">
        <v>42767.89513888889</v>
      </c>
      <c r="M91" s="135"/>
      <c r="N91" s="135"/>
      <c r="O91" s="135"/>
      <c r="P91" s="11"/>
      <c r="X91" s="12"/>
    </row>
    <row r="92">
      <c r="H92" s="10"/>
      <c r="I92" s="96" t="s">
        <v>186</v>
      </c>
      <c r="K92" s="97"/>
      <c r="L92" s="97"/>
      <c r="M92" s="97"/>
      <c r="N92" s="97"/>
      <c r="O92" s="14"/>
      <c r="P92" s="11"/>
      <c r="X92" s="12"/>
    </row>
    <row r="93">
      <c r="H93" s="10"/>
      <c r="I93" s="96" t="s">
        <v>189</v>
      </c>
      <c r="K93" s="14"/>
      <c r="L93" s="14"/>
      <c r="M93" s="14"/>
      <c r="N93" s="14"/>
      <c r="O93" s="14"/>
      <c r="P93" s="11"/>
      <c r="X93" s="12"/>
    </row>
    <row r="94">
      <c r="H94" s="10"/>
      <c r="I94" s="96" t="s">
        <v>310</v>
      </c>
      <c r="J94" s="101"/>
      <c r="K94" s="14"/>
      <c r="L94" s="14"/>
      <c r="M94" s="14"/>
      <c r="N94" s="14"/>
      <c r="O94" s="14"/>
      <c r="P94" s="11"/>
      <c r="X94" s="12"/>
    </row>
    <row r="95">
      <c r="H95" s="10"/>
      <c r="I95" s="96" t="s">
        <v>312</v>
      </c>
      <c r="J95" s="101"/>
      <c r="K95" s="14"/>
      <c r="L95" s="14"/>
      <c r="M95" s="14"/>
      <c r="N95" s="14"/>
      <c r="O95" s="14"/>
      <c r="P95" s="11"/>
      <c r="X95" s="12"/>
    </row>
    <row r="96">
      <c r="H96" s="10"/>
      <c r="P96" s="11"/>
      <c r="X96" s="12"/>
    </row>
    <row r="97">
      <c r="H97" s="10"/>
      <c r="P97" s="11"/>
      <c r="X97" s="12"/>
    </row>
    <row r="98">
      <c r="H98" s="10"/>
      <c r="P98" s="11"/>
      <c r="X98" s="12"/>
    </row>
    <row r="99">
      <c r="H99" s="10"/>
      <c r="P99" s="11"/>
      <c r="X99" s="12"/>
    </row>
    <row r="100">
      <c r="H100" s="10"/>
      <c r="P100" s="11"/>
      <c r="X100" s="12"/>
    </row>
    <row r="101">
      <c r="H101" s="10"/>
      <c r="P101" s="11"/>
      <c r="X101" s="12"/>
    </row>
    <row r="102">
      <c r="H102" s="10"/>
      <c r="P102" s="11"/>
      <c r="X102" s="12"/>
    </row>
    <row r="103">
      <c r="H103" s="10"/>
      <c r="P103" s="11"/>
      <c r="X103" s="12"/>
    </row>
    <row r="104">
      <c r="H104" s="10"/>
      <c r="P104" s="11"/>
      <c r="X104" s="12"/>
    </row>
    <row r="105">
      <c r="H105" s="10"/>
      <c r="P105" s="11"/>
      <c r="X105" s="12"/>
    </row>
    <row r="106">
      <c r="H106" s="10"/>
      <c r="P106" s="11"/>
      <c r="X106" s="12"/>
    </row>
    <row r="107">
      <c r="H107" s="10"/>
      <c r="P107" s="11"/>
      <c r="X107" s="12"/>
    </row>
    <row r="108">
      <c r="H108" s="10"/>
      <c r="P108" s="11"/>
      <c r="X108" s="12"/>
    </row>
    <row r="109">
      <c r="H109" s="10"/>
      <c r="P109" s="11"/>
      <c r="X109" s="12"/>
    </row>
    <row r="110">
      <c r="H110" s="10"/>
      <c r="P110" s="11"/>
      <c r="X110" s="12"/>
    </row>
    <row r="111">
      <c r="H111" s="10"/>
      <c r="P111" s="11"/>
      <c r="X111" s="12"/>
    </row>
    <row r="112">
      <c r="H112" s="10"/>
      <c r="P112" s="11"/>
      <c r="X112" s="12"/>
    </row>
    <row r="113">
      <c r="H113" s="10"/>
      <c r="P113" s="11"/>
      <c r="X113" s="12"/>
    </row>
    <row r="114">
      <c r="H114" s="10"/>
      <c r="P114" s="11"/>
      <c r="X114" s="12"/>
    </row>
    <row r="115">
      <c r="H115" s="10"/>
      <c r="P115" s="11"/>
      <c r="X115" s="12"/>
    </row>
    <row r="116">
      <c r="H116" s="10"/>
      <c r="P116" s="11"/>
      <c r="X116" s="12"/>
    </row>
    <row r="117">
      <c r="H117" s="10"/>
      <c r="P117" s="11"/>
      <c r="X117" s="12"/>
    </row>
    <row r="118">
      <c r="H118" s="10"/>
      <c r="P118" s="11"/>
      <c r="X118" s="12"/>
    </row>
    <row r="119">
      <c r="H119" s="10"/>
      <c r="P119" s="11"/>
      <c r="X119" s="12"/>
    </row>
    <row r="120">
      <c r="H120" s="10"/>
      <c r="P120" s="11"/>
      <c r="X120" s="12"/>
    </row>
    <row r="121">
      <c r="H121" s="10"/>
      <c r="P121" s="11"/>
      <c r="X121" s="12"/>
    </row>
    <row r="122">
      <c r="H122" s="10"/>
      <c r="P122" s="11"/>
      <c r="X122" s="12"/>
    </row>
    <row r="123">
      <c r="H123" s="10"/>
      <c r="P123" s="11"/>
      <c r="X123" s="12"/>
    </row>
    <row r="124">
      <c r="H124" s="10"/>
      <c r="P124" s="11"/>
      <c r="X124" s="12"/>
    </row>
    <row r="125">
      <c r="H125" s="10"/>
      <c r="P125" s="11"/>
      <c r="X125" s="12"/>
    </row>
    <row r="126">
      <c r="H126" s="10"/>
      <c r="P126" s="11"/>
      <c r="X126" s="12"/>
    </row>
    <row r="127">
      <c r="H127" s="10"/>
      <c r="P127" s="11"/>
      <c r="X127" s="12"/>
    </row>
    <row r="128">
      <c r="H128" s="10"/>
      <c r="P128" s="11"/>
      <c r="X128" s="12"/>
    </row>
    <row r="129">
      <c r="H129" s="10"/>
      <c r="P129" s="11"/>
      <c r="X129" s="12"/>
    </row>
    <row r="130">
      <c r="H130" s="10"/>
      <c r="P130" s="11"/>
      <c r="X130" s="12"/>
    </row>
    <row r="131">
      <c r="H131" s="10"/>
      <c r="P131" s="11"/>
      <c r="X131" s="12"/>
    </row>
    <row r="132">
      <c r="H132" s="10"/>
      <c r="P132" s="11"/>
      <c r="X132" s="12"/>
    </row>
    <row r="133">
      <c r="H133" s="10"/>
      <c r="P133" s="11"/>
      <c r="X133" s="12"/>
    </row>
    <row r="134">
      <c r="H134" s="10"/>
      <c r="P134" s="11"/>
      <c r="X134" s="12"/>
    </row>
    <row r="135">
      <c r="H135" s="10"/>
      <c r="P135" s="11"/>
      <c r="X135" s="12"/>
    </row>
    <row r="136">
      <c r="H136" s="10"/>
      <c r="P136" s="11"/>
      <c r="X136" s="12"/>
    </row>
    <row r="137">
      <c r="H137" s="10"/>
      <c r="P137" s="11"/>
      <c r="X137" s="12"/>
    </row>
    <row r="138">
      <c r="H138" s="10"/>
      <c r="P138" s="11"/>
      <c r="X138" s="12"/>
    </row>
    <row r="139">
      <c r="H139" s="10"/>
      <c r="P139" s="11"/>
      <c r="X139" s="12"/>
    </row>
    <row r="140">
      <c r="H140" s="10"/>
      <c r="P140" s="11"/>
      <c r="X140" s="12"/>
    </row>
    <row r="141">
      <c r="H141" s="10"/>
      <c r="P141" s="11"/>
      <c r="X141" s="12"/>
    </row>
    <row r="142">
      <c r="H142" s="10"/>
      <c r="P142" s="11"/>
      <c r="X142" s="12"/>
    </row>
    <row r="143">
      <c r="H143" s="10"/>
      <c r="P143" s="11"/>
      <c r="X143" s="12"/>
    </row>
    <row r="144">
      <c r="H144" s="10"/>
      <c r="P144" s="11"/>
      <c r="X144" s="12"/>
    </row>
    <row r="145">
      <c r="H145" s="10"/>
      <c r="P145" s="11"/>
      <c r="X145" s="12"/>
    </row>
    <row r="146">
      <c r="H146" s="10"/>
      <c r="P146" s="11"/>
      <c r="X146" s="12"/>
    </row>
    <row r="147">
      <c r="H147" s="10"/>
      <c r="P147" s="11"/>
      <c r="X147" s="12"/>
    </row>
    <row r="148">
      <c r="H148" s="10"/>
      <c r="P148" s="11"/>
      <c r="X148" s="12"/>
    </row>
    <row r="149">
      <c r="H149" s="10"/>
      <c r="P149" s="11"/>
      <c r="X149" s="12"/>
    </row>
    <row r="150">
      <c r="H150" s="10"/>
      <c r="P150" s="11"/>
      <c r="X150" s="12"/>
    </row>
    <row r="151">
      <c r="H151" s="10"/>
      <c r="P151" s="11"/>
      <c r="X151" s="12"/>
    </row>
    <row r="152">
      <c r="H152" s="10"/>
      <c r="P152" s="11"/>
      <c r="X152" s="12"/>
    </row>
    <row r="153">
      <c r="H153" s="10"/>
      <c r="P153" s="11"/>
      <c r="X153" s="12"/>
    </row>
    <row r="154">
      <c r="H154" s="10"/>
      <c r="P154" s="11"/>
      <c r="X154" s="12"/>
    </row>
    <row r="155">
      <c r="H155" s="10"/>
      <c r="P155" s="11"/>
      <c r="X155" s="12"/>
    </row>
    <row r="156">
      <c r="H156" s="10"/>
      <c r="P156" s="11"/>
      <c r="X156" s="12"/>
    </row>
    <row r="157">
      <c r="H157" s="10"/>
      <c r="P157" s="11"/>
      <c r="X157" s="12"/>
    </row>
    <row r="158">
      <c r="H158" s="10"/>
      <c r="P158" s="11"/>
      <c r="X158" s="12"/>
    </row>
    <row r="159">
      <c r="H159" s="10"/>
      <c r="P159" s="11"/>
      <c r="X159" s="12"/>
    </row>
    <row r="160">
      <c r="H160" s="10"/>
      <c r="P160" s="11"/>
      <c r="X160" s="12"/>
    </row>
    <row r="161">
      <c r="H161" s="10"/>
      <c r="P161" s="11"/>
      <c r="X161" s="12"/>
    </row>
    <row r="162">
      <c r="H162" s="10"/>
      <c r="P162" s="11"/>
      <c r="X162" s="12"/>
    </row>
    <row r="163">
      <c r="H163" s="10"/>
      <c r="P163" s="11"/>
      <c r="X163" s="12"/>
    </row>
    <row r="164">
      <c r="H164" s="10"/>
      <c r="P164" s="11"/>
      <c r="X164" s="12"/>
    </row>
    <row r="165">
      <c r="H165" s="10"/>
      <c r="P165" s="11"/>
      <c r="X165" s="12"/>
    </row>
    <row r="166">
      <c r="H166" s="10"/>
      <c r="P166" s="11"/>
      <c r="X166" s="12"/>
    </row>
    <row r="167">
      <c r="H167" s="10"/>
      <c r="P167" s="11"/>
      <c r="X167" s="12"/>
    </row>
    <row r="168">
      <c r="H168" s="10"/>
      <c r="P168" s="11"/>
      <c r="X168" s="12"/>
    </row>
    <row r="169">
      <c r="H169" s="10"/>
      <c r="P169" s="11"/>
      <c r="X169" s="12"/>
    </row>
    <row r="170">
      <c r="H170" s="10"/>
      <c r="P170" s="11"/>
      <c r="X170" s="12"/>
    </row>
    <row r="171">
      <c r="H171" s="10"/>
      <c r="P171" s="11"/>
      <c r="X171" s="12"/>
    </row>
    <row r="172">
      <c r="H172" s="10"/>
      <c r="P172" s="11"/>
      <c r="X172" s="12"/>
    </row>
    <row r="173">
      <c r="H173" s="10"/>
      <c r="P173" s="11"/>
      <c r="X173" s="12"/>
    </row>
    <row r="174">
      <c r="H174" s="10"/>
      <c r="P174" s="11"/>
      <c r="X174" s="12"/>
    </row>
    <row r="175">
      <c r="H175" s="10"/>
      <c r="P175" s="11"/>
      <c r="X175" s="12"/>
    </row>
    <row r="176">
      <c r="H176" s="10"/>
      <c r="P176" s="11"/>
      <c r="X176" s="12"/>
    </row>
    <row r="177">
      <c r="H177" s="10"/>
      <c r="P177" s="11"/>
      <c r="X177" s="12"/>
    </row>
    <row r="178">
      <c r="H178" s="10"/>
      <c r="P178" s="11"/>
      <c r="X178" s="12"/>
    </row>
    <row r="179">
      <c r="H179" s="10"/>
      <c r="P179" s="11"/>
      <c r="X179" s="12"/>
    </row>
    <row r="180">
      <c r="H180" s="10"/>
      <c r="P180" s="11"/>
      <c r="X180" s="12"/>
    </row>
    <row r="181">
      <c r="H181" s="10"/>
      <c r="P181" s="11"/>
      <c r="X181" s="12"/>
    </row>
    <row r="182">
      <c r="H182" s="10"/>
      <c r="P182" s="11"/>
      <c r="X182" s="12"/>
    </row>
    <row r="183">
      <c r="H183" s="10"/>
      <c r="P183" s="11"/>
      <c r="X183" s="12"/>
    </row>
    <row r="184">
      <c r="H184" s="10"/>
      <c r="P184" s="11"/>
      <c r="X184" s="12"/>
    </row>
    <row r="185">
      <c r="H185" s="10"/>
      <c r="P185" s="11"/>
      <c r="X185" s="12"/>
    </row>
    <row r="186">
      <c r="H186" s="10"/>
      <c r="P186" s="11"/>
      <c r="X186" s="12"/>
    </row>
    <row r="187">
      <c r="H187" s="10"/>
      <c r="P187" s="11"/>
      <c r="X187" s="12"/>
    </row>
    <row r="188">
      <c r="H188" s="10"/>
      <c r="P188" s="11"/>
      <c r="X188" s="12"/>
    </row>
    <row r="189">
      <c r="H189" s="10"/>
      <c r="P189" s="11"/>
      <c r="X189" s="12"/>
    </row>
    <row r="190">
      <c r="H190" s="10"/>
      <c r="P190" s="11"/>
      <c r="X190" s="12"/>
    </row>
    <row r="191">
      <c r="H191" s="10"/>
      <c r="P191" s="11"/>
      <c r="X191" s="12"/>
    </row>
    <row r="192">
      <c r="H192" s="10"/>
      <c r="P192" s="11"/>
      <c r="X192" s="12"/>
    </row>
    <row r="193">
      <c r="H193" s="10"/>
      <c r="P193" s="11"/>
      <c r="X193" s="12"/>
    </row>
    <row r="194">
      <c r="H194" s="10"/>
      <c r="P194" s="11"/>
      <c r="X194" s="12"/>
    </row>
    <row r="195">
      <c r="H195" s="10"/>
      <c r="P195" s="11"/>
      <c r="X195" s="12"/>
    </row>
    <row r="196">
      <c r="H196" s="10"/>
      <c r="P196" s="11"/>
      <c r="X196" s="12"/>
    </row>
    <row r="197">
      <c r="H197" s="10"/>
      <c r="P197" s="11"/>
      <c r="X197" s="12"/>
    </row>
    <row r="198">
      <c r="H198" s="10"/>
      <c r="P198" s="11"/>
      <c r="X198" s="12"/>
    </row>
    <row r="199">
      <c r="H199" s="10"/>
      <c r="P199" s="11"/>
      <c r="X199" s="12"/>
    </row>
    <row r="200">
      <c r="H200" s="10"/>
      <c r="P200" s="11"/>
      <c r="X200" s="12"/>
    </row>
    <row r="201">
      <c r="H201" s="10"/>
      <c r="P201" s="11"/>
      <c r="X201" s="12"/>
    </row>
    <row r="202">
      <c r="H202" s="10"/>
      <c r="P202" s="11"/>
      <c r="X202" s="12"/>
    </row>
    <row r="203">
      <c r="H203" s="10"/>
      <c r="P203" s="11"/>
      <c r="X203" s="12"/>
    </row>
    <row r="204">
      <c r="H204" s="10"/>
      <c r="P204" s="11"/>
      <c r="X204" s="12"/>
    </row>
    <row r="205">
      <c r="H205" s="10"/>
      <c r="P205" s="11"/>
      <c r="X205" s="12"/>
    </row>
    <row r="206">
      <c r="H206" s="10"/>
      <c r="P206" s="11"/>
      <c r="X206" s="12"/>
    </row>
    <row r="207">
      <c r="H207" s="10"/>
      <c r="P207" s="11"/>
      <c r="X207" s="12"/>
    </row>
    <row r="208">
      <c r="H208" s="10"/>
      <c r="P208" s="11"/>
      <c r="X208" s="12"/>
    </row>
    <row r="209">
      <c r="H209" s="10"/>
      <c r="P209" s="11"/>
      <c r="X209" s="12"/>
    </row>
    <row r="210">
      <c r="H210" s="10"/>
      <c r="P210" s="11"/>
      <c r="X210" s="12"/>
    </row>
    <row r="211">
      <c r="H211" s="10"/>
      <c r="P211" s="11"/>
      <c r="X211" s="12"/>
    </row>
    <row r="212">
      <c r="H212" s="10"/>
      <c r="P212" s="11"/>
      <c r="X212" s="12"/>
    </row>
    <row r="213">
      <c r="H213" s="10"/>
      <c r="P213" s="11"/>
      <c r="X213" s="12"/>
    </row>
    <row r="214">
      <c r="H214" s="10"/>
      <c r="P214" s="11"/>
      <c r="X214" s="12"/>
    </row>
    <row r="215">
      <c r="H215" s="10"/>
      <c r="P215" s="11"/>
      <c r="X215" s="12"/>
    </row>
    <row r="216">
      <c r="H216" s="10"/>
      <c r="P216" s="11"/>
      <c r="X216" s="12"/>
    </row>
    <row r="217">
      <c r="H217" s="10"/>
      <c r="P217" s="11"/>
      <c r="X217" s="12"/>
    </row>
    <row r="218">
      <c r="H218" s="10"/>
      <c r="P218" s="11"/>
      <c r="X218" s="12"/>
    </row>
    <row r="219">
      <c r="H219" s="10"/>
      <c r="P219" s="11"/>
      <c r="X219" s="12"/>
    </row>
    <row r="220">
      <c r="H220" s="10"/>
      <c r="P220" s="11"/>
      <c r="X220" s="12"/>
    </row>
    <row r="221">
      <c r="H221" s="10"/>
      <c r="P221" s="11"/>
      <c r="X221" s="12"/>
    </row>
    <row r="222">
      <c r="H222" s="10"/>
      <c r="P222" s="11"/>
      <c r="X222" s="12"/>
    </row>
    <row r="223">
      <c r="H223" s="10"/>
      <c r="P223" s="11"/>
      <c r="X223" s="12"/>
    </row>
    <row r="224">
      <c r="H224" s="10"/>
      <c r="P224" s="11"/>
      <c r="X224" s="12"/>
    </row>
    <row r="225">
      <c r="H225" s="10"/>
      <c r="P225" s="11"/>
      <c r="X225" s="12"/>
    </row>
    <row r="226">
      <c r="H226" s="10"/>
      <c r="P226" s="11"/>
      <c r="X226" s="12"/>
    </row>
    <row r="227">
      <c r="H227" s="10"/>
      <c r="P227" s="11"/>
      <c r="X227" s="12"/>
    </row>
    <row r="228">
      <c r="H228" s="10"/>
      <c r="P228" s="11"/>
      <c r="X228" s="12"/>
    </row>
    <row r="229">
      <c r="H229" s="10"/>
      <c r="P229" s="11"/>
      <c r="X229" s="12"/>
    </row>
    <row r="230">
      <c r="H230" s="10"/>
      <c r="P230" s="11"/>
      <c r="X230" s="12"/>
    </row>
    <row r="231">
      <c r="H231" s="10"/>
      <c r="P231" s="11"/>
      <c r="X231" s="12"/>
    </row>
    <row r="232">
      <c r="H232" s="10"/>
      <c r="P232" s="11"/>
      <c r="X232" s="12"/>
    </row>
    <row r="233">
      <c r="H233" s="10"/>
      <c r="P233" s="11"/>
      <c r="X233" s="12"/>
    </row>
    <row r="234">
      <c r="H234" s="10"/>
      <c r="P234" s="11"/>
      <c r="X234" s="12"/>
    </row>
    <row r="235">
      <c r="H235" s="10"/>
      <c r="P235" s="11"/>
      <c r="X235" s="12"/>
    </row>
    <row r="236">
      <c r="H236" s="10"/>
      <c r="P236" s="11"/>
      <c r="X236" s="12"/>
    </row>
    <row r="237">
      <c r="H237" s="10"/>
      <c r="P237" s="11"/>
      <c r="X237" s="12"/>
    </row>
    <row r="238">
      <c r="H238" s="10"/>
      <c r="P238" s="11"/>
      <c r="X238" s="12"/>
    </row>
    <row r="239">
      <c r="H239" s="10"/>
      <c r="P239" s="11"/>
      <c r="X239" s="12"/>
    </row>
    <row r="240">
      <c r="H240" s="10"/>
      <c r="P240" s="11"/>
      <c r="X240" s="12"/>
    </row>
    <row r="241">
      <c r="H241" s="10"/>
      <c r="P241" s="11"/>
      <c r="X241" s="12"/>
    </row>
    <row r="242">
      <c r="H242" s="10"/>
      <c r="P242" s="11"/>
      <c r="X242" s="12"/>
    </row>
    <row r="243">
      <c r="H243" s="10"/>
      <c r="P243" s="11"/>
      <c r="X243" s="12"/>
    </row>
    <row r="244">
      <c r="H244" s="10"/>
      <c r="P244" s="11"/>
      <c r="X244" s="12"/>
    </row>
    <row r="245">
      <c r="H245" s="10"/>
      <c r="P245" s="11"/>
      <c r="X245" s="12"/>
    </row>
    <row r="246">
      <c r="H246" s="10"/>
      <c r="P246" s="11"/>
      <c r="X246" s="12"/>
    </row>
    <row r="247">
      <c r="H247" s="10"/>
      <c r="P247" s="11"/>
      <c r="X247" s="12"/>
    </row>
    <row r="248">
      <c r="H248" s="10"/>
      <c r="P248" s="11"/>
      <c r="X248" s="12"/>
    </row>
    <row r="249">
      <c r="H249" s="10"/>
      <c r="P249" s="11"/>
      <c r="X249" s="12"/>
    </row>
    <row r="250">
      <c r="H250" s="10"/>
      <c r="P250" s="11"/>
      <c r="X250" s="12"/>
    </row>
    <row r="251">
      <c r="H251" s="10"/>
      <c r="P251" s="11"/>
      <c r="X251" s="12"/>
    </row>
    <row r="252">
      <c r="H252" s="10"/>
      <c r="P252" s="11"/>
      <c r="X252" s="12"/>
    </row>
    <row r="253">
      <c r="H253" s="10"/>
      <c r="P253" s="11"/>
      <c r="X253" s="12"/>
    </row>
    <row r="254">
      <c r="H254" s="10"/>
      <c r="P254" s="11"/>
      <c r="X254" s="12"/>
    </row>
    <row r="255">
      <c r="H255" s="10"/>
      <c r="P255" s="11"/>
      <c r="X255" s="12"/>
    </row>
    <row r="256">
      <c r="H256" s="10"/>
      <c r="P256" s="11"/>
      <c r="X256" s="12"/>
    </row>
    <row r="257">
      <c r="H257" s="10"/>
      <c r="P257" s="11"/>
      <c r="X257" s="12"/>
    </row>
    <row r="258">
      <c r="H258" s="10"/>
      <c r="P258" s="11"/>
      <c r="X258" s="12"/>
    </row>
    <row r="259">
      <c r="H259" s="10"/>
      <c r="P259" s="11"/>
      <c r="X259" s="12"/>
    </row>
    <row r="260">
      <c r="H260" s="10"/>
      <c r="P260" s="11"/>
      <c r="X260" s="12"/>
    </row>
    <row r="261">
      <c r="H261" s="10"/>
      <c r="P261" s="11"/>
      <c r="X261" s="12"/>
    </row>
    <row r="262">
      <c r="H262" s="10"/>
      <c r="P262" s="11"/>
      <c r="X262" s="12"/>
    </row>
    <row r="263">
      <c r="H263" s="10"/>
      <c r="P263" s="11"/>
      <c r="X263" s="12"/>
    </row>
    <row r="264">
      <c r="H264" s="10"/>
      <c r="P264" s="11"/>
      <c r="X264" s="12"/>
    </row>
    <row r="265">
      <c r="H265" s="10"/>
      <c r="P265" s="11"/>
      <c r="X265" s="12"/>
    </row>
    <row r="266">
      <c r="H266" s="10"/>
      <c r="P266" s="11"/>
      <c r="X266" s="12"/>
    </row>
    <row r="267">
      <c r="H267" s="10"/>
      <c r="P267" s="11"/>
      <c r="X267" s="12"/>
    </row>
    <row r="268">
      <c r="H268" s="10"/>
      <c r="P268" s="11"/>
      <c r="X268" s="12"/>
    </row>
    <row r="269">
      <c r="H269" s="10"/>
      <c r="P269" s="11"/>
      <c r="X269" s="12"/>
    </row>
    <row r="270">
      <c r="H270" s="10"/>
      <c r="P270" s="11"/>
      <c r="X270" s="12"/>
    </row>
    <row r="271">
      <c r="H271" s="10"/>
      <c r="P271" s="11"/>
      <c r="X271" s="12"/>
    </row>
    <row r="272">
      <c r="H272" s="10"/>
      <c r="P272" s="11"/>
      <c r="X272" s="12"/>
    </row>
    <row r="273">
      <c r="H273" s="10"/>
      <c r="P273" s="11"/>
      <c r="X273" s="12"/>
    </row>
    <row r="274">
      <c r="H274" s="10"/>
      <c r="P274" s="11"/>
      <c r="X274" s="12"/>
    </row>
    <row r="275">
      <c r="H275" s="10"/>
      <c r="P275" s="11"/>
      <c r="X275" s="12"/>
    </row>
    <row r="276">
      <c r="H276" s="10"/>
      <c r="P276" s="11"/>
      <c r="X276" s="12"/>
    </row>
    <row r="277">
      <c r="H277" s="10"/>
      <c r="P277" s="11"/>
      <c r="X277" s="12"/>
    </row>
    <row r="278">
      <c r="H278" s="10"/>
      <c r="P278" s="11"/>
      <c r="X278" s="12"/>
    </row>
    <row r="279">
      <c r="H279" s="10"/>
      <c r="P279" s="11"/>
      <c r="X279" s="12"/>
    </row>
    <row r="280">
      <c r="H280" s="10"/>
      <c r="P280" s="11"/>
      <c r="X280" s="12"/>
    </row>
    <row r="281">
      <c r="H281" s="10"/>
      <c r="P281" s="11"/>
      <c r="X281" s="12"/>
    </row>
    <row r="282">
      <c r="H282" s="10"/>
      <c r="P282" s="11"/>
      <c r="X282" s="12"/>
    </row>
    <row r="283">
      <c r="H283" s="10"/>
      <c r="P283" s="11"/>
      <c r="X283" s="12"/>
    </row>
    <row r="284">
      <c r="H284" s="10"/>
      <c r="P284" s="11"/>
      <c r="X284" s="12"/>
    </row>
    <row r="285">
      <c r="H285" s="10"/>
      <c r="P285" s="11"/>
      <c r="X285" s="12"/>
    </row>
    <row r="286">
      <c r="H286" s="10"/>
      <c r="P286" s="11"/>
      <c r="X286" s="12"/>
    </row>
    <row r="287">
      <c r="H287" s="10"/>
      <c r="P287" s="11"/>
      <c r="X287" s="12"/>
    </row>
    <row r="288">
      <c r="H288" s="10"/>
      <c r="P288" s="11"/>
      <c r="X288" s="12"/>
    </row>
    <row r="289">
      <c r="H289" s="10"/>
      <c r="P289" s="11"/>
      <c r="X289" s="12"/>
    </row>
    <row r="290">
      <c r="H290" s="10"/>
      <c r="P290" s="11"/>
      <c r="X290" s="12"/>
    </row>
    <row r="291">
      <c r="H291" s="10"/>
      <c r="P291" s="11"/>
      <c r="X291" s="12"/>
    </row>
    <row r="292">
      <c r="H292" s="10"/>
      <c r="P292" s="11"/>
      <c r="X292" s="12"/>
    </row>
    <row r="293">
      <c r="H293" s="10"/>
      <c r="P293" s="11"/>
      <c r="X293" s="12"/>
    </row>
    <row r="294">
      <c r="H294" s="10"/>
      <c r="P294" s="11"/>
      <c r="X294" s="12"/>
    </row>
    <row r="295">
      <c r="H295" s="10"/>
      <c r="P295" s="11"/>
      <c r="X295" s="12"/>
    </row>
    <row r="296">
      <c r="H296" s="10"/>
      <c r="P296" s="11"/>
      <c r="X296" s="12"/>
    </row>
    <row r="297">
      <c r="H297" s="10"/>
      <c r="P297" s="11"/>
      <c r="X297" s="12"/>
    </row>
    <row r="298">
      <c r="H298" s="10"/>
      <c r="P298" s="11"/>
      <c r="X298" s="12"/>
    </row>
    <row r="299">
      <c r="H299" s="10"/>
      <c r="P299" s="11"/>
      <c r="X299" s="12"/>
    </row>
    <row r="300">
      <c r="H300" s="10"/>
      <c r="P300" s="11"/>
      <c r="X300" s="12"/>
    </row>
    <row r="301">
      <c r="H301" s="10"/>
      <c r="P301" s="11"/>
      <c r="X301" s="12"/>
    </row>
    <row r="302">
      <c r="H302" s="10"/>
      <c r="P302" s="11"/>
      <c r="X302" s="12"/>
    </row>
    <row r="303">
      <c r="H303" s="10"/>
      <c r="P303" s="11"/>
      <c r="X303" s="12"/>
    </row>
    <row r="304">
      <c r="H304" s="10"/>
      <c r="P304" s="11"/>
      <c r="X304" s="12"/>
    </row>
    <row r="305">
      <c r="H305" s="10"/>
      <c r="P305" s="11"/>
      <c r="X305" s="12"/>
    </row>
    <row r="306">
      <c r="H306" s="10"/>
      <c r="P306" s="11"/>
      <c r="X306" s="12"/>
    </row>
    <row r="307">
      <c r="H307" s="10"/>
      <c r="P307" s="11"/>
      <c r="X307" s="12"/>
    </row>
    <row r="308">
      <c r="H308" s="10"/>
      <c r="P308" s="11"/>
      <c r="X308" s="12"/>
    </row>
    <row r="309">
      <c r="H309" s="10"/>
      <c r="P309" s="11"/>
      <c r="X309" s="12"/>
    </row>
    <row r="310">
      <c r="H310" s="10"/>
      <c r="P310" s="11"/>
      <c r="X310" s="12"/>
    </row>
    <row r="311">
      <c r="H311" s="10"/>
      <c r="P311" s="11"/>
      <c r="X311" s="12"/>
    </row>
    <row r="312">
      <c r="H312" s="10"/>
      <c r="P312" s="11"/>
      <c r="X312" s="12"/>
    </row>
    <row r="313">
      <c r="H313" s="10"/>
      <c r="P313" s="11"/>
      <c r="X313" s="12"/>
    </row>
    <row r="314">
      <c r="H314" s="10"/>
      <c r="P314" s="11"/>
      <c r="X314" s="12"/>
    </row>
    <row r="315">
      <c r="H315" s="10"/>
      <c r="P315" s="11"/>
      <c r="X315" s="12"/>
    </row>
    <row r="316">
      <c r="H316" s="10"/>
      <c r="P316" s="11"/>
      <c r="X316" s="12"/>
    </row>
    <row r="317">
      <c r="H317" s="10"/>
      <c r="P317" s="11"/>
      <c r="X317" s="12"/>
    </row>
    <row r="318">
      <c r="H318" s="10"/>
      <c r="P318" s="11"/>
      <c r="X318" s="12"/>
    </row>
    <row r="319">
      <c r="H319" s="10"/>
      <c r="P319" s="11"/>
      <c r="X319" s="12"/>
    </row>
    <row r="320">
      <c r="H320" s="10"/>
      <c r="P320" s="11"/>
      <c r="X320" s="12"/>
    </row>
    <row r="321">
      <c r="H321" s="10"/>
      <c r="P321" s="11"/>
      <c r="X321" s="12"/>
    </row>
    <row r="322">
      <c r="H322" s="10"/>
      <c r="P322" s="11"/>
      <c r="X322" s="12"/>
    </row>
    <row r="323">
      <c r="H323" s="10"/>
      <c r="P323" s="11"/>
      <c r="X323" s="12"/>
    </row>
    <row r="324">
      <c r="H324" s="10"/>
      <c r="P324" s="11"/>
      <c r="X324" s="12"/>
    </row>
    <row r="325">
      <c r="H325" s="10"/>
      <c r="P325" s="11"/>
      <c r="X325" s="12"/>
    </row>
    <row r="326">
      <c r="H326" s="10"/>
      <c r="P326" s="11"/>
      <c r="X326" s="12"/>
    </row>
    <row r="327">
      <c r="H327" s="10"/>
      <c r="P327" s="11"/>
      <c r="X327" s="12"/>
    </row>
    <row r="328">
      <c r="H328" s="10"/>
      <c r="P328" s="11"/>
      <c r="X328" s="12"/>
    </row>
    <row r="329">
      <c r="H329" s="10"/>
      <c r="P329" s="11"/>
      <c r="X329" s="12"/>
    </row>
    <row r="330">
      <c r="H330" s="10"/>
      <c r="P330" s="11"/>
      <c r="X330" s="12"/>
    </row>
    <row r="331">
      <c r="H331" s="10"/>
      <c r="P331" s="11"/>
      <c r="X331" s="12"/>
    </row>
    <row r="332">
      <c r="H332" s="10"/>
      <c r="P332" s="11"/>
      <c r="X332" s="12"/>
    </row>
    <row r="333">
      <c r="H333" s="10"/>
      <c r="P333" s="11"/>
      <c r="X333" s="12"/>
    </row>
    <row r="334">
      <c r="H334" s="10"/>
      <c r="P334" s="11"/>
      <c r="X334" s="12"/>
    </row>
    <row r="335">
      <c r="H335" s="10"/>
      <c r="P335" s="11"/>
      <c r="X335" s="12"/>
    </row>
    <row r="336">
      <c r="H336" s="10"/>
      <c r="P336" s="11"/>
      <c r="X336" s="12"/>
    </row>
    <row r="337">
      <c r="H337" s="10"/>
      <c r="P337" s="11"/>
      <c r="X337" s="12"/>
    </row>
    <row r="338">
      <c r="H338" s="10"/>
      <c r="P338" s="11"/>
      <c r="X338" s="12"/>
    </row>
    <row r="339">
      <c r="H339" s="10"/>
      <c r="P339" s="11"/>
      <c r="X339" s="12"/>
    </row>
    <row r="340">
      <c r="H340" s="10"/>
      <c r="P340" s="11"/>
      <c r="X340" s="12"/>
    </row>
    <row r="341">
      <c r="H341" s="10"/>
      <c r="P341" s="11"/>
      <c r="X341" s="12"/>
    </row>
    <row r="342">
      <c r="H342" s="10"/>
      <c r="P342" s="11"/>
      <c r="X342" s="12"/>
    </row>
    <row r="343">
      <c r="H343" s="10"/>
      <c r="P343" s="11"/>
      <c r="X343" s="12"/>
    </row>
    <row r="344">
      <c r="H344" s="10"/>
      <c r="P344" s="11"/>
      <c r="X344" s="12"/>
    </row>
    <row r="345">
      <c r="H345" s="10"/>
      <c r="P345" s="11"/>
      <c r="X345" s="12"/>
    </row>
    <row r="346">
      <c r="H346" s="10"/>
      <c r="P346" s="11"/>
      <c r="X346" s="12"/>
    </row>
    <row r="347">
      <c r="H347" s="10"/>
      <c r="P347" s="11"/>
      <c r="X347" s="12"/>
    </row>
    <row r="348">
      <c r="H348" s="10"/>
      <c r="P348" s="11"/>
      <c r="X348" s="12"/>
    </row>
    <row r="349">
      <c r="H349" s="10"/>
      <c r="P349" s="11"/>
      <c r="X349" s="12"/>
    </row>
    <row r="350">
      <c r="H350" s="10"/>
      <c r="P350" s="11"/>
      <c r="X350" s="12"/>
    </row>
    <row r="351">
      <c r="H351" s="10"/>
      <c r="P351" s="11"/>
      <c r="X351" s="12"/>
    </row>
    <row r="352">
      <c r="H352" s="10"/>
      <c r="P352" s="11"/>
      <c r="X352" s="12"/>
    </row>
    <row r="353">
      <c r="H353" s="10"/>
      <c r="P353" s="11"/>
      <c r="X353" s="12"/>
    </row>
    <row r="354">
      <c r="H354" s="10"/>
      <c r="P354" s="11"/>
      <c r="X354" s="12"/>
    </row>
    <row r="355">
      <c r="H355" s="10"/>
      <c r="P355" s="11"/>
      <c r="X355" s="12"/>
    </row>
    <row r="356">
      <c r="H356" s="10"/>
      <c r="P356" s="11"/>
      <c r="X356" s="12"/>
    </row>
    <row r="357">
      <c r="H357" s="10"/>
      <c r="P357" s="11"/>
      <c r="X357" s="12"/>
    </row>
    <row r="358">
      <c r="H358" s="10"/>
      <c r="P358" s="11"/>
      <c r="X358" s="12"/>
    </row>
    <row r="359">
      <c r="H359" s="10"/>
      <c r="P359" s="11"/>
      <c r="X359" s="12"/>
    </row>
    <row r="360">
      <c r="H360" s="10"/>
      <c r="P360" s="11"/>
      <c r="X360" s="12"/>
    </row>
    <row r="361">
      <c r="H361" s="10"/>
      <c r="P361" s="11"/>
      <c r="X361" s="12"/>
    </row>
    <row r="362">
      <c r="H362" s="10"/>
      <c r="P362" s="11"/>
      <c r="X362" s="12"/>
    </row>
    <row r="363">
      <c r="H363" s="10"/>
      <c r="P363" s="11"/>
      <c r="X363" s="12"/>
    </row>
    <row r="364">
      <c r="H364" s="10"/>
      <c r="P364" s="11"/>
      <c r="X364" s="12"/>
    </row>
    <row r="365">
      <c r="H365" s="10"/>
      <c r="P365" s="11"/>
      <c r="X365" s="12"/>
    </row>
    <row r="366">
      <c r="H366" s="10"/>
      <c r="P366" s="11"/>
      <c r="X366" s="12"/>
    </row>
    <row r="367">
      <c r="H367" s="10"/>
      <c r="P367" s="11"/>
      <c r="X367" s="12"/>
    </row>
    <row r="368">
      <c r="H368" s="10"/>
      <c r="P368" s="11"/>
      <c r="X368" s="12"/>
    </row>
    <row r="369">
      <c r="H369" s="10"/>
      <c r="P369" s="11"/>
      <c r="X369" s="12"/>
    </row>
    <row r="370">
      <c r="H370" s="10"/>
      <c r="P370" s="11"/>
      <c r="X370" s="12"/>
    </row>
    <row r="371">
      <c r="H371" s="10"/>
      <c r="P371" s="11"/>
      <c r="X371" s="12"/>
    </row>
    <row r="372">
      <c r="H372" s="10"/>
      <c r="P372" s="11"/>
      <c r="X372" s="12"/>
    </row>
    <row r="373">
      <c r="H373" s="10"/>
      <c r="P373" s="11"/>
      <c r="X373" s="12"/>
    </row>
    <row r="374">
      <c r="H374" s="10"/>
      <c r="P374" s="11"/>
      <c r="X374" s="12"/>
    </row>
    <row r="375">
      <c r="H375" s="10"/>
      <c r="P375" s="11"/>
      <c r="X375" s="12"/>
    </row>
    <row r="376">
      <c r="H376" s="10"/>
      <c r="P376" s="11"/>
      <c r="X376" s="12"/>
    </row>
    <row r="377">
      <c r="H377" s="10"/>
      <c r="P377" s="11"/>
      <c r="X377" s="12"/>
    </row>
    <row r="378">
      <c r="H378" s="10"/>
      <c r="P378" s="11"/>
      <c r="X378" s="12"/>
    </row>
    <row r="379">
      <c r="H379" s="10"/>
      <c r="P379" s="11"/>
      <c r="X379" s="12"/>
    </row>
    <row r="380">
      <c r="H380" s="10"/>
      <c r="P380" s="11"/>
      <c r="X380" s="12"/>
    </row>
    <row r="381">
      <c r="H381" s="10"/>
      <c r="P381" s="11"/>
      <c r="X381" s="12"/>
    </row>
    <row r="382">
      <c r="H382" s="10"/>
      <c r="P382" s="11"/>
      <c r="X382" s="12"/>
    </row>
    <row r="383">
      <c r="H383" s="10"/>
      <c r="P383" s="11"/>
      <c r="X383" s="12"/>
    </row>
    <row r="384">
      <c r="H384" s="10"/>
      <c r="P384" s="11"/>
      <c r="X384" s="12"/>
    </row>
    <row r="385">
      <c r="H385" s="10"/>
      <c r="P385" s="11"/>
      <c r="X385" s="12"/>
    </row>
    <row r="386">
      <c r="H386" s="10"/>
      <c r="P386" s="11"/>
      <c r="X386" s="12"/>
    </row>
    <row r="387">
      <c r="H387" s="10"/>
      <c r="P387" s="11"/>
      <c r="X387" s="12"/>
    </row>
    <row r="388">
      <c r="H388" s="10"/>
      <c r="P388" s="11"/>
      <c r="X388" s="12"/>
    </row>
    <row r="389">
      <c r="H389" s="10"/>
      <c r="P389" s="11"/>
      <c r="X389" s="12"/>
    </row>
    <row r="390">
      <c r="H390" s="10"/>
      <c r="P390" s="11"/>
      <c r="X390" s="12"/>
    </row>
    <row r="391">
      <c r="H391" s="10"/>
      <c r="P391" s="11"/>
      <c r="X391" s="12"/>
    </row>
    <row r="392">
      <c r="H392" s="10"/>
      <c r="P392" s="11"/>
      <c r="X392" s="12"/>
    </row>
    <row r="393">
      <c r="H393" s="10"/>
      <c r="P393" s="11"/>
      <c r="X393" s="12"/>
    </row>
    <row r="394">
      <c r="H394" s="10"/>
      <c r="P394" s="11"/>
      <c r="X394" s="12"/>
    </row>
    <row r="395">
      <c r="H395" s="10"/>
      <c r="P395" s="11"/>
      <c r="X395" s="12"/>
    </row>
    <row r="396">
      <c r="H396" s="10"/>
      <c r="P396" s="11"/>
      <c r="X396" s="12"/>
    </row>
    <row r="397">
      <c r="H397" s="10"/>
      <c r="P397" s="11"/>
      <c r="X397" s="12"/>
    </row>
    <row r="398">
      <c r="H398" s="10"/>
      <c r="P398" s="11"/>
      <c r="X398" s="12"/>
    </row>
    <row r="399">
      <c r="H399" s="10"/>
      <c r="P399" s="11"/>
      <c r="X399" s="12"/>
    </row>
    <row r="400">
      <c r="H400" s="10"/>
      <c r="P400" s="11"/>
      <c r="X400" s="12"/>
    </row>
    <row r="401">
      <c r="H401" s="10"/>
      <c r="P401" s="11"/>
      <c r="X401" s="12"/>
    </row>
    <row r="402">
      <c r="H402" s="10"/>
      <c r="P402" s="11"/>
      <c r="X402" s="12"/>
    </row>
    <row r="403">
      <c r="H403" s="10"/>
      <c r="P403" s="11"/>
      <c r="X403" s="12"/>
    </row>
    <row r="404">
      <c r="H404" s="10"/>
      <c r="P404" s="11"/>
      <c r="X404" s="12"/>
    </row>
    <row r="405">
      <c r="H405" s="10"/>
      <c r="P405" s="11"/>
      <c r="X405" s="12"/>
    </row>
    <row r="406">
      <c r="H406" s="10"/>
      <c r="P406" s="11"/>
      <c r="X406" s="12"/>
    </row>
    <row r="407">
      <c r="H407" s="10"/>
      <c r="P407" s="11"/>
      <c r="X407" s="12"/>
    </row>
    <row r="408">
      <c r="H408" s="10"/>
      <c r="P408" s="11"/>
      <c r="X408" s="12"/>
    </row>
    <row r="409">
      <c r="H409" s="10"/>
      <c r="P409" s="11"/>
      <c r="X409" s="12"/>
    </row>
    <row r="410">
      <c r="H410" s="10"/>
      <c r="P410" s="11"/>
      <c r="X410" s="12"/>
    </row>
    <row r="411">
      <c r="H411" s="10"/>
      <c r="P411" s="11"/>
      <c r="X411" s="12"/>
    </row>
    <row r="412">
      <c r="H412" s="10"/>
      <c r="P412" s="11"/>
      <c r="X412" s="12"/>
    </row>
    <row r="413">
      <c r="H413" s="10"/>
      <c r="P413" s="11"/>
      <c r="X413" s="12"/>
    </row>
    <row r="414">
      <c r="H414" s="10"/>
      <c r="P414" s="11"/>
      <c r="X414" s="12"/>
    </row>
    <row r="415">
      <c r="H415" s="10"/>
      <c r="P415" s="11"/>
      <c r="X415" s="12"/>
    </row>
    <row r="416">
      <c r="H416" s="10"/>
      <c r="P416" s="11"/>
      <c r="X416" s="12"/>
    </row>
    <row r="417">
      <c r="H417" s="10"/>
      <c r="P417" s="11"/>
      <c r="X417" s="12"/>
    </row>
    <row r="418">
      <c r="H418" s="10"/>
      <c r="P418" s="11"/>
      <c r="X418" s="12"/>
    </row>
    <row r="419">
      <c r="H419" s="10"/>
      <c r="P419" s="11"/>
      <c r="X419" s="12"/>
    </row>
    <row r="420">
      <c r="H420" s="10"/>
      <c r="P420" s="11"/>
      <c r="X420" s="12"/>
    </row>
    <row r="421">
      <c r="H421" s="10"/>
      <c r="P421" s="11"/>
      <c r="X421" s="12"/>
    </row>
    <row r="422">
      <c r="H422" s="10"/>
      <c r="P422" s="11"/>
      <c r="X422" s="12"/>
    </row>
    <row r="423">
      <c r="H423" s="10"/>
      <c r="P423" s="11"/>
      <c r="X423" s="12"/>
    </row>
    <row r="424">
      <c r="H424" s="10"/>
      <c r="P424" s="11"/>
      <c r="X424" s="12"/>
    </row>
    <row r="425">
      <c r="H425" s="10"/>
      <c r="P425" s="11"/>
      <c r="X425" s="12"/>
    </row>
    <row r="426">
      <c r="H426" s="10"/>
      <c r="P426" s="11"/>
      <c r="X426" s="12"/>
    </row>
    <row r="427">
      <c r="H427" s="10"/>
      <c r="P427" s="11"/>
      <c r="X427" s="12"/>
    </row>
    <row r="428">
      <c r="H428" s="10"/>
      <c r="P428" s="11"/>
      <c r="X428" s="12"/>
    </row>
    <row r="429">
      <c r="H429" s="10"/>
      <c r="P429" s="11"/>
      <c r="X429" s="12"/>
    </row>
    <row r="430">
      <c r="H430" s="10"/>
      <c r="P430" s="11"/>
      <c r="X430" s="12"/>
    </row>
    <row r="431">
      <c r="H431" s="10"/>
      <c r="P431" s="11"/>
      <c r="X431" s="12"/>
    </row>
    <row r="432">
      <c r="H432" s="10"/>
      <c r="P432" s="11"/>
      <c r="X432" s="12"/>
    </row>
    <row r="433">
      <c r="H433" s="10"/>
      <c r="P433" s="11"/>
      <c r="X433" s="12"/>
    </row>
    <row r="434">
      <c r="H434" s="10"/>
      <c r="P434" s="11"/>
      <c r="X434" s="12"/>
    </row>
    <row r="435">
      <c r="H435" s="10"/>
      <c r="P435" s="11"/>
      <c r="X435" s="12"/>
    </row>
    <row r="436">
      <c r="H436" s="10"/>
      <c r="P436" s="11"/>
      <c r="X436" s="12"/>
    </row>
    <row r="437">
      <c r="H437" s="10"/>
      <c r="P437" s="11"/>
      <c r="X437" s="12"/>
    </row>
    <row r="438">
      <c r="H438" s="10"/>
      <c r="P438" s="11"/>
      <c r="X438" s="12"/>
    </row>
    <row r="439">
      <c r="H439" s="10"/>
      <c r="P439" s="11"/>
      <c r="X439" s="12"/>
    </row>
    <row r="440">
      <c r="H440" s="10"/>
      <c r="P440" s="11"/>
      <c r="X440" s="12"/>
    </row>
    <row r="441">
      <c r="H441" s="10"/>
      <c r="P441" s="11"/>
      <c r="X441" s="12"/>
    </row>
    <row r="442">
      <c r="H442" s="10"/>
      <c r="P442" s="11"/>
      <c r="X442" s="12"/>
    </row>
    <row r="443">
      <c r="H443" s="10"/>
      <c r="P443" s="11"/>
      <c r="X443" s="12"/>
    </row>
    <row r="444">
      <c r="H444" s="10"/>
      <c r="P444" s="11"/>
      <c r="X444" s="12"/>
    </row>
    <row r="445">
      <c r="H445" s="10"/>
      <c r="P445" s="11"/>
      <c r="X445" s="12"/>
    </row>
    <row r="446">
      <c r="H446" s="10"/>
      <c r="P446" s="11"/>
      <c r="X446" s="12"/>
    </row>
    <row r="447">
      <c r="H447" s="10"/>
      <c r="P447" s="11"/>
      <c r="X447" s="12"/>
    </row>
    <row r="448">
      <c r="H448" s="10"/>
      <c r="P448" s="11"/>
      <c r="X448" s="12"/>
    </row>
    <row r="449">
      <c r="H449" s="10"/>
      <c r="P449" s="11"/>
      <c r="X449" s="12"/>
    </row>
    <row r="450">
      <c r="H450" s="10"/>
      <c r="P450" s="11"/>
      <c r="X450" s="12"/>
    </row>
    <row r="451">
      <c r="H451" s="10"/>
      <c r="P451" s="11"/>
      <c r="X451" s="12"/>
    </row>
    <row r="452">
      <c r="H452" s="10"/>
      <c r="P452" s="11"/>
      <c r="X452" s="12"/>
    </row>
    <row r="453">
      <c r="H453" s="10"/>
      <c r="P453" s="11"/>
      <c r="X453" s="12"/>
    </row>
    <row r="454">
      <c r="H454" s="10"/>
      <c r="P454" s="11"/>
      <c r="X454" s="12"/>
    </row>
    <row r="455">
      <c r="H455" s="10"/>
      <c r="P455" s="11"/>
      <c r="X455" s="12"/>
    </row>
    <row r="456">
      <c r="H456" s="10"/>
      <c r="P456" s="11"/>
      <c r="X456" s="12"/>
    </row>
    <row r="457">
      <c r="H457" s="10"/>
      <c r="P457" s="11"/>
      <c r="X457" s="12"/>
    </row>
    <row r="458">
      <c r="H458" s="10"/>
      <c r="P458" s="11"/>
      <c r="X458" s="12"/>
    </row>
    <row r="459">
      <c r="H459" s="10"/>
      <c r="P459" s="11"/>
      <c r="X459" s="12"/>
    </row>
    <row r="460">
      <c r="H460" s="10"/>
      <c r="P460" s="11"/>
      <c r="X460" s="12"/>
    </row>
    <row r="461">
      <c r="H461" s="10"/>
      <c r="P461" s="11"/>
      <c r="X461" s="12"/>
    </row>
    <row r="462">
      <c r="H462" s="10"/>
      <c r="P462" s="11"/>
      <c r="X462" s="12"/>
    </row>
    <row r="463">
      <c r="H463" s="10"/>
      <c r="P463" s="11"/>
      <c r="X463" s="12"/>
    </row>
    <row r="464">
      <c r="H464" s="10"/>
      <c r="P464" s="11"/>
      <c r="X464" s="12"/>
    </row>
    <row r="465">
      <c r="H465" s="10"/>
      <c r="P465" s="11"/>
      <c r="X465" s="12"/>
    </row>
    <row r="466">
      <c r="H466" s="10"/>
      <c r="P466" s="11"/>
      <c r="X466" s="12"/>
    </row>
    <row r="467">
      <c r="H467" s="10"/>
      <c r="P467" s="11"/>
      <c r="X467" s="12"/>
    </row>
    <row r="468">
      <c r="H468" s="10"/>
      <c r="P468" s="11"/>
      <c r="X468" s="12"/>
    </row>
    <row r="469">
      <c r="H469" s="10"/>
      <c r="P469" s="11"/>
      <c r="X469" s="12"/>
    </row>
    <row r="470">
      <c r="H470" s="10"/>
      <c r="P470" s="11"/>
      <c r="X470" s="12"/>
    </row>
    <row r="471">
      <c r="H471" s="10"/>
      <c r="P471" s="11"/>
      <c r="X471" s="12"/>
    </row>
    <row r="472">
      <c r="H472" s="10"/>
      <c r="P472" s="11"/>
      <c r="X472" s="12"/>
    </row>
    <row r="473">
      <c r="H473" s="10"/>
      <c r="P473" s="11"/>
      <c r="X473" s="12"/>
    </row>
    <row r="474">
      <c r="H474" s="10"/>
      <c r="P474" s="11"/>
      <c r="X474" s="12"/>
    </row>
    <row r="475">
      <c r="H475" s="10"/>
      <c r="P475" s="11"/>
      <c r="X475" s="12"/>
    </row>
    <row r="476">
      <c r="H476" s="10"/>
      <c r="P476" s="11"/>
      <c r="X476" s="12"/>
    </row>
    <row r="477">
      <c r="H477" s="10"/>
      <c r="P477" s="11"/>
      <c r="X477" s="12"/>
    </row>
    <row r="478">
      <c r="H478" s="10"/>
      <c r="P478" s="11"/>
      <c r="X478" s="12"/>
    </row>
    <row r="479">
      <c r="H479" s="10"/>
      <c r="P479" s="11"/>
      <c r="X479" s="12"/>
    </row>
    <row r="480">
      <c r="H480" s="10"/>
      <c r="P480" s="11"/>
      <c r="X480" s="12"/>
    </row>
    <row r="481">
      <c r="H481" s="10"/>
      <c r="P481" s="11"/>
      <c r="X481" s="12"/>
    </row>
    <row r="482">
      <c r="H482" s="10"/>
      <c r="P482" s="11"/>
      <c r="X482" s="12"/>
    </row>
    <row r="483">
      <c r="H483" s="10"/>
      <c r="P483" s="11"/>
      <c r="X483" s="12"/>
    </row>
    <row r="484">
      <c r="H484" s="10"/>
      <c r="P484" s="11"/>
      <c r="X484" s="12"/>
    </row>
    <row r="485">
      <c r="H485" s="10"/>
      <c r="P485" s="11"/>
      <c r="X485" s="12"/>
    </row>
    <row r="486">
      <c r="H486" s="10"/>
      <c r="P486" s="11"/>
      <c r="X486" s="12"/>
    </row>
    <row r="487">
      <c r="H487" s="10"/>
      <c r="P487" s="11"/>
      <c r="X487" s="12"/>
    </row>
    <row r="488">
      <c r="H488" s="10"/>
      <c r="P488" s="11"/>
      <c r="X488" s="12"/>
    </row>
    <row r="489">
      <c r="H489" s="10"/>
      <c r="P489" s="11"/>
      <c r="X489" s="12"/>
    </row>
    <row r="490">
      <c r="H490" s="10"/>
      <c r="P490" s="11"/>
      <c r="X490" s="12"/>
    </row>
    <row r="491">
      <c r="H491" s="10"/>
      <c r="P491" s="11"/>
      <c r="X491" s="12"/>
    </row>
    <row r="492">
      <c r="H492" s="10"/>
      <c r="P492" s="11"/>
      <c r="X492" s="12"/>
    </row>
    <row r="493">
      <c r="H493" s="10"/>
      <c r="P493" s="11"/>
      <c r="X493" s="12"/>
    </row>
    <row r="494">
      <c r="H494" s="10"/>
      <c r="P494" s="11"/>
      <c r="X494" s="12"/>
    </row>
    <row r="495">
      <c r="H495" s="10"/>
      <c r="P495" s="11"/>
      <c r="X495" s="12"/>
    </row>
    <row r="496">
      <c r="H496" s="10"/>
      <c r="P496" s="11"/>
      <c r="X496" s="12"/>
    </row>
    <row r="497">
      <c r="H497" s="10"/>
      <c r="P497" s="11"/>
      <c r="X497" s="12"/>
    </row>
    <row r="498">
      <c r="H498" s="10"/>
      <c r="P498" s="11"/>
      <c r="X498" s="12"/>
    </row>
    <row r="499">
      <c r="H499" s="10"/>
      <c r="P499" s="11"/>
      <c r="X499" s="12"/>
    </row>
    <row r="500">
      <c r="H500" s="10"/>
      <c r="P500" s="11"/>
      <c r="X500" s="12"/>
    </row>
    <row r="501">
      <c r="H501" s="10"/>
      <c r="P501" s="11"/>
      <c r="X501" s="12"/>
    </row>
    <row r="502">
      <c r="H502" s="10"/>
      <c r="P502" s="11"/>
      <c r="X502" s="12"/>
    </row>
    <row r="503">
      <c r="H503" s="10"/>
      <c r="P503" s="11"/>
      <c r="X503" s="12"/>
    </row>
    <row r="504">
      <c r="H504" s="10"/>
      <c r="P504" s="11"/>
      <c r="X504" s="12"/>
    </row>
    <row r="505">
      <c r="H505" s="10"/>
      <c r="P505" s="11"/>
      <c r="X505" s="12"/>
    </row>
    <row r="506">
      <c r="H506" s="10"/>
      <c r="P506" s="11"/>
      <c r="X506" s="12"/>
    </row>
    <row r="507">
      <c r="H507" s="10"/>
      <c r="P507" s="11"/>
      <c r="X507" s="12"/>
    </row>
    <row r="508">
      <c r="H508" s="10"/>
      <c r="P508" s="11"/>
      <c r="X508" s="12"/>
    </row>
    <row r="509">
      <c r="H509" s="10"/>
      <c r="P509" s="11"/>
      <c r="X509" s="12"/>
    </row>
    <row r="510">
      <c r="H510" s="10"/>
      <c r="P510" s="11"/>
      <c r="X510" s="12"/>
    </row>
    <row r="511">
      <c r="H511" s="10"/>
      <c r="P511" s="11"/>
      <c r="X511" s="12"/>
    </row>
    <row r="512">
      <c r="H512" s="10"/>
      <c r="P512" s="11"/>
      <c r="X512" s="12"/>
    </row>
    <row r="513">
      <c r="H513" s="10"/>
      <c r="P513" s="11"/>
      <c r="X513" s="12"/>
    </row>
    <row r="514">
      <c r="H514" s="10"/>
      <c r="P514" s="11"/>
      <c r="X514" s="12"/>
    </row>
    <row r="515">
      <c r="H515" s="10"/>
      <c r="P515" s="11"/>
      <c r="X515" s="12"/>
    </row>
    <row r="516">
      <c r="H516" s="10"/>
      <c r="P516" s="11"/>
      <c r="X516" s="12"/>
    </row>
    <row r="517">
      <c r="H517" s="10"/>
      <c r="P517" s="11"/>
      <c r="X517" s="12"/>
    </row>
    <row r="518">
      <c r="H518" s="10"/>
      <c r="P518" s="11"/>
      <c r="X518" s="12"/>
    </row>
    <row r="519">
      <c r="H519" s="10"/>
      <c r="P519" s="11"/>
      <c r="X519" s="12"/>
    </row>
    <row r="520">
      <c r="H520" s="10"/>
      <c r="P520" s="11"/>
      <c r="X520" s="12"/>
    </row>
    <row r="521">
      <c r="H521" s="10"/>
      <c r="P521" s="11"/>
      <c r="X521" s="12"/>
    </row>
    <row r="522">
      <c r="H522" s="10"/>
      <c r="P522" s="11"/>
      <c r="X522" s="12"/>
    </row>
    <row r="523">
      <c r="H523" s="10"/>
      <c r="P523" s="11"/>
      <c r="X523" s="12"/>
    </row>
    <row r="524">
      <c r="H524" s="10"/>
      <c r="P524" s="11"/>
      <c r="X524" s="12"/>
    </row>
    <row r="525">
      <c r="H525" s="10"/>
      <c r="P525" s="11"/>
      <c r="X525" s="12"/>
    </row>
    <row r="526">
      <c r="H526" s="10"/>
      <c r="P526" s="11"/>
      <c r="X526" s="12"/>
    </row>
    <row r="527">
      <c r="H527" s="10"/>
      <c r="P527" s="11"/>
      <c r="X527" s="12"/>
    </row>
    <row r="528">
      <c r="H528" s="10"/>
      <c r="P528" s="11"/>
      <c r="X528" s="12"/>
    </row>
    <row r="529">
      <c r="H529" s="10"/>
      <c r="P529" s="11"/>
      <c r="X529" s="12"/>
    </row>
    <row r="530">
      <c r="H530" s="10"/>
      <c r="P530" s="11"/>
      <c r="X530" s="12"/>
    </row>
    <row r="531">
      <c r="H531" s="10"/>
      <c r="P531" s="11"/>
      <c r="X531" s="12"/>
    </row>
    <row r="532">
      <c r="H532" s="10"/>
      <c r="P532" s="11"/>
      <c r="X532" s="12"/>
    </row>
    <row r="533">
      <c r="H533" s="10"/>
      <c r="P533" s="11"/>
      <c r="X533" s="12"/>
    </row>
    <row r="534">
      <c r="H534" s="10"/>
      <c r="P534" s="11"/>
      <c r="X534" s="12"/>
    </row>
    <row r="535">
      <c r="H535" s="10"/>
      <c r="P535" s="11"/>
      <c r="X535" s="12"/>
    </row>
    <row r="536">
      <c r="H536" s="10"/>
      <c r="P536" s="11"/>
      <c r="X536" s="12"/>
    </row>
    <row r="537">
      <c r="H537" s="10"/>
      <c r="P537" s="11"/>
      <c r="X537" s="12"/>
    </row>
    <row r="538">
      <c r="H538" s="10"/>
      <c r="P538" s="11"/>
      <c r="X538" s="12"/>
    </row>
    <row r="539">
      <c r="H539" s="10"/>
      <c r="P539" s="11"/>
      <c r="X539" s="12"/>
    </row>
    <row r="540">
      <c r="H540" s="10"/>
      <c r="P540" s="11"/>
      <c r="X540" s="12"/>
    </row>
    <row r="541">
      <c r="H541" s="10"/>
      <c r="P541" s="11"/>
      <c r="X541" s="12"/>
    </row>
    <row r="542">
      <c r="H542" s="10"/>
      <c r="P542" s="11"/>
      <c r="X542" s="12"/>
    </row>
    <row r="543">
      <c r="H543" s="10"/>
      <c r="P543" s="11"/>
      <c r="X543" s="12"/>
    </row>
    <row r="544">
      <c r="H544" s="10"/>
      <c r="P544" s="11"/>
      <c r="X544" s="12"/>
    </row>
    <row r="545">
      <c r="H545" s="10"/>
      <c r="P545" s="11"/>
      <c r="X545" s="12"/>
    </row>
    <row r="546">
      <c r="H546" s="10"/>
      <c r="P546" s="11"/>
      <c r="X546" s="12"/>
    </row>
    <row r="547">
      <c r="H547" s="10"/>
      <c r="P547" s="11"/>
      <c r="X547" s="12"/>
    </row>
    <row r="548">
      <c r="H548" s="10"/>
      <c r="P548" s="11"/>
      <c r="X548" s="12"/>
    </row>
    <row r="549">
      <c r="H549" s="10"/>
      <c r="P549" s="11"/>
      <c r="X549" s="12"/>
    </row>
    <row r="550">
      <c r="H550" s="10"/>
      <c r="P550" s="11"/>
      <c r="X550" s="12"/>
    </row>
    <row r="551">
      <c r="H551" s="10"/>
      <c r="P551" s="11"/>
      <c r="X551" s="12"/>
    </row>
    <row r="552">
      <c r="H552" s="10"/>
      <c r="P552" s="11"/>
      <c r="X552" s="12"/>
    </row>
    <row r="553">
      <c r="H553" s="10"/>
      <c r="P553" s="11"/>
      <c r="X553" s="12"/>
    </row>
    <row r="554">
      <c r="H554" s="10"/>
      <c r="P554" s="11"/>
      <c r="X554" s="12"/>
    </row>
    <row r="555">
      <c r="H555" s="10"/>
      <c r="P555" s="11"/>
      <c r="X555" s="12"/>
    </row>
    <row r="556">
      <c r="H556" s="10"/>
      <c r="P556" s="11"/>
      <c r="X556" s="12"/>
    </row>
    <row r="557">
      <c r="H557" s="10"/>
      <c r="P557" s="11"/>
      <c r="X557" s="12"/>
    </row>
    <row r="558">
      <c r="H558" s="10"/>
      <c r="P558" s="11"/>
      <c r="X558" s="12"/>
    </row>
    <row r="559">
      <c r="H559" s="10"/>
      <c r="P559" s="11"/>
      <c r="X559" s="12"/>
    </row>
    <row r="560">
      <c r="H560" s="10"/>
      <c r="P560" s="11"/>
      <c r="X560" s="12"/>
    </row>
    <row r="561">
      <c r="H561" s="10"/>
      <c r="P561" s="11"/>
      <c r="X561" s="12"/>
    </row>
    <row r="562">
      <c r="H562" s="10"/>
      <c r="P562" s="11"/>
      <c r="X562" s="12"/>
    </row>
    <row r="563">
      <c r="H563" s="10"/>
      <c r="P563" s="11"/>
      <c r="X563" s="12"/>
    </row>
    <row r="564">
      <c r="H564" s="10"/>
      <c r="P564" s="11"/>
      <c r="X564" s="12"/>
    </row>
    <row r="565">
      <c r="H565" s="10"/>
      <c r="P565" s="11"/>
      <c r="X565" s="12"/>
    </row>
    <row r="566">
      <c r="H566" s="10"/>
      <c r="P566" s="11"/>
      <c r="X566" s="12"/>
    </row>
    <row r="567">
      <c r="H567" s="10"/>
      <c r="P567" s="11"/>
      <c r="X567" s="12"/>
    </row>
    <row r="568">
      <c r="H568" s="10"/>
      <c r="P568" s="11"/>
      <c r="X568" s="12"/>
    </row>
    <row r="569">
      <c r="H569" s="10"/>
      <c r="P569" s="11"/>
      <c r="X569" s="12"/>
    </row>
    <row r="570">
      <c r="H570" s="10"/>
      <c r="P570" s="11"/>
      <c r="X570" s="12"/>
    </row>
    <row r="571">
      <c r="H571" s="10"/>
      <c r="P571" s="11"/>
      <c r="X571" s="12"/>
    </row>
    <row r="572">
      <c r="H572" s="10"/>
      <c r="P572" s="11"/>
      <c r="X572" s="12"/>
    </row>
    <row r="573">
      <c r="H573" s="10"/>
      <c r="P573" s="11"/>
      <c r="X573" s="12"/>
    </row>
    <row r="574">
      <c r="H574" s="10"/>
      <c r="P574" s="11"/>
      <c r="X574" s="12"/>
    </row>
    <row r="575">
      <c r="H575" s="10"/>
      <c r="P575" s="11"/>
      <c r="X575" s="12"/>
    </row>
    <row r="576">
      <c r="H576" s="10"/>
      <c r="P576" s="11"/>
      <c r="X576" s="12"/>
    </row>
    <row r="577">
      <c r="H577" s="10"/>
      <c r="P577" s="11"/>
      <c r="X577" s="12"/>
    </row>
    <row r="578">
      <c r="H578" s="10"/>
      <c r="P578" s="11"/>
      <c r="X578" s="12"/>
    </row>
    <row r="579">
      <c r="H579" s="10"/>
      <c r="P579" s="11"/>
      <c r="X579" s="12"/>
    </row>
    <row r="580">
      <c r="H580" s="10"/>
      <c r="P580" s="11"/>
      <c r="X580" s="12"/>
    </row>
    <row r="581">
      <c r="H581" s="10"/>
      <c r="P581" s="11"/>
      <c r="X581" s="12"/>
    </row>
    <row r="582">
      <c r="H582" s="10"/>
      <c r="P582" s="11"/>
      <c r="X582" s="12"/>
    </row>
    <row r="583">
      <c r="H583" s="10"/>
      <c r="P583" s="11"/>
      <c r="X583" s="12"/>
    </row>
    <row r="584">
      <c r="H584" s="10"/>
      <c r="P584" s="11"/>
      <c r="X584" s="12"/>
    </row>
    <row r="585">
      <c r="H585" s="10"/>
      <c r="P585" s="11"/>
      <c r="X585" s="12"/>
    </row>
    <row r="586">
      <c r="H586" s="10"/>
      <c r="P586" s="11"/>
      <c r="X586" s="12"/>
    </row>
    <row r="587">
      <c r="H587" s="10"/>
      <c r="P587" s="11"/>
      <c r="X587" s="12"/>
    </row>
    <row r="588">
      <c r="H588" s="10"/>
      <c r="P588" s="11"/>
      <c r="X588" s="12"/>
    </row>
    <row r="589">
      <c r="H589" s="10"/>
      <c r="P589" s="11"/>
      <c r="X589" s="12"/>
    </row>
    <row r="590">
      <c r="H590" s="10"/>
      <c r="P590" s="11"/>
      <c r="X590" s="12"/>
    </row>
    <row r="591">
      <c r="H591" s="10"/>
      <c r="P591" s="11"/>
      <c r="X591" s="12"/>
    </row>
    <row r="592">
      <c r="H592" s="10"/>
      <c r="P592" s="11"/>
      <c r="X592" s="12"/>
    </row>
    <row r="593">
      <c r="H593" s="10"/>
      <c r="P593" s="11"/>
      <c r="X593" s="12"/>
    </row>
    <row r="594">
      <c r="H594" s="10"/>
      <c r="P594" s="11"/>
      <c r="X594" s="12"/>
    </row>
    <row r="595">
      <c r="H595" s="10"/>
      <c r="P595" s="11"/>
      <c r="X595" s="12"/>
    </row>
    <row r="596">
      <c r="H596" s="10"/>
      <c r="P596" s="11"/>
      <c r="X596" s="12"/>
    </row>
    <row r="597">
      <c r="H597" s="10"/>
      <c r="P597" s="11"/>
      <c r="X597" s="12"/>
    </row>
    <row r="598">
      <c r="H598" s="10"/>
      <c r="P598" s="11"/>
      <c r="X598" s="12"/>
    </row>
    <row r="599">
      <c r="H599" s="10"/>
      <c r="P599" s="11"/>
      <c r="X599" s="12"/>
    </row>
    <row r="600">
      <c r="H600" s="10"/>
      <c r="P600" s="11"/>
      <c r="X600" s="12"/>
    </row>
    <row r="601">
      <c r="H601" s="10"/>
      <c r="P601" s="11"/>
      <c r="X601" s="12"/>
    </row>
    <row r="602">
      <c r="H602" s="10"/>
      <c r="P602" s="11"/>
      <c r="X602" s="12"/>
    </row>
    <row r="603">
      <c r="H603" s="10"/>
      <c r="P603" s="11"/>
      <c r="X603" s="12"/>
    </row>
    <row r="604">
      <c r="H604" s="10"/>
      <c r="P604" s="11"/>
      <c r="X604" s="12"/>
    </row>
    <row r="605">
      <c r="H605" s="10"/>
      <c r="P605" s="11"/>
      <c r="X605" s="12"/>
    </row>
    <row r="606">
      <c r="H606" s="10"/>
      <c r="P606" s="11"/>
      <c r="X606" s="12"/>
    </row>
    <row r="607">
      <c r="H607" s="10"/>
      <c r="P607" s="11"/>
      <c r="X607" s="12"/>
    </row>
    <row r="608">
      <c r="H608" s="10"/>
      <c r="P608" s="11"/>
      <c r="X608" s="12"/>
    </row>
    <row r="609">
      <c r="H609" s="10"/>
      <c r="P609" s="11"/>
      <c r="X609" s="12"/>
    </row>
    <row r="610">
      <c r="H610" s="10"/>
      <c r="P610" s="11"/>
      <c r="X610" s="12"/>
    </row>
    <row r="611">
      <c r="H611" s="10"/>
      <c r="P611" s="11"/>
      <c r="X611" s="12"/>
    </row>
    <row r="612">
      <c r="H612" s="10"/>
      <c r="P612" s="11"/>
      <c r="X612" s="12"/>
    </row>
    <row r="613">
      <c r="H613" s="10"/>
      <c r="P613" s="11"/>
      <c r="X613" s="12"/>
    </row>
    <row r="614">
      <c r="H614" s="10"/>
      <c r="P614" s="11"/>
      <c r="X614" s="12"/>
    </row>
    <row r="615">
      <c r="H615" s="10"/>
      <c r="P615" s="11"/>
      <c r="X615" s="12"/>
    </row>
    <row r="616">
      <c r="H616" s="10"/>
      <c r="P616" s="11"/>
      <c r="X616" s="12"/>
    </row>
    <row r="617">
      <c r="H617" s="10"/>
      <c r="P617" s="11"/>
      <c r="X617" s="12"/>
    </row>
    <row r="618">
      <c r="H618" s="10"/>
      <c r="P618" s="11"/>
      <c r="X618" s="12"/>
    </row>
    <row r="619">
      <c r="H619" s="10"/>
      <c r="P619" s="11"/>
      <c r="X619" s="12"/>
    </row>
    <row r="620">
      <c r="H620" s="10"/>
      <c r="P620" s="11"/>
      <c r="X620" s="12"/>
    </row>
    <row r="621">
      <c r="H621" s="10"/>
      <c r="P621" s="11"/>
      <c r="X621" s="12"/>
    </row>
    <row r="622">
      <c r="H622" s="10"/>
      <c r="P622" s="11"/>
      <c r="X622" s="12"/>
    </row>
    <row r="623">
      <c r="H623" s="10"/>
      <c r="P623" s="11"/>
      <c r="X623" s="12"/>
    </row>
    <row r="624">
      <c r="H624" s="10"/>
      <c r="P624" s="11"/>
      <c r="X624" s="12"/>
    </row>
    <row r="625">
      <c r="H625" s="10"/>
      <c r="P625" s="11"/>
      <c r="X625" s="12"/>
    </row>
    <row r="626">
      <c r="H626" s="10"/>
      <c r="P626" s="11"/>
      <c r="X626" s="12"/>
    </row>
    <row r="627">
      <c r="H627" s="10"/>
      <c r="P627" s="11"/>
      <c r="X627" s="12"/>
    </row>
    <row r="628">
      <c r="H628" s="10"/>
      <c r="P628" s="11"/>
      <c r="X628" s="12"/>
    </row>
    <row r="629">
      <c r="H629" s="10"/>
      <c r="P629" s="11"/>
      <c r="X629" s="12"/>
    </row>
    <row r="630">
      <c r="H630" s="10"/>
      <c r="P630" s="11"/>
      <c r="X630" s="12"/>
    </row>
    <row r="631">
      <c r="H631" s="10"/>
      <c r="P631" s="11"/>
      <c r="X631" s="12"/>
    </row>
    <row r="632">
      <c r="H632" s="10"/>
      <c r="P632" s="11"/>
      <c r="X632" s="12"/>
    </row>
    <row r="633">
      <c r="H633" s="10"/>
      <c r="P633" s="11"/>
      <c r="X633" s="12"/>
    </row>
    <row r="634">
      <c r="H634" s="10"/>
      <c r="P634" s="11"/>
      <c r="X634" s="12"/>
    </row>
    <row r="635">
      <c r="H635" s="10"/>
      <c r="P635" s="11"/>
      <c r="X635" s="12"/>
    </row>
    <row r="636">
      <c r="H636" s="10"/>
      <c r="P636" s="11"/>
      <c r="X636" s="12"/>
    </row>
    <row r="637">
      <c r="H637" s="10"/>
      <c r="P637" s="11"/>
      <c r="X637" s="12"/>
    </row>
    <row r="638">
      <c r="H638" s="10"/>
      <c r="P638" s="11"/>
      <c r="X638" s="12"/>
    </row>
    <row r="639">
      <c r="H639" s="10"/>
      <c r="P639" s="11"/>
      <c r="X639" s="12"/>
    </row>
    <row r="640">
      <c r="H640" s="10"/>
      <c r="P640" s="11"/>
      <c r="X640" s="12"/>
    </row>
    <row r="641">
      <c r="H641" s="10"/>
      <c r="P641" s="11"/>
      <c r="X641" s="12"/>
    </row>
    <row r="642">
      <c r="H642" s="10"/>
      <c r="P642" s="11"/>
      <c r="X642" s="12"/>
    </row>
    <row r="643">
      <c r="H643" s="10"/>
      <c r="P643" s="11"/>
      <c r="X643" s="12"/>
    </row>
    <row r="644">
      <c r="H644" s="10"/>
      <c r="P644" s="11"/>
      <c r="X644" s="12"/>
    </row>
    <row r="645">
      <c r="H645" s="10"/>
      <c r="P645" s="11"/>
      <c r="X645" s="12"/>
    </row>
    <row r="646">
      <c r="H646" s="10"/>
      <c r="P646" s="11"/>
      <c r="X646" s="12"/>
    </row>
    <row r="647">
      <c r="H647" s="10"/>
      <c r="P647" s="11"/>
      <c r="X647" s="12"/>
    </row>
    <row r="648">
      <c r="H648" s="10"/>
      <c r="P648" s="11"/>
      <c r="X648" s="12"/>
    </row>
    <row r="649">
      <c r="H649" s="10"/>
      <c r="P649" s="11"/>
      <c r="X649" s="12"/>
    </row>
    <row r="650">
      <c r="H650" s="10"/>
      <c r="P650" s="11"/>
      <c r="X650" s="12"/>
    </row>
    <row r="651">
      <c r="H651" s="10"/>
      <c r="P651" s="11"/>
      <c r="X651" s="12"/>
    </row>
    <row r="652">
      <c r="H652" s="10"/>
      <c r="P652" s="11"/>
      <c r="X652" s="12"/>
    </row>
    <row r="653">
      <c r="H653" s="10"/>
      <c r="P653" s="11"/>
      <c r="X653" s="12"/>
    </row>
    <row r="654">
      <c r="H654" s="10"/>
      <c r="P654" s="11"/>
      <c r="X654" s="12"/>
    </row>
    <row r="655">
      <c r="H655" s="10"/>
      <c r="P655" s="11"/>
      <c r="X655" s="12"/>
    </row>
    <row r="656">
      <c r="H656" s="10"/>
      <c r="P656" s="11"/>
      <c r="X656" s="12"/>
    </row>
    <row r="657">
      <c r="H657" s="10"/>
      <c r="P657" s="11"/>
      <c r="X657" s="12"/>
    </row>
    <row r="658">
      <c r="H658" s="10"/>
      <c r="P658" s="11"/>
      <c r="X658" s="12"/>
    </row>
    <row r="659">
      <c r="H659" s="10"/>
      <c r="P659" s="11"/>
      <c r="X659" s="12"/>
    </row>
    <row r="660">
      <c r="H660" s="10"/>
      <c r="P660" s="11"/>
      <c r="X660" s="12"/>
    </row>
    <row r="661">
      <c r="H661" s="10"/>
      <c r="P661" s="11"/>
      <c r="X661" s="12"/>
    </row>
    <row r="662">
      <c r="H662" s="10"/>
      <c r="P662" s="11"/>
      <c r="X662" s="12"/>
    </row>
    <row r="663">
      <c r="H663" s="10"/>
      <c r="P663" s="11"/>
      <c r="X663" s="12"/>
    </row>
    <row r="664">
      <c r="H664" s="10"/>
      <c r="P664" s="11"/>
      <c r="X664" s="12"/>
    </row>
    <row r="665">
      <c r="H665" s="10"/>
      <c r="P665" s="11"/>
      <c r="X665" s="12"/>
    </row>
    <row r="666">
      <c r="H666" s="10"/>
      <c r="P666" s="11"/>
      <c r="X666" s="12"/>
    </row>
    <row r="667">
      <c r="H667" s="10"/>
      <c r="P667" s="11"/>
      <c r="X667" s="12"/>
    </row>
    <row r="668">
      <c r="H668" s="10"/>
      <c r="P668" s="11"/>
      <c r="X668" s="12"/>
    </row>
    <row r="669">
      <c r="H669" s="10"/>
      <c r="P669" s="11"/>
      <c r="X669" s="12"/>
    </row>
    <row r="670">
      <c r="H670" s="10"/>
      <c r="P670" s="11"/>
      <c r="X670" s="12"/>
    </row>
    <row r="671">
      <c r="H671" s="10"/>
      <c r="P671" s="11"/>
      <c r="X671" s="12"/>
    </row>
    <row r="672">
      <c r="H672" s="10"/>
      <c r="P672" s="11"/>
      <c r="X672" s="12"/>
    </row>
    <row r="673">
      <c r="H673" s="10"/>
      <c r="P673" s="11"/>
      <c r="X673" s="12"/>
    </row>
    <row r="674">
      <c r="H674" s="10"/>
      <c r="P674" s="11"/>
      <c r="X674" s="12"/>
    </row>
    <row r="675">
      <c r="H675" s="10"/>
      <c r="P675" s="11"/>
      <c r="X675" s="12"/>
    </row>
    <row r="676">
      <c r="H676" s="10"/>
      <c r="P676" s="11"/>
      <c r="X676" s="12"/>
    </row>
    <row r="677">
      <c r="H677" s="10"/>
      <c r="P677" s="11"/>
      <c r="X677" s="12"/>
    </row>
    <row r="678">
      <c r="H678" s="10"/>
      <c r="P678" s="11"/>
      <c r="X678" s="12"/>
    </row>
    <row r="679">
      <c r="H679" s="10"/>
      <c r="P679" s="11"/>
      <c r="X679" s="12"/>
    </row>
    <row r="680">
      <c r="H680" s="10"/>
      <c r="P680" s="11"/>
      <c r="X680" s="12"/>
    </row>
    <row r="681">
      <c r="H681" s="10"/>
      <c r="P681" s="11"/>
      <c r="X681" s="12"/>
    </row>
    <row r="682">
      <c r="H682" s="10"/>
      <c r="P682" s="11"/>
      <c r="X682" s="12"/>
    </row>
    <row r="683">
      <c r="H683" s="10"/>
      <c r="P683" s="11"/>
      <c r="X683" s="12"/>
    </row>
    <row r="684">
      <c r="H684" s="10"/>
      <c r="P684" s="11"/>
      <c r="X684" s="12"/>
    </row>
    <row r="685">
      <c r="H685" s="10"/>
      <c r="P685" s="11"/>
      <c r="X685" s="12"/>
    </row>
    <row r="686">
      <c r="H686" s="10"/>
      <c r="P686" s="11"/>
      <c r="X686" s="12"/>
    </row>
    <row r="687">
      <c r="H687" s="10"/>
      <c r="P687" s="11"/>
      <c r="X687" s="12"/>
    </row>
    <row r="688">
      <c r="H688" s="10"/>
      <c r="P688" s="11"/>
      <c r="X688" s="12"/>
    </row>
    <row r="689">
      <c r="H689" s="10"/>
      <c r="P689" s="11"/>
      <c r="X689" s="12"/>
    </row>
    <row r="690">
      <c r="H690" s="10"/>
      <c r="P690" s="11"/>
      <c r="X690" s="12"/>
    </row>
    <row r="691">
      <c r="H691" s="10"/>
      <c r="P691" s="11"/>
      <c r="X691" s="12"/>
    </row>
    <row r="692">
      <c r="H692" s="10"/>
      <c r="P692" s="11"/>
      <c r="X692" s="12"/>
    </row>
    <row r="693">
      <c r="H693" s="10"/>
      <c r="P693" s="11"/>
      <c r="X693" s="12"/>
    </row>
    <row r="694">
      <c r="H694" s="10"/>
      <c r="P694" s="11"/>
      <c r="X694" s="12"/>
    </row>
    <row r="695">
      <c r="H695" s="10"/>
      <c r="P695" s="11"/>
      <c r="X695" s="12"/>
    </row>
    <row r="696">
      <c r="H696" s="10"/>
      <c r="P696" s="11"/>
      <c r="X696" s="12"/>
    </row>
    <row r="697">
      <c r="H697" s="10"/>
      <c r="P697" s="11"/>
      <c r="X697" s="12"/>
    </row>
    <row r="698">
      <c r="H698" s="10"/>
      <c r="P698" s="11"/>
      <c r="X698" s="12"/>
    </row>
    <row r="699">
      <c r="H699" s="10"/>
      <c r="P699" s="11"/>
      <c r="X699" s="12"/>
    </row>
    <row r="700">
      <c r="H700" s="10"/>
      <c r="P700" s="11"/>
      <c r="X700" s="12"/>
    </row>
    <row r="701">
      <c r="H701" s="10"/>
      <c r="P701" s="11"/>
      <c r="X701" s="12"/>
    </row>
    <row r="702">
      <c r="H702" s="10"/>
      <c r="P702" s="11"/>
      <c r="X702" s="12"/>
    </row>
    <row r="703">
      <c r="H703" s="10"/>
      <c r="P703" s="11"/>
      <c r="X703" s="12"/>
    </row>
    <row r="704">
      <c r="H704" s="10"/>
      <c r="P704" s="11"/>
      <c r="X704" s="12"/>
    </row>
    <row r="705">
      <c r="H705" s="10"/>
      <c r="P705" s="11"/>
      <c r="X705" s="12"/>
    </row>
    <row r="706">
      <c r="H706" s="10"/>
      <c r="P706" s="11"/>
      <c r="X706" s="12"/>
    </row>
    <row r="707">
      <c r="H707" s="10"/>
      <c r="P707" s="11"/>
      <c r="X707" s="12"/>
    </row>
    <row r="708">
      <c r="H708" s="10"/>
      <c r="P708" s="11"/>
      <c r="X708" s="12"/>
    </row>
    <row r="709">
      <c r="H709" s="10"/>
      <c r="P709" s="11"/>
      <c r="X709" s="12"/>
    </row>
    <row r="710">
      <c r="H710" s="10"/>
      <c r="P710" s="11"/>
      <c r="X710" s="12"/>
    </row>
    <row r="711">
      <c r="H711" s="10"/>
      <c r="P711" s="11"/>
      <c r="X711" s="12"/>
    </row>
    <row r="712">
      <c r="H712" s="10"/>
      <c r="P712" s="11"/>
      <c r="X712" s="12"/>
    </row>
    <row r="713">
      <c r="H713" s="10"/>
      <c r="P713" s="11"/>
      <c r="X713" s="12"/>
    </row>
    <row r="714">
      <c r="H714" s="10"/>
      <c r="P714" s="11"/>
      <c r="X714" s="12"/>
    </row>
    <row r="715">
      <c r="H715" s="10"/>
      <c r="P715" s="11"/>
      <c r="X715" s="12"/>
    </row>
    <row r="716">
      <c r="H716" s="10"/>
      <c r="P716" s="11"/>
      <c r="X716" s="12"/>
    </row>
    <row r="717">
      <c r="H717" s="10"/>
      <c r="P717" s="11"/>
      <c r="X717" s="12"/>
    </row>
    <row r="718">
      <c r="H718" s="10"/>
      <c r="P718" s="11"/>
      <c r="X718" s="12"/>
    </row>
    <row r="719">
      <c r="H719" s="10"/>
      <c r="P719" s="11"/>
      <c r="X719" s="12"/>
    </row>
    <row r="720">
      <c r="H720" s="10"/>
      <c r="P720" s="11"/>
      <c r="X720" s="12"/>
    </row>
    <row r="721">
      <c r="H721" s="10"/>
      <c r="P721" s="11"/>
      <c r="X721" s="12"/>
    </row>
    <row r="722">
      <c r="H722" s="10"/>
      <c r="P722" s="11"/>
      <c r="X722" s="12"/>
    </row>
    <row r="723">
      <c r="H723" s="10"/>
      <c r="P723" s="11"/>
      <c r="X723" s="12"/>
    </row>
    <row r="724">
      <c r="H724" s="10"/>
      <c r="P724" s="11"/>
      <c r="X724" s="12"/>
    </row>
    <row r="725">
      <c r="H725" s="10"/>
      <c r="P725" s="11"/>
      <c r="X725" s="12"/>
    </row>
    <row r="726">
      <c r="H726" s="10"/>
      <c r="P726" s="11"/>
      <c r="X726" s="12"/>
    </row>
    <row r="727">
      <c r="H727" s="10"/>
      <c r="P727" s="11"/>
      <c r="X727" s="12"/>
    </row>
    <row r="728">
      <c r="H728" s="10"/>
      <c r="P728" s="11"/>
      <c r="X728" s="12"/>
    </row>
    <row r="729">
      <c r="H729" s="10"/>
      <c r="P729" s="11"/>
      <c r="X729" s="12"/>
    </row>
    <row r="730">
      <c r="H730" s="10"/>
      <c r="P730" s="11"/>
      <c r="X730" s="12"/>
    </row>
    <row r="731">
      <c r="H731" s="10"/>
      <c r="P731" s="11"/>
      <c r="X731" s="12"/>
    </row>
    <row r="732">
      <c r="H732" s="10"/>
      <c r="P732" s="11"/>
      <c r="X732" s="12"/>
    </row>
    <row r="733">
      <c r="H733" s="10"/>
      <c r="P733" s="11"/>
      <c r="X733" s="12"/>
    </row>
    <row r="734">
      <c r="H734" s="10"/>
      <c r="P734" s="11"/>
      <c r="X734" s="12"/>
    </row>
    <row r="735">
      <c r="H735" s="10"/>
      <c r="P735" s="11"/>
      <c r="X735" s="12"/>
    </row>
    <row r="736">
      <c r="H736" s="10"/>
      <c r="P736" s="11"/>
      <c r="X736" s="12"/>
    </row>
    <row r="737">
      <c r="H737" s="10"/>
      <c r="P737" s="11"/>
      <c r="X737" s="12"/>
    </row>
    <row r="738">
      <c r="H738" s="10"/>
      <c r="P738" s="11"/>
      <c r="X738" s="12"/>
    </row>
    <row r="739">
      <c r="H739" s="10"/>
      <c r="P739" s="11"/>
      <c r="X739" s="12"/>
    </row>
    <row r="740">
      <c r="H740" s="10"/>
      <c r="P740" s="11"/>
      <c r="X740" s="12"/>
    </row>
    <row r="741">
      <c r="H741" s="10"/>
      <c r="P741" s="11"/>
      <c r="X741" s="12"/>
    </row>
    <row r="742">
      <c r="H742" s="10"/>
      <c r="P742" s="11"/>
      <c r="X742" s="12"/>
    </row>
    <row r="743">
      <c r="H743" s="10"/>
      <c r="P743" s="11"/>
      <c r="X743" s="12"/>
    </row>
    <row r="744">
      <c r="H744" s="10"/>
      <c r="P744" s="11"/>
      <c r="X744" s="12"/>
    </row>
    <row r="745">
      <c r="H745" s="10"/>
      <c r="P745" s="11"/>
      <c r="X745" s="12"/>
    </row>
    <row r="746">
      <c r="H746" s="10"/>
      <c r="P746" s="11"/>
      <c r="X746" s="12"/>
    </row>
    <row r="747">
      <c r="H747" s="10"/>
      <c r="P747" s="11"/>
      <c r="X747" s="12"/>
    </row>
    <row r="748">
      <c r="H748" s="10"/>
      <c r="P748" s="11"/>
      <c r="X748" s="12"/>
    </row>
    <row r="749">
      <c r="H749" s="10"/>
      <c r="P749" s="11"/>
      <c r="X749" s="12"/>
    </row>
    <row r="750">
      <c r="H750" s="10"/>
      <c r="P750" s="11"/>
      <c r="X750" s="12"/>
    </row>
    <row r="751">
      <c r="H751" s="10"/>
      <c r="P751" s="11"/>
      <c r="X751" s="12"/>
    </row>
    <row r="752">
      <c r="H752" s="10"/>
      <c r="P752" s="11"/>
      <c r="X752" s="12"/>
    </row>
    <row r="753">
      <c r="H753" s="10"/>
      <c r="P753" s="11"/>
      <c r="X753" s="12"/>
    </row>
    <row r="754">
      <c r="H754" s="10"/>
      <c r="P754" s="11"/>
      <c r="X754" s="12"/>
    </row>
    <row r="755">
      <c r="H755" s="10"/>
      <c r="P755" s="11"/>
      <c r="X755" s="12"/>
    </row>
    <row r="756">
      <c r="H756" s="10"/>
      <c r="P756" s="11"/>
      <c r="X756" s="12"/>
    </row>
    <row r="757">
      <c r="H757" s="10"/>
      <c r="P757" s="11"/>
      <c r="X757" s="12"/>
    </row>
    <row r="758">
      <c r="H758" s="10"/>
      <c r="P758" s="11"/>
      <c r="X758" s="12"/>
    </row>
    <row r="759">
      <c r="H759" s="10"/>
      <c r="P759" s="11"/>
      <c r="X759" s="12"/>
    </row>
    <row r="760">
      <c r="H760" s="10"/>
      <c r="P760" s="11"/>
      <c r="X760" s="12"/>
    </row>
    <row r="761">
      <c r="H761" s="10"/>
      <c r="P761" s="11"/>
      <c r="X761" s="12"/>
    </row>
    <row r="762">
      <c r="H762" s="10"/>
      <c r="P762" s="11"/>
      <c r="X762" s="12"/>
    </row>
    <row r="763">
      <c r="H763" s="10"/>
      <c r="P763" s="11"/>
      <c r="X763" s="12"/>
    </row>
    <row r="764">
      <c r="H764" s="10"/>
      <c r="P764" s="11"/>
      <c r="X764" s="12"/>
    </row>
    <row r="765">
      <c r="H765" s="10"/>
      <c r="P765" s="11"/>
      <c r="X765" s="12"/>
    </row>
    <row r="766">
      <c r="H766" s="10"/>
      <c r="P766" s="11"/>
      <c r="X766" s="12"/>
    </row>
    <row r="767">
      <c r="H767" s="10"/>
      <c r="P767" s="11"/>
      <c r="X767" s="12"/>
    </row>
    <row r="768">
      <c r="H768" s="10"/>
      <c r="P768" s="11"/>
      <c r="X768" s="12"/>
    </row>
    <row r="769">
      <c r="H769" s="10"/>
      <c r="P769" s="11"/>
      <c r="X769" s="12"/>
    </row>
    <row r="770">
      <c r="H770" s="10"/>
      <c r="P770" s="11"/>
      <c r="X770" s="12"/>
    </row>
    <row r="771">
      <c r="H771" s="10"/>
      <c r="P771" s="11"/>
      <c r="X771" s="12"/>
    </row>
    <row r="772">
      <c r="H772" s="10"/>
      <c r="P772" s="11"/>
      <c r="X772" s="12"/>
    </row>
    <row r="773">
      <c r="H773" s="10"/>
      <c r="P773" s="11"/>
      <c r="X773" s="12"/>
    </row>
    <row r="774">
      <c r="H774" s="10"/>
      <c r="P774" s="11"/>
      <c r="X774" s="12"/>
    </row>
    <row r="775">
      <c r="H775" s="10"/>
      <c r="P775" s="11"/>
      <c r="X775" s="12"/>
    </row>
    <row r="776">
      <c r="H776" s="10"/>
      <c r="P776" s="11"/>
      <c r="X776" s="12"/>
    </row>
    <row r="777">
      <c r="H777" s="10"/>
      <c r="P777" s="11"/>
      <c r="X777" s="12"/>
    </row>
    <row r="778">
      <c r="H778" s="10"/>
      <c r="P778" s="11"/>
      <c r="X778" s="12"/>
    </row>
    <row r="779">
      <c r="H779" s="10"/>
      <c r="P779" s="11"/>
      <c r="X779" s="12"/>
    </row>
    <row r="780">
      <c r="H780" s="10"/>
      <c r="P780" s="11"/>
      <c r="X780" s="12"/>
    </row>
    <row r="781">
      <c r="H781" s="10"/>
      <c r="P781" s="11"/>
      <c r="X781" s="12"/>
    </row>
    <row r="782">
      <c r="H782" s="10"/>
      <c r="P782" s="11"/>
      <c r="X782" s="12"/>
    </row>
    <row r="783">
      <c r="H783" s="10"/>
      <c r="P783" s="11"/>
      <c r="X783" s="12"/>
    </row>
    <row r="784">
      <c r="H784" s="10"/>
      <c r="P784" s="11"/>
      <c r="X784" s="12"/>
    </row>
    <row r="785">
      <c r="H785" s="10"/>
      <c r="P785" s="11"/>
      <c r="X785" s="12"/>
    </row>
    <row r="786">
      <c r="H786" s="10"/>
      <c r="P786" s="11"/>
      <c r="X786" s="12"/>
    </row>
    <row r="787">
      <c r="H787" s="10"/>
      <c r="P787" s="11"/>
      <c r="X787" s="12"/>
    </row>
    <row r="788">
      <c r="H788" s="10"/>
      <c r="P788" s="11"/>
      <c r="X788" s="12"/>
    </row>
    <row r="789">
      <c r="H789" s="10"/>
      <c r="P789" s="11"/>
      <c r="X789" s="12"/>
    </row>
    <row r="790">
      <c r="H790" s="10"/>
      <c r="P790" s="11"/>
      <c r="X790" s="12"/>
    </row>
    <row r="791">
      <c r="H791" s="10"/>
      <c r="P791" s="11"/>
      <c r="X791" s="12"/>
    </row>
    <row r="792">
      <c r="H792" s="10"/>
      <c r="P792" s="11"/>
      <c r="X792" s="12"/>
    </row>
    <row r="793">
      <c r="H793" s="10"/>
      <c r="P793" s="11"/>
      <c r="X793" s="12"/>
    </row>
    <row r="794">
      <c r="H794" s="10"/>
      <c r="P794" s="11"/>
      <c r="X794" s="12"/>
    </row>
    <row r="795">
      <c r="H795" s="10"/>
      <c r="P795" s="11"/>
      <c r="X795" s="12"/>
    </row>
    <row r="796">
      <c r="H796" s="10"/>
      <c r="P796" s="11"/>
      <c r="X796" s="12"/>
    </row>
    <row r="797">
      <c r="H797" s="10"/>
      <c r="P797" s="11"/>
      <c r="X797" s="12"/>
    </row>
    <row r="798">
      <c r="H798" s="10"/>
      <c r="P798" s="11"/>
      <c r="X798" s="12"/>
    </row>
    <row r="799">
      <c r="H799" s="10"/>
      <c r="P799" s="11"/>
      <c r="X799" s="12"/>
    </row>
    <row r="800">
      <c r="H800" s="10"/>
      <c r="P800" s="11"/>
      <c r="X800" s="12"/>
    </row>
    <row r="801">
      <c r="H801" s="10"/>
      <c r="P801" s="11"/>
      <c r="X801" s="12"/>
    </row>
    <row r="802">
      <c r="H802" s="10"/>
      <c r="P802" s="11"/>
      <c r="X802" s="12"/>
    </row>
    <row r="803">
      <c r="H803" s="10"/>
      <c r="P803" s="11"/>
      <c r="X803" s="12"/>
    </row>
    <row r="804">
      <c r="H804" s="10"/>
      <c r="P804" s="11"/>
      <c r="X804" s="12"/>
    </row>
    <row r="805">
      <c r="H805" s="10"/>
      <c r="P805" s="11"/>
      <c r="X805" s="12"/>
    </row>
    <row r="806">
      <c r="H806" s="10"/>
      <c r="P806" s="11"/>
      <c r="X806" s="12"/>
    </row>
    <row r="807">
      <c r="H807" s="10"/>
      <c r="P807" s="11"/>
      <c r="X807" s="12"/>
    </row>
    <row r="808">
      <c r="H808" s="10"/>
      <c r="P808" s="11"/>
      <c r="X808" s="12"/>
    </row>
    <row r="809">
      <c r="H809" s="10"/>
      <c r="P809" s="11"/>
      <c r="X809" s="12"/>
    </row>
    <row r="810">
      <c r="H810" s="10"/>
      <c r="P810" s="11"/>
      <c r="X810" s="12"/>
    </row>
    <row r="811">
      <c r="H811" s="10"/>
      <c r="P811" s="11"/>
      <c r="X811" s="12"/>
    </row>
    <row r="812">
      <c r="H812" s="10"/>
      <c r="P812" s="11"/>
      <c r="X812" s="12"/>
    </row>
    <row r="813">
      <c r="H813" s="10"/>
      <c r="P813" s="11"/>
      <c r="X813" s="12"/>
    </row>
    <row r="814">
      <c r="H814" s="10"/>
      <c r="P814" s="11"/>
      <c r="X814" s="12"/>
    </row>
    <row r="815">
      <c r="H815" s="10"/>
      <c r="P815" s="11"/>
      <c r="X815" s="12"/>
    </row>
    <row r="816">
      <c r="H816" s="10"/>
      <c r="P816" s="11"/>
      <c r="X816" s="12"/>
    </row>
    <row r="817">
      <c r="H817" s="10"/>
      <c r="P817" s="11"/>
      <c r="X817" s="12"/>
    </row>
    <row r="818">
      <c r="H818" s="10"/>
      <c r="P818" s="11"/>
      <c r="X818" s="12"/>
    </row>
    <row r="819">
      <c r="H819" s="10"/>
      <c r="P819" s="11"/>
      <c r="X819" s="12"/>
    </row>
    <row r="820">
      <c r="H820" s="10"/>
      <c r="P820" s="11"/>
      <c r="X820" s="12"/>
    </row>
    <row r="821">
      <c r="H821" s="10"/>
      <c r="P821" s="11"/>
      <c r="X821" s="12"/>
    </row>
    <row r="822">
      <c r="H822" s="10"/>
      <c r="P822" s="11"/>
      <c r="X822" s="12"/>
    </row>
    <row r="823">
      <c r="H823" s="10"/>
      <c r="P823" s="11"/>
      <c r="X823" s="12"/>
    </row>
    <row r="824">
      <c r="H824" s="10"/>
      <c r="P824" s="11"/>
      <c r="X824" s="12"/>
    </row>
    <row r="825">
      <c r="H825" s="10"/>
      <c r="P825" s="11"/>
      <c r="X825" s="12"/>
    </row>
    <row r="826">
      <c r="H826" s="10"/>
      <c r="P826" s="11"/>
      <c r="X826" s="12"/>
    </row>
    <row r="827">
      <c r="H827" s="10"/>
      <c r="P827" s="11"/>
      <c r="X827" s="12"/>
    </row>
    <row r="828">
      <c r="H828" s="10"/>
      <c r="P828" s="11"/>
      <c r="X828" s="12"/>
    </row>
    <row r="829">
      <c r="H829" s="10"/>
      <c r="P829" s="11"/>
      <c r="X829" s="12"/>
    </row>
    <row r="830">
      <c r="H830" s="10"/>
      <c r="P830" s="11"/>
      <c r="X830" s="12"/>
    </row>
    <row r="831">
      <c r="H831" s="10"/>
      <c r="P831" s="11"/>
      <c r="X831" s="12"/>
    </row>
    <row r="832">
      <c r="H832" s="10"/>
      <c r="P832" s="11"/>
      <c r="X832" s="12"/>
    </row>
    <row r="833">
      <c r="H833" s="10"/>
      <c r="P833" s="11"/>
      <c r="X833" s="12"/>
    </row>
    <row r="834">
      <c r="H834" s="10"/>
      <c r="P834" s="11"/>
      <c r="X834" s="12"/>
    </row>
    <row r="835">
      <c r="H835" s="10"/>
      <c r="P835" s="11"/>
      <c r="X835" s="12"/>
    </row>
    <row r="836">
      <c r="H836" s="10"/>
      <c r="P836" s="11"/>
      <c r="X836" s="12"/>
    </row>
    <row r="837">
      <c r="H837" s="10"/>
      <c r="P837" s="11"/>
      <c r="X837" s="12"/>
    </row>
    <row r="838">
      <c r="H838" s="10"/>
      <c r="P838" s="11"/>
      <c r="X838" s="12"/>
    </row>
    <row r="839">
      <c r="H839" s="10"/>
      <c r="P839" s="11"/>
      <c r="X839" s="12"/>
    </row>
    <row r="840">
      <c r="H840" s="10"/>
      <c r="P840" s="11"/>
      <c r="X840" s="12"/>
    </row>
    <row r="841">
      <c r="H841" s="10"/>
      <c r="P841" s="11"/>
      <c r="X841" s="12"/>
    </row>
    <row r="842">
      <c r="H842" s="10"/>
      <c r="P842" s="11"/>
      <c r="X842" s="12"/>
    </row>
    <row r="843">
      <c r="H843" s="10"/>
      <c r="P843" s="11"/>
      <c r="X843" s="12"/>
    </row>
    <row r="844">
      <c r="H844" s="10"/>
      <c r="P844" s="11"/>
      <c r="X844" s="12"/>
    </row>
    <row r="845">
      <c r="H845" s="10"/>
      <c r="P845" s="11"/>
      <c r="X845" s="12"/>
    </row>
    <row r="846">
      <c r="H846" s="10"/>
      <c r="P846" s="11"/>
      <c r="X846" s="12"/>
    </row>
    <row r="847">
      <c r="H847" s="10"/>
      <c r="P847" s="11"/>
      <c r="X847" s="12"/>
    </row>
    <row r="848">
      <c r="H848" s="10"/>
      <c r="P848" s="11"/>
      <c r="X848" s="12"/>
    </row>
    <row r="849">
      <c r="H849" s="10"/>
      <c r="P849" s="11"/>
      <c r="X849" s="12"/>
    </row>
    <row r="850">
      <c r="H850" s="10"/>
      <c r="P850" s="11"/>
      <c r="X850" s="12"/>
    </row>
    <row r="851">
      <c r="H851" s="10"/>
      <c r="P851" s="11"/>
      <c r="X851" s="12"/>
    </row>
    <row r="852">
      <c r="H852" s="10"/>
      <c r="P852" s="11"/>
      <c r="X852" s="12"/>
    </row>
    <row r="853">
      <c r="H853" s="10"/>
      <c r="P853" s="11"/>
      <c r="X853" s="12"/>
    </row>
    <row r="854">
      <c r="H854" s="10"/>
      <c r="P854" s="11"/>
      <c r="X854" s="12"/>
    </row>
    <row r="855">
      <c r="H855" s="10"/>
      <c r="P855" s="11"/>
      <c r="X855" s="12"/>
    </row>
    <row r="856">
      <c r="H856" s="10"/>
      <c r="P856" s="11"/>
      <c r="X856" s="12"/>
    </row>
    <row r="857">
      <c r="H857" s="10"/>
      <c r="P857" s="11"/>
      <c r="X857" s="12"/>
    </row>
    <row r="858">
      <c r="H858" s="10"/>
      <c r="P858" s="11"/>
      <c r="X858" s="12"/>
    </row>
    <row r="859">
      <c r="H859" s="10"/>
      <c r="P859" s="11"/>
      <c r="X859" s="12"/>
    </row>
    <row r="860">
      <c r="H860" s="10"/>
      <c r="P860" s="11"/>
      <c r="X860" s="12"/>
    </row>
    <row r="861">
      <c r="H861" s="10"/>
      <c r="P861" s="11"/>
      <c r="X861" s="12"/>
    </row>
    <row r="862">
      <c r="H862" s="10"/>
      <c r="P862" s="11"/>
      <c r="X862" s="12"/>
    </row>
    <row r="863">
      <c r="H863" s="10"/>
      <c r="P863" s="11"/>
      <c r="X863" s="12"/>
    </row>
    <row r="864">
      <c r="H864" s="10"/>
      <c r="P864" s="11"/>
      <c r="X864" s="12"/>
    </row>
    <row r="865">
      <c r="H865" s="10"/>
      <c r="P865" s="11"/>
      <c r="X865" s="12"/>
    </row>
    <row r="866">
      <c r="H866" s="10"/>
      <c r="P866" s="11"/>
      <c r="X866" s="12"/>
    </row>
    <row r="867">
      <c r="H867" s="10"/>
      <c r="P867" s="11"/>
      <c r="X867" s="12"/>
    </row>
    <row r="868">
      <c r="H868" s="10"/>
      <c r="P868" s="11"/>
      <c r="X868" s="12"/>
    </row>
    <row r="869">
      <c r="H869" s="10"/>
      <c r="P869" s="11"/>
      <c r="X869" s="12"/>
    </row>
    <row r="870">
      <c r="H870" s="10"/>
      <c r="P870" s="11"/>
      <c r="X870" s="12"/>
    </row>
    <row r="871">
      <c r="H871" s="10"/>
      <c r="P871" s="11"/>
      <c r="X871" s="12"/>
    </row>
    <row r="872">
      <c r="H872" s="10"/>
      <c r="P872" s="11"/>
      <c r="X872" s="12"/>
    </row>
    <row r="873">
      <c r="H873" s="10"/>
      <c r="P873" s="11"/>
      <c r="X873" s="12"/>
    </row>
    <row r="874">
      <c r="H874" s="10"/>
      <c r="P874" s="11"/>
      <c r="X874" s="12"/>
    </row>
    <row r="875">
      <c r="H875" s="10"/>
      <c r="P875" s="11"/>
      <c r="X875" s="12"/>
    </row>
    <row r="876">
      <c r="H876" s="10"/>
      <c r="P876" s="11"/>
      <c r="X876" s="12"/>
    </row>
    <row r="877">
      <c r="H877" s="10"/>
      <c r="P877" s="11"/>
      <c r="X877" s="12"/>
    </row>
    <row r="878">
      <c r="H878" s="10"/>
      <c r="P878" s="11"/>
      <c r="X878" s="12"/>
    </row>
    <row r="879">
      <c r="H879" s="10"/>
      <c r="P879" s="11"/>
      <c r="X879" s="12"/>
    </row>
    <row r="880">
      <c r="H880" s="10"/>
      <c r="P880" s="11"/>
      <c r="X880" s="12"/>
    </row>
    <row r="881">
      <c r="H881" s="10"/>
      <c r="P881" s="11"/>
      <c r="X881" s="12"/>
    </row>
    <row r="882">
      <c r="H882" s="10"/>
      <c r="P882" s="11"/>
      <c r="X882" s="12"/>
    </row>
    <row r="883">
      <c r="H883" s="10"/>
      <c r="P883" s="11"/>
      <c r="X883" s="12"/>
    </row>
    <row r="884">
      <c r="H884" s="10"/>
      <c r="P884" s="11"/>
      <c r="X884" s="12"/>
    </row>
    <row r="885">
      <c r="H885" s="10"/>
      <c r="P885" s="11"/>
      <c r="X885" s="12"/>
    </row>
    <row r="886">
      <c r="H886" s="10"/>
      <c r="P886" s="11"/>
      <c r="X886" s="12"/>
    </row>
    <row r="887">
      <c r="H887" s="10"/>
      <c r="P887" s="11"/>
      <c r="X887" s="12"/>
    </row>
    <row r="888">
      <c r="H888" s="10"/>
      <c r="P888" s="11"/>
      <c r="X888" s="12"/>
    </row>
    <row r="889">
      <c r="H889" s="10"/>
      <c r="P889" s="11"/>
      <c r="X889" s="12"/>
    </row>
    <row r="890">
      <c r="H890" s="10"/>
      <c r="P890" s="11"/>
      <c r="X890" s="12"/>
    </row>
    <row r="891">
      <c r="H891" s="10"/>
      <c r="P891" s="11"/>
      <c r="X891" s="12"/>
    </row>
    <row r="892">
      <c r="H892" s="10"/>
      <c r="P892" s="11"/>
      <c r="X892" s="12"/>
    </row>
    <row r="893">
      <c r="H893" s="10"/>
      <c r="P893" s="11"/>
      <c r="X893" s="12"/>
    </row>
    <row r="894">
      <c r="H894" s="10"/>
      <c r="P894" s="11"/>
      <c r="X894" s="12"/>
    </row>
    <row r="895">
      <c r="H895" s="10"/>
      <c r="P895" s="11"/>
      <c r="X895" s="12"/>
    </row>
    <row r="896">
      <c r="H896" s="10"/>
      <c r="P896" s="11"/>
      <c r="X896" s="12"/>
    </row>
    <row r="897">
      <c r="H897" s="10"/>
      <c r="P897" s="11"/>
      <c r="X897" s="12"/>
    </row>
    <row r="898">
      <c r="H898" s="10"/>
      <c r="P898" s="11"/>
      <c r="X898" s="12"/>
    </row>
    <row r="899">
      <c r="H899" s="10"/>
      <c r="P899" s="11"/>
      <c r="X899" s="12"/>
    </row>
    <row r="900">
      <c r="H900" s="10"/>
      <c r="P900" s="11"/>
      <c r="X900" s="12"/>
    </row>
    <row r="901">
      <c r="H901" s="10"/>
      <c r="P901" s="11"/>
      <c r="X901" s="12"/>
    </row>
    <row r="902">
      <c r="H902" s="10"/>
      <c r="P902" s="11"/>
      <c r="X902" s="12"/>
    </row>
    <row r="903">
      <c r="H903" s="10"/>
      <c r="P903" s="11"/>
      <c r="X903" s="12"/>
    </row>
    <row r="904">
      <c r="H904" s="10"/>
      <c r="P904" s="11"/>
      <c r="X904" s="12"/>
    </row>
    <row r="905">
      <c r="H905" s="10"/>
      <c r="P905" s="11"/>
      <c r="X905" s="12"/>
    </row>
    <row r="906">
      <c r="H906" s="10"/>
      <c r="P906" s="11"/>
      <c r="X906" s="12"/>
    </row>
    <row r="907">
      <c r="H907" s="10"/>
      <c r="P907" s="11"/>
      <c r="X907" s="12"/>
    </row>
    <row r="908">
      <c r="H908" s="10"/>
      <c r="P908" s="11"/>
      <c r="X908" s="12"/>
    </row>
    <row r="909">
      <c r="H909" s="10"/>
      <c r="P909" s="11"/>
      <c r="X909" s="12"/>
    </row>
    <row r="910">
      <c r="H910" s="10"/>
      <c r="P910" s="11"/>
      <c r="X910" s="12"/>
    </row>
    <row r="911">
      <c r="H911" s="10"/>
      <c r="P911" s="11"/>
      <c r="X911" s="12"/>
    </row>
    <row r="912">
      <c r="H912" s="10"/>
      <c r="P912" s="11"/>
      <c r="X912" s="12"/>
    </row>
    <row r="913">
      <c r="H913" s="10"/>
      <c r="P913" s="11"/>
      <c r="X913" s="12"/>
    </row>
    <row r="914">
      <c r="H914" s="10"/>
      <c r="P914" s="11"/>
      <c r="X914" s="12"/>
    </row>
    <row r="915">
      <c r="H915" s="10"/>
      <c r="P915" s="11"/>
      <c r="X915" s="12"/>
    </row>
    <row r="916">
      <c r="H916" s="10"/>
      <c r="P916" s="11"/>
      <c r="X916" s="12"/>
    </row>
    <row r="917">
      <c r="H917" s="10"/>
      <c r="P917" s="11"/>
      <c r="X917" s="12"/>
    </row>
    <row r="918">
      <c r="H918" s="10"/>
      <c r="P918" s="11"/>
      <c r="X918" s="12"/>
    </row>
    <row r="919">
      <c r="H919" s="10"/>
      <c r="P919" s="11"/>
      <c r="X919" s="12"/>
    </row>
    <row r="920">
      <c r="H920" s="10"/>
      <c r="P920" s="11"/>
      <c r="X920" s="12"/>
    </row>
    <row r="921">
      <c r="H921" s="10"/>
      <c r="P921" s="11"/>
      <c r="X921" s="12"/>
    </row>
    <row r="922">
      <c r="H922" s="10"/>
      <c r="P922" s="11"/>
      <c r="X922" s="12"/>
    </row>
    <row r="923">
      <c r="H923" s="10"/>
      <c r="P923" s="11"/>
      <c r="X923" s="12"/>
    </row>
    <row r="924">
      <c r="H924" s="10"/>
      <c r="P924" s="11"/>
      <c r="X924" s="12"/>
    </row>
    <row r="925">
      <c r="H925" s="10"/>
      <c r="P925" s="11"/>
      <c r="X925" s="12"/>
    </row>
    <row r="926">
      <c r="H926" s="10"/>
      <c r="P926" s="11"/>
      <c r="X926" s="12"/>
    </row>
    <row r="927">
      <c r="H927" s="10"/>
      <c r="P927" s="11"/>
      <c r="X927" s="12"/>
    </row>
    <row r="928">
      <c r="H928" s="10"/>
      <c r="P928" s="11"/>
      <c r="X928" s="12"/>
    </row>
    <row r="929">
      <c r="H929" s="10"/>
      <c r="P929" s="11"/>
      <c r="X929" s="12"/>
    </row>
    <row r="930">
      <c r="H930" s="10"/>
      <c r="P930" s="11"/>
      <c r="X930" s="12"/>
    </row>
    <row r="931">
      <c r="H931" s="10"/>
      <c r="P931" s="11"/>
      <c r="X931" s="12"/>
    </row>
    <row r="932">
      <c r="H932" s="10"/>
      <c r="P932" s="11"/>
      <c r="X932" s="12"/>
    </row>
    <row r="933">
      <c r="H933" s="10"/>
      <c r="P933" s="11"/>
      <c r="X933" s="12"/>
    </row>
    <row r="934">
      <c r="H934" s="10"/>
      <c r="P934" s="11"/>
      <c r="X934" s="12"/>
    </row>
    <row r="935">
      <c r="H935" s="10"/>
      <c r="P935" s="11"/>
      <c r="X935" s="12"/>
    </row>
    <row r="936">
      <c r="H936" s="10"/>
      <c r="P936" s="11"/>
      <c r="X936" s="12"/>
    </row>
    <row r="937">
      <c r="H937" s="10"/>
      <c r="P937" s="11"/>
      <c r="X937" s="12"/>
    </row>
    <row r="938">
      <c r="H938" s="10"/>
      <c r="P938" s="11"/>
      <c r="X938" s="12"/>
    </row>
    <row r="939">
      <c r="H939" s="10"/>
      <c r="P939" s="11"/>
      <c r="X939" s="12"/>
    </row>
    <row r="940">
      <c r="H940" s="10"/>
      <c r="P940" s="11"/>
      <c r="X940" s="12"/>
    </row>
    <row r="941">
      <c r="H941" s="10"/>
      <c r="P941" s="11"/>
      <c r="X941" s="12"/>
    </row>
    <row r="942">
      <c r="H942" s="10"/>
      <c r="P942" s="11"/>
      <c r="X942" s="12"/>
    </row>
    <row r="943">
      <c r="H943" s="10"/>
      <c r="P943" s="11"/>
      <c r="X943" s="12"/>
    </row>
    <row r="944">
      <c r="H944" s="10"/>
      <c r="P944" s="11"/>
      <c r="X944" s="12"/>
    </row>
    <row r="945">
      <c r="H945" s="10"/>
      <c r="P945" s="11"/>
      <c r="X945" s="12"/>
    </row>
    <row r="946">
      <c r="H946" s="10"/>
      <c r="P946" s="11"/>
      <c r="X946" s="12"/>
    </row>
    <row r="947">
      <c r="H947" s="10"/>
      <c r="P947" s="11"/>
      <c r="X947" s="12"/>
    </row>
    <row r="948">
      <c r="H948" s="10"/>
      <c r="P948" s="11"/>
      <c r="X948" s="12"/>
    </row>
    <row r="949">
      <c r="H949" s="10"/>
      <c r="P949" s="11"/>
      <c r="X949" s="12"/>
    </row>
    <row r="950">
      <c r="H950" s="10"/>
      <c r="P950" s="11"/>
      <c r="X950" s="12"/>
    </row>
    <row r="951">
      <c r="H951" s="10"/>
      <c r="P951" s="11"/>
      <c r="X951" s="12"/>
    </row>
    <row r="952">
      <c r="H952" s="10"/>
      <c r="P952" s="11"/>
      <c r="X952" s="12"/>
    </row>
    <row r="953">
      <c r="H953" s="10"/>
      <c r="P953" s="11"/>
      <c r="X953" s="12"/>
    </row>
    <row r="954">
      <c r="H954" s="10"/>
      <c r="P954" s="11"/>
      <c r="X954" s="12"/>
    </row>
    <row r="955">
      <c r="H955" s="10"/>
      <c r="P955" s="11"/>
      <c r="X955" s="12"/>
    </row>
    <row r="956">
      <c r="H956" s="10"/>
      <c r="P956" s="11"/>
      <c r="X956" s="12"/>
    </row>
    <row r="957">
      <c r="H957" s="10"/>
      <c r="P957" s="11"/>
      <c r="X957" s="12"/>
    </row>
    <row r="958">
      <c r="H958" s="10"/>
      <c r="P958" s="11"/>
      <c r="X958" s="12"/>
    </row>
    <row r="959">
      <c r="H959" s="10"/>
      <c r="P959" s="11"/>
      <c r="X959" s="12"/>
    </row>
    <row r="960">
      <c r="H960" s="10"/>
      <c r="P960" s="11"/>
      <c r="X960" s="12"/>
    </row>
    <row r="961">
      <c r="H961" s="10"/>
      <c r="P961" s="11"/>
      <c r="X961" s="12"/>
    </row>
    <row r="962">
      <c r="H962" s="10"/>
      <c r="P962" s="11"/>
      <c r="X962" s="12"/>
    </row>
    <row r="963">
      <c r="H963" s="10"/>
      <c r="P963" s="11"/>
      <c r="X963" s="12"/>
    </row>
    <row r="964">
      <c r="H964" s="10"/>
      <c r="P964" s="11"/>
      <c r="X964" s="12"/>
    </row>
    <row r="965">
      <c r="H965" s="10"/>
      <c r="P965" s="11"/>
      <c r="X965" s="12"/>
    </row>
    <row r="966">
      <c r="H966" s="10"/>
      <c r="P966" s="11"/>
      <c r="X966" s="12"/>
    </row>
    <row r="967">
      <c r="H967" s="10"/>
      <c r="P967" s="11"/>
      <c r="X967" s="12"/>
    </row>
    <row r="968">
      <c r="H968" s="10"/>
      <c r="P968" s="11"/>
      <c r="X968" s="12"/>
    </row>
    <row r="969">
      <c r="H969" s="10"/>
      <c r="P969" s="11"/>
      <c r="X969" s="12"/>
    </row>
    <row r="970">
      <c r="H970" s="10"/>
      <c r="P970" s="11"/>
      <c r="X970" s="12"/>
    </row>
    <row r="971">
      <c r="H971" s="10"/>
      <c r="P971" s="11"/>
      <c r="X971" s="12"/>
    </row>
    <row r="972">
      <c r="H972" s="10"/>
      <c r="P972" s="11"/>
      <c r="X972" s="12"/>
    </row>
    <row r="973">
      <c r="H973" s="10"/>
      <c r="P973" s="11"/>
      <c r="X973" s="12"/>
    </row>
    <row r="974">
      <c r="H974" s="10"/>
      <c r="P974" s="11"/>
      <c r="X974" s="12"/>
    </row>
    <row r="975">
      <c r="H975" s="10"/>
      <c r="P975" s="11"/>
      <c r="X975" s="12"/>
    </row>
    <row r="976">
      <c r="H976" s="10"/>
      <c r="P976" s="11"/>
      <c r="X976" s="12"/>
    </row>
    <row r="977">
      <c r="H977" s="10"/>
      <c r="P977" s="11"/>
      <c r="X977" s="12"/>
    </row>
    <row r="978">
      <c r="H978" s="10"/>
      <c r="P978" s="11"/>
      <c r="X978" s="12"/>
    </row>
    <row r="979">
      <c r="H979" s="10"/>
      <c r="P979" s="11"/>
      <c r="X979" s="12"/>
    </row>
    <row r="980">
      <c r="H980" s="10"/>
      <c r="P980" s="11"/>
      <c r="X980" s="12"/>
    </row>
    <row r="981">
      <c r="H981" s="10"/>
      <c r="P981" s="11"/>
      <c r="X981" s="12"/>
    </row>
    <row r="982">
      <c r="H982" s="10"/>
      <c r="P982" s="11"/>
      <c r="X982" s="12"/>
    </row>
    <row r="983">
      <c r="H983" s="10"/>
      <c r="P983" s="11"/>
      <c r="X983" s="12"/>
    </row>
    <row r="984">
      <c r="H984" s="10"/>
      <c r="P984" s="11"/>
      <c r="X984" s="12"/>
    </row>
    <row r="985">
      <c r="H985" s="10"/>
      <c r="P985" s="11"/>
      <c r="X985" s="12"/>
    </row>
    <row r="986">
      <c r="H986" s="10"/>
      <c r="P986" s="11"/>
      <c r="X986" s="12"/>
    </row>
    <row r="987">
      <c r="H987" s="10"/>
      <c r="P987" s="11"/>
      <c r="X987" s="12"/>
    </row>
    <row r="988">
      <c r="H988" s="10"/>
      <c r="P988" s="11"/>
      <c r="X988" s="12"/>
    </row>
    <row r="989">
      <c r="H989" s="10"/>
      <c r="P989" s="11"/>
      <c r="X989" s="12"/>
    </row>
    <row r="990">
      <c r="H990" s="10"/>
      <c r="P990" s="11"/>
      <c r="X990" s="12"/>
    </row>
    <row r="991">
      <c r="H991" s="10"/>
      <c r="P991" s="11"/>
      <c r="X991" s="12"/>
    </row>
    <row r="992">
      <c r="H992" s="10"/>
      <c r="P992" s="11"/>
      <c r="X992" s="12"/>
    </row>
    <row r="993">
      <c r="H993" s="10"/>
      <c r="P993" s="11"/>
      <c r="X993" s="12"/>
    </row>
    <row r="994">
      <c r="H994" s="10"/>
      <c r="P994" s="11"/>
      <c r="X994" s="12"/>
    </row>
    <row r="995">
      <c r="H995" s="10"/>
      <c r="P995" s="11"/>
      <c r="X995" s="12"/>
    </row>
    <row r="996">
      <c r="H996" s="10"/>
      <c r="P996" s="11"/>
      <c r="X996" s="12"/>
    </row>
    <row r="997">
      <c r="H997" s="10"/>
      <c r="P997" s="11"/>
      <c r="X997" s="12"/>
    </row>
    <row r="998">
      <c r="H998" s="10"/>
      <c r="P998" s="11"/>
      <c r="X998" s="12"/>
    </row>
    <row r="999">
      <c r="H999" s="10"/>
      <c r="P999" s="11"/>
      <c r="X999" s="12"/>
    </row>
    <row r="1000">
      <c r="H1000" s="10"/>
      <c r="P1000" s="11"/>
      <c r="X1000" s="12"/>
    </row>
  </sheetData>
  <mergeCells count="298">
    <mergeCell ref="S56:T56"/>
    <mergeCell ref="S59:T59"/>
    <mergeCell ref="Q48:Q56"/>
    <mergeCell ref="Q61:Q64"/>
    <mergeCell ref="R61:R64"/>
    <mergeCell ref="Q65:Q68"/>
    <mergeCell ref="R65:R68"/>
    <mergeCell ref="O56:O62"/>
    <mergeCell ref="O63:O66"/>
    <mergeCell ref="S63:T63"/>
    <mergeCell ref="S64:T64"/>
    <mergeCell ref="W65:W68"/>
    <mergeCell ref="S67:T67"/>
    <mergeCell ref="S68:T68"/>
    <mergeCell ref="O48:O55"/>
    <mergeCell ref="R48:R56"/>
    <mergeCell ref="W48:W56"/>
    <mergeCell ref="S55:T55"/>
    <mergeCell ref="W57:W60"/>
    <mergeCell ref="S60:T60"/>
    <mergeCell ref="W61:W64"/>
    <mergeCell ref="F27:F30"/>
    <mergeCell ref="G27:G30"/>
    <mergeCell ref="J27:J30"/>
    <mergeCell ref="K29:L29"/>
    <mergeCell ref="F31:F36"/>
    <mergeCell ref="J31:J34"/>
    <mergeCell ref="K34:L34"/>
    <mergeCell ref="K30:L30"/>
    <mergeCell ref="K33:L33"/>
    <mergeCell ref="O35:O39"/>
    <mergeCell ref="O40:O41"/>
    <mergeCell ref="K46:O46"/>
    <mergeCell ref="Q46:R46"/>
    <mergeCell ref="S46:W46"/>
    <mergeCell ref="G31:G32"/>
    <mergeCell ref="G35:G36"/>
    <mergeCell ref="A46:B46"/>
    <mergeCell ref="C46:G46"/>
    <mergeCell ref="A48:A53"/>
    <mergeCell ref="B48:B53"/>
    <mergeCell ref="G48:G53"/>
    <mergeCell ref="C52:D52"/>
    <mergeCell ref="C53:D53"/>
    <mergeCell ref="A54:A56"/>
    <mergeCell ref="B54:B56"/>
    <mergeCell ref="G54:G56"/>
    <mergeCell ref="K54:L54"/>
    <mergeCell ref="K55:L55"/>
    <mergeCell ref="J48:J55"/>
    <mergeCell ref="J56:J62"/>
    <mergeCell ref="I67:I72"/>
    <mergeCell ref="J67:J72"/>
    <mergeCell ref="Q57:Q60"/>
    <mergeCell ref="R57:R60"/>
    <mergeCell ref="O67:O72"/>
    <mergeCell ref="Q69:Q71"/>
    <mergeCell ref="R69:R71"/>
    <mergeCell ref="A64:A67"/>
    <mergeCell ref="B64:B67"/>
    <mergeCell ref="G64:G67"/>
    <mergeCell ref="K65:L65"/>
    <mergeCell ref="C66:D66"/>
    <mergeCell ref="K66:L66"/>
    <mergeCell ref="C67:D67"/>
    <mergeCell ref="S70:T70"/>
    <mergeCell ref="S71:T71"/>
    <mergeCell ref="Q72:Q74"/>
    <mergeCell ref="R72:R74"/>
    <mergeCell ref="W72:W74"/>
    <mergeCell ref="S73:T73"/>
    <mergeCell ref="S77:T77"/>
    <mergeCell ref="Q84:R84"/>
    <mergeCell ref="Q85:R85"/>
    <mergeCell ref="S74:T74"/>
    <mergeCell ref="S76:T76"/>
    <mergeCell ref="Q78:Q83"/>
    <mergeCell ref="R78:R79"/>
    <mergeCell ref="R80:R81"/>
    <mergeCell ref="R82:R83"/>
    <mergeCell ref="W82:W83"/>
    <mergeCell ref="K80:L80"/>
    <mergeCell ref="K83:L83"/>
    <mergeCell ref="I85:I90"/>
    <mergeCell ref="J86:J87"/>
    <mergeCell ref="J89:J90"/>
    <mergeCell ref="I92:J92"/>
    <mergeCell ref="I93:J93"/>
    <mergeCell ref="O81:O84"/>
    <mergeCell ref="O86:O87"/>
    <mergeCell ref="O89:O90"/>
    <mergeCell ref="I77:I80"/>
    <mergeCell ref="J77:J80"/>
    <mergeCell ref="O77:O80"/>
    <mergeCell ref="K79:L79"/>
    <mergeCell ref="I81:I84"/>
    <mergeCell ref="J81:J84"/>
    <mergeCell ref="K84:L84"/>
    <mergeCell ref="A68:A70"/>
    <mergeCell ref="B68:B70"/>
    <mergeCell ref="G68:G70"/>
    <mergeCell ref="C69:D69"/>
    <mergeCell ref="W69:W71"/>
    <mergeCell ref="C70:D70"/>
    <mergeCell ref="K71:L71"/>
    <mergeCell ref="J73:J76"/>
    <mergeCell ref="O73:O76"/>
    <mergeCell ref="K75:L75"/>
    <mergeCell ref="Q75:Q77"/>
    <mergeCell ref="R75:R77"/>
    <mergeCell ref="K76:L76"/>
    <mergeCell ref="B71:B73"/>
    <mergeCell ref="B74:B75"/>
    <mergeCell ref="G71:G73"/>
    <mergeCell ref="G77:G80"/>
    <mergeCell ref="W75:W77"/>
    <mergeCell ref="W80:W81"/>
    <mergeCell ref="A81:B81"/>
    <mergeCell ref="A82:B82"/>
    <mergeCell ref="A83:B83"/>
    <mergeCell ref="A71:A73"/>
    <mergeCell ref="C72:D72"/>
    <mergeCell ref="K72:L72"/>
    <mergeCell ref="C73:D73"/>
    <mergeCell ref="I73:I76"/>
    <mergeCell ref="A74:A80"/>
    <mergeCell ref="B77:B80"/>
    <mergeCell ref="K10:L10"/>
    <mergeCell ref="K11:L11"/>
    <mergeCell ref="A9:A11"/>
    <mergeCell ref="B9:B11"/>
    <mergeCell ref="F9:F11"/>
    <mergeCell ref="G9:G11"/>
    <mergeCell ref="I9:I11"/>
    <mergeCell ref="J9:J11"/>
    <mergeCell ref="O9:O11"/>
    <mergeCell ref="D2:F2"/>
    <mergeCell ref="I2:J2"/>
    <mergeCell ref="K2:O2"/>
    <mergeCell ref="Q2:R2"/>
    <mergeCell ref="S2:W2"/>
    <mergeCell ref="Y2:Z2"/>
    <mergeCell ref="AA2:AE2"/>
    <mergeCell ref="K7:L7"/>
    <mergeCell ref="K8:L8"/>
    <mergeCell ref="A2:B2"/>
    <mergeCell ref="A4:A8"/>
    <mergeCell ref="B4:B8"/>
    <mergeCell ref="G4:G8"/>
    <mergeCell ref="I4:I8"/>
    <mergeCell ref="J4:J8"/>
    <mergeCell ref="O4:O8"/>
    <mergeCell ref="Q4:Q9"/>
    <mergeCell ref="R4:R9"/>
    <mergeCell ref="W4:W9"/>
    <mergeCell ref="Y4:Y9"/>
    <mergeCell ref="Z4:Z9"/>
    <mergeCell ref="AE4:AE9"/>
    <mergeCell ref="AA8:AB8"/>
    <mergeCell ref="AA9:AB9"/>
    <mergeCell ref="S9:T9"/>
    <mergeCell ref="S11:T11"/>
    <mergeCell ref="S12:T12"/>
    <mergeCell ref="S15:T15"/>
    <mergeCell ref="R13:R16"/>
    <mergeCell ref="S16:T16"/>
    <mergeCell ref="AA18:AB18"/>
    <mergeCell ref="AA19:AB19"/>
    <mergeCell ref="W20:W22"/>
    <mergeCell ref="Y20:Y24"/>
    <mergeCell ref="Z20:Z24"/>
    <mergeCell ref="AE20:AE24"/>
    <mergeCell ref="W23:W25"/>
    <mergeCell ref="AA23:AB23"/>
    <mergeCell ref="AA24:AB24"/>
    <mergeCell ref="Z25:Z27"/>
    <mergeCell ref="AE25:AE27"/>
    <mergeCell ref="W26:W28"/>
    <mergeCell ref="AA26:AB26"/>
    <mergeCell ref="AE28:AE30"/>
    <mergeCell ref="AA30:AB30"/>
    <mergeCell ref="S8:T8"/>
    <mergeCell ref="Q10:Q12"/>
    <mergeCell ref="W10:W12"/>
    <mergeCell ref="Y10:Y12"/>
    <mergeCell ref="Z10:Z12"/>
    <mergeCell ref="AE10:AE12"/>
    <mergeCell ref="AA11:AB11"/>
    <mergeCell ref="AA12:AB12"/>
    <mergeCell ref="R10:R12"/>
    <mergeCell ref="Q13:Q16"/>
    <mergeCell ref="Y13:Y16"/>
    <mergeCell ref="Z13:Z16"/>
    <mergeCell ref="AE13:AE16"/>
    <mergeCell ref="AA15:AB15"/>
    <mergeCell ref="AA16:AB16"/>
    <mergeCell ref="W13:W16"/>
    <mergeCell ref="W17:W19"/>
    <mergeCell ref="Y17:Y19"/>
    <mergeCell ref="Z17:Z19"/>
    <mergeCell ref="AE17:AE19"/>
    <mergeCell ref="S18:T18"/>
    <mergeCell ref="S19:T19"/>
    <mergeCell ref="Q26:Q28"/>
    <mergeCell ref="Q29:Q32"/>
    <mergeCell ref="Q33:R33"/>
    <mergeCell ref="Q34:R34"/>
    <mergeCell ref="S21:T21"/>
    <mergeCell ref="S22:T22"/>
    <mergeCell ref="S24:T24"/>
    <mergeCell ref="S25:T25"/>
    <mergeCell ref="R26:R28"/>
    <mergeCell ref="S27:T27"/>
    <mergeCell ref="S28:T28"/>
    <mergeCell ref="AA27:AB27"/>
    <mergeCell ref="AA29:AB29"/>
    <mergeCell ref="AE32:AE33"/>
    <mergeCell ref="Y38:Z38"/>
    <mergeCell ref="Y39:AA39"/>
    <mergeCell ref="Y25:Y27"/>
    <mergeCell ref="Y28:Y30"/>
    <mergeCell ref="Z28:Z30"/>
    <mergeCell ref="Y31:Y35"/>
    <mergeCell ref="Z32:Z33"/>
    <mergeCell ref="Y36:Z36"/>
    <mergeCell ref="Y37:Z37"/>
    <mergeCell ref="K14:L14"/>
    <mergeCell ref="K15:L15"/>
    <mergeCell ref="A12:A15"/>
    <mergeCell ref="B12:B15"/>
    <mergeCell ref="F12:F15"/>
    <mergeCell ref="G12:G15"/>
    <mergeCell ref="I12:I15"/>
    <mergeCell ref="J12:J15"/>
    <mergeCell ref="O12:O15"/>
    <mergeCell ref="J16:J20"/>
    <mergeCell ref="K19:L19"/>
    <mergeCell ref="K20:L20"/>
    <mergeCell ref="I21:I26"/>
    <mergeCell ref="J21:J26"/>
    <mergeCell ref="K25:L25"/>
    <mergeCell ref="K26:L26"/>
    <mergeCell ref="Q20:Q22"/>
    <mergeCell ref="R20:R22"/>
    <mergeCell ref="O21:O26"/>
    <mergeCell ref="Q23:Q25"/>
    <mergeCell ref="R23:R25"/>
    <mergeCell ref="O27:O30"/>
    <mergeCell ref="O31:O34"/>
    <mergeCell ref="A16:A20"/>
    <mergeCell ref="B16:B20"/>
    <mergeCell ref="G16:G20"/>
    <mergeCell ref="I16:I20"/>
    <mergeCell ref="O16:O20"/>
    <mergeCell ref="Q17:Q19"/>
    <mergeCell ref="R17:R19"/>
    <mergeCell ref="A21:A23"/>
    <mergeCell ref="B21:B23"/>
    <mergeCell ref="F21:F23"/>
    <mergeCell ref="G21:G23"/>
    <mergeCell ref="B24:B26"/>
    <mergeCell ref="F24:F26"/>
    <mergeCell ref="G24:G26"/>
    <mergeCell ref="A37:B37"/>
    <mergeCell ref="A38:B38"/>
    <mergeCell ref="A24:A26"/>
    <mergeCell ref="A27:A30"/>
    <mergeCell ref="B27:B30"/>
    <mergeCell ref="A31:A36"/>
    <mergeCell ref="B31:B32"/>
    <mergeCell ref="B35:B36"/>
    <mergeCell ref="D37:E37"/>
    <mergeCell ref="I35:I41"/>
    <mergeCell ref="I48:I55"/>
    <mergeCell ref="I56:I62"/>
    <mergeCell ref="I63:I66"/>
    <mergeCell ref="J63:J66"/>
    <mergeCell ref="I27:I30"/>
    <mergeCell ref="I31:I34"/>
    <mergeCell ref="J35:J39"/>
    <mergeCell ref="J40:J41"/>
    <mergeCell ref="I42:J42"/>
    <mergeCell ref="I43:J43"/>
    <mergeCell ref="I46:J46"/>
    <mergeCell ref="C55:D55"/>
    <mergeCell ref="C56:D56"/>
    <mergeCell ref="A57:A60"/>
    <mergeCell ref="B57:B60"/>
    <mergeCell ref="G57:G60"/>
    <mergeCell ref="C59:D59"/>
    <mergeCell ref="C60:D60"/>
    <mergeCell ref="A61:A63"/>
    <mergeCell ref="B61:B63"/>
    <mergeCell ref="G61:G63"/>
    <mergeCell ref="K61:L61"/>
    <mergeCell ref="C62:D62"/>
    <mergeCell ref="K62:L62"/>
    <mergeCell ref="C63:D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3.57"/>
    <col customWidth="1" min="11" max="11" width="15.43"/>
    <col customWidth="1" min="15" max="15" width="18.57"/>
    <col customWidth="1" min="17" max="17" width="17.71"/>
  </cols>
  <sheetData>
    <row r="1">
      <c r="A1" s="136">
        <v>2007.0</v>
      </c>
      <c r="B1" s="137"/>
      <c r="C1" s="136">
        <v>2009.0</v>
      </c>
      <c r="D1" s="138"/>
      <c r="E1" s="136">
        <v>2011.0</v>
      </c>
      <c r="F1" s="139"/>
      <c r="G1" s="140">
        <v>2013.0</v>
      </c>
      <c r="H1" s="141"/>
      <c r="I1" s="142">
        <v>2015.0</v>
      </c>
      <c r="J1" s="141"/>
      <c r="K1" s="142">
        <v>2016.0</v>
      </c>
      <c r="L1" s="141"/>
      <c r="M1" s="142">
        <v>2017.0</v>
      </c>
      <c r="N1" s="141"/>
      <c r="O1" s="143">
        <v>2019.0</v>
      </c>
      <c r="Q1" s="136">
        <v>2021.0</v>
      </c>
    </row>
    <row r="2">
      <c r="A2" s="144" t="s">
        <v>319</v>
      </c>
      <c r="C2" s="145" t="s">
        <v>320</v>
      </c>
      <c r="E2" s="146" t="s">
        <v>321</v>
      </c>
      <c r="F2" s="146"/>
      <c r="G2" s="147" t="s">
        <v>322</v>
      </c>
      <c r="H2" s="148"/>
      <c r="I2" s="149" t="s">
        <v>323</v>
      </c>
      <c r="J2" s="141"/>
      <c r="K2" s="148" t="s">
        <v>324</v>
      </c>
      <c r="L2" s="141"/>
      <c r="M2" s="148" t="s">
        <v>325</v>
      </c>
      <c r="N2" s="150"/>
      <c r="O2" s="146" t="s">
        <v>326</v>
      </c>
      <c r="P2" s="146"/>
      <c r="Q2" s="141" t="s">
        <v>11</v>
      </c>
      <c r="R2" s="9">
        <v>52.0</v>
      </c>
    </row>
    <row r="3">
      <c r="A3" s="144" t="s">
        <v>327</v>
      </c>
      <c r="C3" s="145" t="s">
        <v>328</v>
      </c>
      <c r="E3" s="146" t="s">
        <v>329</v>
      </c>
      <c r="F3" s="146"/>
      <c r="G3" s="147" t="s">
        <v>330</v>
      </c>
      <c r="H3" s="148"/>
      <c r="I3" s="149" t="s">
        <v>331</v>
      </c>
      <c r="J3" s="141"/>
      <c r="K3" s="148" t="s">
        <v>332</v>
      </c>
      <c r="L3" s="141"/>
      <c r="M3" s="148" t="s">
        <v>328</v>
      </c>
      <c r="N3" s="150"/>
      <c r="O3" s="146" t="s">
        <v>333</v>
      </c>
      <c r="P3" s="146"/>
      <c r="Q3" s="141" t="s">
        <v>334</v>
      </c>
      <c r="R3" s="151">
        <v>53.0</v>
      </c>
    </row>
    <row r="4">
      <c r="A4" s="144" t="s">
        <v>335</v>
      </c>
      <c r="C4" s="145" t="s">
        <v>336</v>
      </c>
      <c r="E4" s="146" t="s">
        <v>337</v>
      </c>
      <c r="F4" s="146"/>
      <c r="G4" s="147" t="s">
        <v>338</v>
      </c>
      <c r="H4" s="148"/>
      <c r="I4" s="149" t="s">
        <v>339</v>
      </c>
      <c r="J4" s="141"/>
      <c r="K4" s="148" t="s">
        <v>340</v>
      </c>
      <c r="L4" s="141"/>
      <c r="M4" s="148" t="s">
        <v>341</v>
      </c>
      <c r="N4" s="150"/>
      <c r="O4" s="146" t="s">
        <v>342</v>
      </c>
      <c r="P4" s="146"/>
      <c r="Q4" s="141" t="s">
        <v>34</v>
      </c>
      <c r="R4" s="9">
        <v>33.0</v>
      </c>
    </row>
    <row r="5">
      <c r="A5" s="144" t="s">
        <v>343</v>
      </c>
      <c r="C5" s="145" t="s">
        <v>344</v>
      </c>
      <c r="E5" s="146" t="s">
        <v>345</v>
      </c>
      <c r="F5" s="146"/>
      <c r="G5" s="147" t="s">
        <v>346</v>
      </c>
      <c r="H5" s="148"/>
      <c r="I5" s="149" t="s">
        <v>347</v>
      </c>
      <c r="J5" s="141"/>
      <c r="K5" s="148" t="s">
        <v>348</v>
      </c>
      <c r="L5" s="152"/>
      <c r="M5" s="148" t="s">
        <v>348</v>
      </c>
      <c r="N5" s="150"/>
      <c r="O5" s="146" t="s">
        <v>349</v>
      </c>
      <c r="P5" s="146"/>
      <c r="Q5" s="141" t="s">
        <v>135</v>
      </c>
      <c r="R5" s="9">
        <v>33.0</v>
      </c>
    </row>
    <row r="6">
      <c r="A6" s="144" t="s">
        <v>350</v>
      </c>
      <c r="C6" s="145" t="s">
        <v>351</v>
      </c>
      <c r="E6" s="146" t="s">
        <v>352</v>
      </c>
      <c r="F6" s="146"/>
      <c r="G6" s="147" t="s">
        <v>353</v>
      </c>
      <c r="H6" s="148"/>
      <c r="I6" s="149" t="s">
        <v>354</v>
      </c>
      <c r="J6" s="141"/>
      <c r="K6" s="148" t="s">
        <v>355</v>
      </c>
      <c r="L6" s="141"/>
      <c r="M6" s="148" t="s">
        <v>355</v>
      </c>
      <c r="N6" s="150"/>
      <c r="O6" s="146" t="s">
        <v>356</v>
      </c>
      <c r="P6" s="146"/>
      <c r="Q6" s="141" t="s">
        <v>17</v>
      </c>
      <c r="R6" s="9">
        <v>40.0</v>
      </c>
    </row>
    <row r="7">
      <c r="A7" s="144" t="s">
        <v>357</v>
      </c>
      <c r="C7" s="145" t="s">
        <v>358</v>
      </c>
      <c r="E7" s="146" t="s">
        <v>359</v>
      </c>
      <c r="F7" s="146"/>
      <c r="G7" s="147" t="s">
        <v>360</v>
      </c>
      <c r="H7" s="148"/>
      <c r="I7" s="149" t="s">
        <v>361</v>
      </c>
      <c r="J7" s="141"/>
      <c r="K7" s="148" t="s">
        <v>362</v>
      </c>
      <c r="L7" s="152"/>
      <c r="M7" s="148" t="s">
        <v>363</v>
      </c>
      <c r="N7" s="150"/>
      <c r="O7" s="146" t="s">
        <v>364</v>
      </c>
      <c r="P7" s="146"/>
      <c r="Q7" s="141" t="s">
        <v>54</v>
      </c>
      <c r="R7" s="9">
        <v>29.0</v>
      </c>
    </row>
    <row r="8">
      <c r="A8" s="144" t="s">
        <v>365</v>
      </c>
      <c r="C8" s="145" t="s">
        <v>366</v>
      </c>
      <c r="E8" s="146" t="s">
        <v>367</v>
      </c>
      <c r="F8" s="146"/>
      <c r="G8" s="147" t="s">
        <v>368</v>
      </c>
      <c r="H8" s="148"/>
      <c r="I8" s="149" t="s">
        <v>369</v>
      </c>
      <c r="J8" s="141"/>
      <c r="K8" s="148" t="s">
        <v>370</v>
      </c>
      <c r="L8" s="141"/>
      <c r="M8" s="148" t="s">
        <v>371</v>
      </c>
      <c r="N8" s="150"/>
      <c r="O8" s="146" t="s">
        <v>372</v>
      </c>
      <c r="P8" s="146"/>
      <c r="Q8" s="151" t="s">
        <v>373</v>
      </c>
      <c r="R8" s="9">
        <v>43.0</v>
      </c>
    </row>
    <row r="9">
      <c r="A9" s="144" t="s">
        <v>374</v>
      </c>
      <c r="C9" s="145" t="s">
        <v>375</v>
      </c>
      <c r="E9" s="146" t="s">
        <v>376</v>
      </c>
      <c r="F9" s="146"/>
      <c r="G9" s="147" t="s">
        <v>377</v>
      </c>
      <c r="H9" s="148"/>
      <c r="I9" s="149" t="s">
        <v>378</v>
      </c>
      <c r="J9" s="141"/>
      <c r="K9" s="148" t="s">
        <v>379</v>
      </c>
      <c r="L9" s="141"/>
      <c r="M9" s="148" t="s">
        <v>379</v>
      </c>
      <c r="N9" s="150"/>
      <c r="O9" s="146" t="s">
        <v>380</v>
      </c>
      <c r="P9" s="146"/>
      <c r="Q9" s="151" t="s">
        <v>381</v>
      </c>
      <c r="R9" s="151">
        <v>32.0</v>
      </c>
    </row>
    <row r="10">
      <c r="A10" s="144" t="s">
        <v>382</v>
      </c>
      <c r="C10" s="145" t="s">
        <v>383</v>
      </c>
      <c r="E10" s="146" t="s">
        <v>384</v>
      </c>
      <c r="F10" s="146"/>
      <c r="G10" s="147" t="s">
        <v>385</v>
      </c>
      <c r="H10" s="148"/>
      <c r="I10" s="149" t="s">
        <v>386</v>
      </c>
      <c r="J10" s="141"/>
      <c r="K10" s="148" t="s">
        <v>387</v>
      </c>
      <c r="L10" s="152"/>
      <c r="M10" s="148" t="s">
        <v>387</v>
      </c>
      <c r="N10" s="150"/>
      <c r="O10" s="146" t="s">
        <v>388</v>
      </c>
      <c r="P10" s="146"/>
      <c r="Q10" s="141" t="s">
        <v>124</v>
      </c>
      <c r="R10" s="151">
        <v>35.0</v>
      </c>
    </row>
    <row r="11">
      <c r="A11" s="144" t="s">
        <v>389</v>
      </c>
      <c r="C11" s="145" t="s">
        <v>390</v>
      </c>
      <c r="E11" s="146" t="s">
        <v>391</v>
      </c>
      <c r="F11" s="146"/>
      <c r="G11" s="147" t="s">
        <v>392</v>
      </c>
      <c r="H11" s="148"/>
      <c r="I11" s="149" t="s">
        <v>393</v>
      </c>
      <c r="J11" s="141"/>
      <c r="K11" s="148" t="s">
        <v>394</v>
      </c>
      <c r="L11" s="141"/>
      <c r="M11" s="148" t="s">
        <v>395</v>
      </c>
      <c r="N11" s="150"/>
      <c r="O11" s="146" t="s">
        <v>369</v>
      </c>
      <c r="P11" s="146"/>
      <c r="Q11" s="141" t="s">
        <v>176</v>
      </c>
      <c r="R11" s="150">
        <v>30.0</v>
      </c>
    </row>
    <row r="12">
      <c r="A12" s="144" t="s">
        <v>396</v>
      </c>
      <c r="C12" s="145" t="s">
        <v>397</v>
      </c>
      <c r="E12" s="146" t="s">
        <v>398</v>
      </c>
      <c r="F12" s="146"/>
      <c r="G12" s="147" t="s">
        <v>399</v>
      </c>
      <c r="H12" s="148"/>
      <c r="I12" s="149" t="s">
        <v>400</v>
      </c>
      <c r="J12" s="141"/>
      <c r="K12" s="148" t="s">
        <v>401</v>
      </c>
      <c r="L12" s="152"/>
      <c r="M12" s="148" t="s">
        <v>402</v>
      </c>
      <c r="N12" s="150"/>
      <c r="O12" s="146" t="s">
        <v>403</v>
      </c>
      <c r="P12" s="146"/>
      <c r="Q12" s="141" t="s">
        <v>168</v>
      </c>
      <c r="R12" s="151">
        <v>26.0</v>
      </c>
    </row>
    <row r="13">
      <c r="A13" s="144" t="s">
        <v>404</v>
      </c>
      <c r="C13" s="145" t="s">
        <v>405</v>
      </c>
      <c r="E13" s="146" t="s">
        <v>406</v>
      </c>
      <c r="F13" s="146"/>
      <c r="G13" s="147" t="s">
        <v>407</v>
      </c>
      <c r="H13" s="148"/>
      <c r="I13" s="149" t="s">
        <v>408</v>
      </c>
      <c r="J13" s="141"/>
      <c r="K13" s="148" t="s">
        <v>409</v>
      </c>
      <c r="L13" s="152"/>
      <c r="M13" s="148" t="s">
        <v>410</v>
      </c>
      <c r="N13" s="150"/>
      <c r="O13" s="146" t="s">
        <v>411</v>
      </c>
      <c r="P13" s="146"/>
      <c r="Q13" s="141" t="s">
        <v>412</v>
      </c>
      <c r="R13" s="150">
        <v>11.0</v>
      </c>
    </row>
    <row r="14">
      <c r="A14" s="144" t="s">
        <v>413</v>
      </c>
      <c r="C14" s="145" t="s">
        <v>414</v>
      </c>
      <c r="E14" s="146" t="s">
        <v>415</v>
      </c>
      <c r="F14" s="146"/>
      <c r="G14" s="147" t="s">
        <v>397</v>
      </c>
      <c r="H14" s="148"/>
      <c r="I14" s="149" t="s">
        <v>416</v>
      </c>
      <c r="J14" s="141"/>
      <c r="K14" s="148" t="s">
        <v>417</v>
      </c>
      <c r="L14" s="141"/>
      <c r="M14" s="148" t="s">
        <v>417</v>
      </c>
      <c r="N14" s="150"/>
      <c r="O14" s="146" t="s">
        <v>418</v>
      </c>
      <c r="P14" s="146"/>
      <c r="Q14" s="141" t="s">
        <v>419</v>
      </c>
      <c r="R14" s="151">
        <v>14.0</v>
      </c>
    </row>
    <row r="15">
      <c r="A15" s="153" t="s">
        <v>420</v>
      </c>
      <c r="B15" s="151"/>
      <c r="C15" s="145" t="s">
        <v>421</v>
      </c>
      <c r="E15" s="146" t="s">
        <v>422</v>
      </c>
      <c r="F15" s="146"/>
      <c r="G15" s="147" t="s">
        <v>423</v>
      </c>
      <c r="H15" s="148"/>
      <c r="I15" s="149" t="s">
        <v>424</v>
      </c>
      <c r="J15" s="141"/>
      <c r="K15" s="148" t="s">
        <v>397</v>
      </c>
      <c r="L15" s="141"/>
      <c r="M15" s="148" t="s">
        <v>425</v>
      </c>
      <c r="N15" s="150"/>
      <c r="O15" s="146" t="s">
        <v>426</v>
      </c>
      <c r="P15" s="146"/>
      <c r="Q15" s="141" t="s">
        <v>24</v>
      </c>
      <c r="R15" s="151">
        <v>7.0</v>
      </c>
    </row>
    <row r="16">
      <c r="A16" s="144" t="s">
        <v>427</v>
      </c>
      <c r="C16" s="145" t="s">
        <v>428</v>
      </c>
      <c r="E16" s="146" t="s">
        <v>429</v>
      </c>
      <c r="F16" s="146"/>
      <c r="G16" s="147" t="s">
        <v>430</v>
      </c>
      <c r="H16" s="148"/>
      <c r="I16" s="149" t="s">
        <v>431</v>
      </c>
      <c r="J16" s="141"/>
      <c r="K16" s="148" t="s">
        <v>432</v>
      </c>
      <c r="L16" s="141"/>
      <c r="M16" s="148" t="s">
        <v>433</v>
      </c>
      <c r="N16" s="150"/>
      <c r="O16" s="146" t="s">
        <v>434</v>
      </c>
      <c r="P16" s="146"/>
      <c r="Q16" s="141" t="s">
        <v>435</v>
      </c>
      <c r="R16" s="151">
        <v>10.0</v>
      </c>
    </row>
    <row r="17">
      <c r="A17" s="144" t="s">
        <v>436</v>
      </c>
      <c r="C17" s="145" t="s">
        <v>437</v>
      </c>
      <c r="E17" s="146" t="s">
        <v>438</v>
      </c>
      <c r="F17" s="146"/>
      <c r="G17" s="147" t="s">
        <v>439</v>
      </c>
      <c r="H17" s="148"/>
      <c r="I17" s="149" t="s">
        <v>440</v>
      </c>
      <c r="J17" s="141"/>
      <c r="K17" s="148" t="s">
        <v>441</v>
      </c>
      <c r="L17" s="141"/>
      <c r="M17" s="148" t="s">
        <v>442</v>
      </c>
      <c r="N17" s="150"/>
      <c r="O17" s="146" t="s">
        <v>443</v>
      </c>
      <c r="P17" s="146"/>
      <c r="Q17" s="152" t="s">
        <v>444</v>
      </c>
      <c r="R17" s="151">
        <v>7.0</v>
      </c>
    </row>
    <row r="18">
      <c r="A18" s="144" t="s">
        <v>445</v>
      </c>
      <c r="C18" s="145" t="s">
        <v>446</v>
      </c>
      <c r="E18" s="146" t="s">
        <v>447</v>
      </c>
      <c r="F18" s="146"/>
      <c r="G18" s="147" t="s">
        <v>448</v>
      </c>
      <c r="H18" s="148"/>
      <c r="I18" s="149" t="s">
        <v>449</v>
      </c>
      <c r="J18" s="141"/>
      <c r="K18" s="148" t="s">
        <v>450</v>
      </c>
      <c r="L18" s="141"/>
      <c r="M18" s="148" t="s">
        <v>451</v>
      </c>
      <c r="N18" s="150"/>
      <c r="O18" s="146" t="s">
        <v>452</v>
      </c>
      <c r="P18" s="146"/>
      <c r="Q18" s="141" t="s">
        <v>453</v>
      </c>
      <c r="R18" s="151">
        <v>11.0</v>
      </c>
    </row>
    <row r="19">
      <c r="A19" s="144" t="s">
        <v>454</v>
      </c>
      <c r="C19" s="145" t="s">
        <v>455</v>
      </c>
      <c r="E19" s="146" t="s">
        <v>456</v>
      </c>
      <c r="F19" s="146"/>
      <c r="G19" s="147" t="s">
        <v>457</v>
      </c>
      <c r="H19" s="148"/>
      <c r="I19" s="149" t="s">
        <v>429</v>
      </c>
      <c r="J19" s="141"/>
      <c r="K19" s="148" t="s">
        <v>458</v>
      </c>
      <c r="L19" s="141"/>
      <c r="M19" s="148" t="s">
        <v>459</v>
      </c>
      <c r="N19" s="150"/>
      <c r="O19" s="146" t="s">
        <v>460</v>
      </c>
      <c r="P19" s="146"/>
      <c r="Q19" s="141" t="s">
        <v>461</v>
      </c>
      <c r="R19" s="151">
        <v>10.0</v>
      </c>
    </row>
    <row r="20">
      <c r="A20" s="144" t="s">
        <v>462</v>
      </c>
      <c r="C20" s="145" t="s">
        <v>463</v>
      </c>
      <c r="E20" s="146" t="s">
        <v>464</v>
      </c>
      <c r="F20" s="146"/>
      <c r="G20" s="147" t="s">
        <v>428</v>
      </c>
      <c r="H20" s="148"/>
      <c r="I20" s="149" t="s">
        <v>465</v>
      </c>
      <c r="J20" s="141"/>
      <c r="K20" s="148" t="s">
        <v>459</v>
      </c>
      <c r="L20" s="141"/>
      <c r="M20" s="148" t="s">
        <v>466</v>
      </c>
      <c r="N20" s="150"/>
      <c r="O20" s="146" t="s">
        <v>467</v>
      </c>
      <c r="P20" s="146"/>
      <c r="Q20" s="141" t="s">
        <v>468</v>
      </c>
      <c r="R20" s="151">
        <v>4.0</v>
      </c>
    </row>
    <row r="21">
      <c r="A21" s="144" t="s">
        <v>469</v>
      </c>
      <c r="C21" s="145" t="s">
        <v>470</v>
      </c>
      <c r="E21" s="146" t="s">
        <v>471</v>
      </c>
      <c r="F21" s="146"/>
      <c r="G21" s="147" t="s">
        <v>472</v>
      </c>
      <c r="H21" s="148"/>
      <c r="I21" s="149" t="s">
        <v>438</v>
      </c>
      <c r="J21" s="141"/>
      <c r="K21" s="148" t="s">
        <v>466</v>
      </c>
      <c r="L21" s="141"/>
      <c r="M21" s="148" t="s">
        <v>473</v>
      </c>
      <c r="N21" s="150"/>
      <c r="O21" s="146" t="s">
        <v>474</v>
      </c>
      <c r="P21" s="146"/>
      <c r="Q21" s="141" t="s">
        <v>475</v>
      </c>
      <c r="R21" s="151">
        <v>1.0</v>
      </c>
    </row>
    <row r="22">
      <c r="A22" s="144" t="s">
        <v>476</v>
      </c>
      <c r="E22" s="146" t="s">
        <v>477</v>
      </c>
      <c r="F22" s="146"/>
      <c r="G22" s="147" t="s">
        <v>478</v>
      </c>
      <c r="H22" s="148"/>
      <c r="I22" s="149" t="s">
        <v>479</v>
      </c>
      <c r="J22" s="141"/>
      <c r="K22" s="148" t="s">
        <v>480</v>
      </c>
      <c r="L22" s="141"/>
      <c r="M22" s="148" t="s">
        <v>481</v>
      </c>
      <c r="N22" s="150"/>
      <c r="O22" s="146" t="s">
        <v>482</v>
      </c>
      <c r="P22" s="146"/>
      <c r="Q22" s="151" t="s">
        <v>483</v>
      </c>
      <c r="R22" s="151">
        <v>8.0</v>
      </c>
    </row>
    <row r="23">
      <c r="E23" s="146" t="s">
        <v>484</v>
      </c>
      <c r="G23" s="147" t="s">
        <v>485</v>
      </c>
      <c r="H23" s="141"/>
      <c r="I23" s="149" t="s">
        <v>486</v>
      </c>
      <c r="J23" s="141"/>
      <c r="K23" s="148" t="s">
        <v>478</v>
      </c>
      <c r="L23" s="141"/>
      <c r="M23" s="148" t="s">
        <v>487</v>
      </c>
      <c r="N23" s="150"/>
      <c r="O23" s="146" t="s">
        <v>488</v>
      </c>
      <c r="P23" s="146"/>
      <c r="Q23" s="151" t="s">
        <v>489</v>
      </c>
      <c r="R23" s="151">
        <v>6.0</v>
      </c>
    </row>
    <row r="24">
      <c r="E24" s="146"/>
      <c r="G24" s="147" t="s">
        <v>490</v>
      </c>
      <c r="H24" s="141"/>
      <c r="I24" s="149" t="s">
        <v>491</v>
      </c>
      <c r="J24" s="141"/>
      <c r="K24" s="148" t="s">
        <v>487</v>
      </c>
      <c r="L24" s="141"/>
      <c r="M24" s="148" t="s">
        <v>492</v>
      </c>
      <c r="N24" s="150"/>
      <c r="O24" s="146" t="s">
        <v>493</v>
      </c>
      <c r="P24" s="146"/>
      <c r="Q24" s="151" t="s">
        <v>494</v>
      </c>
      <c r="R24" s="151">
        <v>8.0</v>
      </c>
    </row>
    <row r="25">
      <c r="G25" s="141"/>
      <c r="H25" s="141"/>
      <c r="I25" s="149" t="s">
        <v>495</v>
      </c>
      <c r="J25" s="141"/>
      <c r="K25" s="148" t="s">
        <v>485</v>
      </c>
      <c r="L25" s="141"/>
      <c r="M25" s="148" t="s">
        <v>496</v>
      </c>
      <c r="N25" s="150"/>
      <c r="O25" s="146" t="s">
        <v>497</v>
      </c>
      <c r="P25" s="146"/>
      <c r="Q25" s="141"/>
      <c r="R25" s="141"/>
    </row>
    <row r="26">
      <c r="G26" s="141"/>
      <c r="H26" s="141"/>
      <c r="I26" s="149" t="s">
        <v>498</v>
      </c>
      <c r="J26" s="141"/>
      <c r="K26" s="148" t="s">
        <v>496</v>
      </c>
      <c r="L26" s="141"/>
      <c r="M26" s="148" t="s">
        <v>499</v>
      </c>
      <c r="N26" s="150"/>
      <c r="O26" s="146" t="s">
        <v>500</v>
      </c>
      <c r="P26" s="146"/>
      <c r="Q26" s="141"/>
      <c r="R26" s="141"/>
    </row>
    <row r="27">
      <c r="B27" s="9"/>
      <c r="C27" s="9"/>
      <c r="G27" s="141"/>
      <c r="H27" s="141"/>
      <c r="I27" s="149" t="s">
        <v>501</v>
      </c>
      <c r="J27" s="141"/>
      <c r="K27" s="148" t="s">
        <v>499</v>
      </c>
      <c r="L27" s="141"/>
      <c r="M27" s="148" t="s">
        <v>502</v>
      </c>
      <c r="N27" s="150"/>
      <c r="O27" s="146" t="s">
        <v>503</v>
      </c>
      <c r="P27" s="146"/>
      <c r="Q27" s="141"/>
      <c r="R27" s="141"/>
    </row>
    <row r="28">
      <c r="C28" s="4"/>
      <c r="G28" s="141"/>
      <c r="H28" s="141"/>
      <c r="I28" s="149" t="s">
        <v>504</v>
      </c>
      <c r="J28" s="141"/>
      <c r="K28" s="148" t="s">
        <v>502</v>
      </c>
      <c r="L28" s="141"/>
      <c r="M28" s="141"/>
      <c r="N28" s="141"/>
      <c r="O28" s="146" t="s">
        <v>498</v>
      </c>
      <c r="Q28" s="141"/>
      <c r="R28" s="141"/>
    </row>
    <row r="29">
      <c r="C29" s="4"/>
      <c r="G29" s="141"/>
      <c r="H29" s="141"/>
      <c r="I29" s="154" t="s">
        <v>505</v>
      </c>
      <c r="J29" s="141"/>
      <c r="K29" s="148"/>
      <c r="L29" s="141"/>
      <c r="M29" s="141"/>
      <c r="N29" s="141"/>
      <c r="O29" s="146" t="s">
        <v>506</v>
      </c>
    </row>
    <row r="30">
      <c r="C30" s="4"/>
      <c r="D30" s="9"/>
      <c r="G30" s="141"/>
      <c r="H30" s="141"/>
      <c r="I30" s="149"/>
      <c r="J30" s="151"/>
      <c r="K30" s="148"/>
      <c r="L30" s="141"/>
      <c r="M30" s="141"/>
      <c r="N30" s="141"/>
      <c r="O30" s="146" t="s">
        <v>507</v>
      </c>
    </row>
    <row r="31">
      <c r="C31" s="4"/>
      <c r="D31" s="9"/>
      <c r="G31" s="141"/>
      <c r="H31" s="141"/>
      <c r="I31" s="149"/>
      <c r="J31" s="151"/>
      <c r="K31" s="148"/>
      <c r="L31" s="141"/>
      <c r="M31" s="141"/>
      <c r="N31" s="141"/>
      <c r="O31" s="146" t="s">
        <v>508</v>
      </c>
    </row>
    <row r="32">
      <c r="C32" s="4"/>
      <c r="G32" s="141"/>
      <c r="H32" s="141"/>
      <c r="I32" s="149"/>
      <c r="J32" s="141"/>
      <c r="K32" s="148"/>
      <c r="L32" s="141"/>
      <c r="M32" s="141"/>
      <c r="N32" s="141"/>
      <c r="O32" s="141"/>
    </row>
    <row r="33">
      <c r="C33" s="4"/>
      <c r="G33" s="141"/>
      <c r="H33" s="141"/>
      <c r="I33" s="149"/>
      <c r="J33" s="141"/>
      <c r="K33" s="155"/>
      <c r="L33" s="141"/>
      <c r="M33" s="155"/>
      <c r="N33" s="141"/>
      <c r="O33" s="141"/>
    </row>
    <row r="34">
      <c r="A34" s="156">
        <v>2007.0</v>
      </c>
      <c r="B34" s="12"/>
      <c r="C34" s="157">
        <v>2009.0</v>
      </c>
      <c r="D34" s="12"/>
      <c r="E34" s="156">
        <v>2011.0</v>
      </c>
      <c r="F34" s="12"/>
      <c r="G34" s="158">
        <v>2013.0</v>
      </c>
      <c r="H34" s="159"/>
      <c r="I34" s="160">
        <v>2015.0</v>
      </c>
      <c r="J34" s="159"/>
      <c r="K34" s="160">
        <v>2016.0</v>
      </c>
      <c r="L34" s="159"/>
      <c r="M34" s="158">
        <v>2017.0</v>
      </c>
      <c r="N34" s="159"/>
      <c r="O34" s="158">
        <v>2019.0</v>
      </c>
      <c r="P34" s="12"/>
      <c r="Q34" s="156">
        <v>2021.0</v>
      </c>
      <c r="R34" s="12"/>
      <c r="S34" s="12"/>
      <c r="T34" s="12"/>
      <c r="U34" s="12"/>
      <c r="V34" s="12"/>
    </row>
    <row r="35">
      <c r="A35" s="2" t="s">
        <v>29</v>
      </c>
      <c r="B35" s="161" t="s">
        <v>509</v>
      </c>
      <c r="C35" s="2" t="s">
        <v>33</v>
      </c>
      <c r="D35" s="4" t="s">
        <v>35</v>
      </c>
      <c r="E35" s="2" t="s">
        <v>38</v>
      </c>
      <c r="F35" s="4" t="s">
        <v>40</v>
      </c>
      <c r="G35" s="2" t="s">
        <v>43</v>
      </c>
      <c r="H35" s="4" t="s">
        <v>45</v>
      </c>
      <c r="I35" s="2" t="s">
        <v>48</v>
      </c>
      <c r="J35" s="4" t="s">
        <v>50</v>
      </c>
      <c r="K35" s="162" t="s">
        <v>53</v>
      </c>
      <c r="L35" s="163" t="s">
        <v>510</v>
      </c>
      <c r="M35" s="2" t="s">
        <v>53</v>
      </c>
      <c r="N35" s="164" t="s">
        <v>58</v>
      </c>
      <c r="O35" s="2" t="s">
        <v>53</v>
      </c>
      <c r="P35" s="4" t="s">
        <v>61</v>
      </c>
      <c r="Q35" s="136" t="s">
        <v>511</v>
      </c>
    </row>
    <row r="36">
      <c r="A36" s="165" t="s">
        <v>365</v>
      </c>
      <c r="B36" s="166">
        <v>89.0</v>
      </c>
      <c r="C36" s="146" t="s">
        <v>320</v>
      </c>
      <c r="D36" s="145">
        <v>58.0</v>
      </c>
      <c r="E36" s="146" t="s">
        <v>456</v>
      </c>
      <c r="F36" s="9">
        <v>86.0</v>
      </c>
      <c r="G36" s="147" t="s">
        <v>360</v>
      </c>
      <c r="H36" s="166">
        <v>79.0</v>
      </c>
      <c r="I36" s="148" t="s">
        <v>361</v>
      </c>
      <c r="J36" s="154">
        <v>65.0</v>
      </c>
      <c r="K36" s="167" t="s">
        <v>458</v>
      </c>
      <c r="L36" s="168">
        <v>50.0</v>
      </c>
      <c r="M36" s="148" t="s">
        <v>371</v>
      </c>
      <c r="N36" s="150">
        <v>64.0</v>
      </c>
      <c r="O36" s="146" t="s">
        <v>493</v>
      </c>
      <c r="P36" s="9">
        <v>52.0</v>
      </c>
    </row>
    <row r="37">
      <c r="A37" s="165" t="s">
        <v>445</v>
      </c>
      <c r="B37" s="166">
        <v>83.0</v>
      </c>
      <c r="C37" s="146" t="s">
        <v>336</v>
      </c>
      <c r="D37" s="145">
        <v>25.0</v>
      </c>
      <c r="E37" s="146" t="s">
        <v>352</v>
      </c>
      <c r="F37" s="9">
        <v>78.0</v>
      </c>
      <c r="G37" s="147" t="s">
        <v>472</v>
      </c>
      <c r="H37" s="166">
        <v>88.0</v>
      </c>
      <c r="I37" s="148" t="s">
        <v>378</v>
      </c>
      <c r="J37" s="154">
        <v>38.0</v>
      </c>
      <c r="K37" s="167" t="s">
        <v>324</v>
      </c>
      <c r="L37" s="168">
        <v>27.0</v>
      </c>
      <c r="M37" s="148" t="s">
        <v>451</v>
      </c>
      <c r="N37" s="150">
        <v>47.0</v>
      </c>
      <c r="O37" s="146" t="s">
        <v>411</v>
      </c>
      <c r="P37" s="9">
        <v>37.0</v>
      </c>
    </row>
    <row r="38">
      <c r="A38" s="144" t="s">
        <v>382</v>
      </c>
      <c r="B38" s="151">
        <v>41.0</v>
      </c>
      <c r="C38" s="146" t="s">
        <v>344</v>
      </c>
      <c r="D38" s="145">
        <v>2.0</v>
      </c>
      <c r="E38" s="146" t="s">
        <v>367</v>
      </c>
      <c r="F38" s="9">
        <v>44.0</v>
      </c>
      <c r="G38" s="147" t="s">
        <v>439</v>
      </c>
      <c r="H38" s="166">
        <v>49.0</v>
      </c>
      <c r="I38" s="148" t="s">
        <v>495</v>
      </c>
      <c r="J38" s="154">
        <v>25.0</v>
      </c>
      <c r="K38" s="167" t="s">
        <v>387</v>
      </c>
      <c r="L38" s="169">
        <v>8.0</v>
      </c>
      <c r="M38" s="148" t="s">
        <v>379</v>
      </c>
      <c r="N38" s="150">
        <v>46.0</v>
      </c>
      <c r="O38" s="146" t="s">
        <v>482</v>
      </c>
      <c r="P38" s="9">
        <v>34.0</v>
      </c>
    </row>
    <row r="39">
      <c r="A39" s="144" t="s">
        <v>357</v>
      </c>
      <c r="B39" s="151">
        <v>23.0</v>
      </c>
      <c r="C39" s="146" t="s">
        <v>351</v>
      </c>
      <c r="D39" s="145">
        <v>96.0</v>
      </c>
      <c r="E39" s="146" t="s">
        <v>337</v>
      </c>
      <c r="F39" s="9">
        <v>27.0</v>
      </c>
      <c r="G39" s="147" t="s">
        <v>448</v>
      </c>
      <c r="H39" s="166">
        <v>49.0</v>
      </c>
      <c r="I39" s="148" t="s">
        <v>323</v>
      </c>
      <c r="J39" s="154">
        <v>21.0</v>
      </c>
      <c r="K39" s="167" t="s">
        <v>432</v>
      </c>
      <c r="L39" s="169">
        <v>32.0</v>
      </c>
      <c r="M39" s="148" t="s">
        <v>395</v>
      </c>
      <c r="N39" s="150">
        <v>39.0</v>
      </c>
      <c r="O39" s="146" t="s">
        <v>349</v>
      </c>
      <c r="P39" s="9">
        <v>34.0</v>
      </c>
    </row>
    <row r="40">
      <c r="A40" s="144" t="s">
        <v>462</v>
      </c>
      <c r="B40" s="151">
        <v>22.0</v>
      </c>
      <c r="C40" s="146" t="s">
        <v>375</v>
      </c>
      <c r="D40" s="145">
        <v>13.0</v>
      </c>
      <c r="E40" s="145" t="s">
        <v>415</v>
      </c>
      <c r="F40" s="9">
        <v>35.0</v>
      </c>
      <c r="G40" s="147" t="s">
        <v>392</v>
      </c>
      <c r="H40" s="166">
        <v>35.0</v>
      </c>
      <c r="I40" s="148" t="s">
        <v>400</v>
      </c>
      <c r="J40" s="154">
        <v>21.0</v>
      </c>
      <c r="K40" s="167" t="s">
        <v>370</v>
      </c>
      <c r="L40" s="170">
        <v>66.0</v>
      </c>
      <c r="M40" s="148" t="s">
        <v>442</v>
      </c>
      <c r="N40" s="150">
        <v>38.0</v>
      </c>
      <c r="O40" s="146" t="s">
        <v>434</v>
      </c>
      <c r="P40" s="9">
        <v>33.0</v>
      </c>
    </row>
    <row r="41">
      <c r="A41" s="153" t="s">
        <v>420</v>
      </c>
      <c r="B41" s="151">
        <v>9.0</v>
      </c>
      <c r="C41" s="146" t="s">
        <v>383</v>
      </c>
      <c r="D41" s="145">
        <v>42.0</v>
      </c>
      <c r="E41" s="146" t="s">
        <v>329</v>
      </c>
      <c r="F41" s="9">
        <v>15.0</v>
      </c>
      <c r="G41" s="147" t="s">
        <v>377</v>
      </c>
      <c r="H41" s="166">
        <v>38.0</v>
      </c>
      <c r="I41" s="171" t="s">
        <v>505</v>
      </c>
      <c r="J41" s="154">
        <v>15.0</v>
      </c>
      <c r="K41" s="167" t="s">
        <v>379</v>
      </c>
      <c r="L41" s="172">
        <v>46.0</v>
      </c>
      <c r="M41" s="147" t="s">
        <v>425</v>
      </c>
      <c r="N41" s="150">
        <v>36.0</v>
      </c>
      <c r="O41" s="146" t="s">
        <v>443</v>
      </c>
      <c r="P41" s="9">
        <v>30.0</v>
      </c>
    </row>
    <row r="42">
      <c r="A42" s="144" t="s">
        <v>469</v>
      </c>
      <c r="B42" s="151">
        <v>3.0</v>
      </c>
      <c r="C42" s="146" t="s">
        <v>397</v>
      </c>
      <c r="D42" s="145">
        <v>1.0</v>
      </c>
      <c r="E42" s="146" t="s">
        <v>359</v>
      </c>
      <c r="F42" s="9">
        <v>4.0</v>
      </c>
      <c r="G42" s="147" t="s">
        <v>322</v>
      </c>
      <c r="H42" s="166">
        <v>28.0</v>
      </c>
      <c r="I42" s="148" t="s">
        <v>440</v>
      </c>
      <c r="J42" s="154">
        <v>13.0</v>
      </c>
      <c r="K42" s="167" t="s">
        <v>394</v>
      </c>
      <c r="L42" s="172">
        <v>43.0</v>
      </c>
      <c r="M42" s="148" t="s">
        <v>325</v>
      </c>
      <c r="N42" s="150">
        <v>29.0</v>
      </c>
      <c r="O42" s="146" t="s">
        <v>342</v>
      </c>
      <c r="P42" s="9">
        <v>29.0</v>
      </c>
    </row>
    <row r="43">
      <c r="A43" s="144" t="s">
        <v>454</v>
      </c>
      <c r="B43" s="151">
        <v>1.0</v>
      </c>
      <c r="C43" s="146" t="s">
        <v>414</v>
      </c>
      <c r="D43" s="145">
        <v>11.0</v>
      </c>
      <c r="E43" s="146" t="s">
        <v>471</v>
      </c>
      <c r="F43" s="9">
        <v>22.0</v>
      </c>
      <c r="G43" s="147" t="s">
        <v>430</v>
      </c>
      <c r="H43" s="166">
        <v>16.0</v>
      </c>
      <c r="I43" s="149" t="s">
        <v>354</v>
      </c>
      <c r="J43" s="151">
        <v>5.0</v>
      </c>
      <c r="K43" s="167" t="s">
        <v>450</v>
      </c>
      <c r="L43" s="172">
        <v>36.0</v>
      </c>
      <c r="M43" s="148" t="s">
        <v>402</v>
      </c>
      <c r="N43" s="150">
        <v>23.0</v>
      </c>
      <c r="O43" s="146" t="s">
        <v>488</v>
      </c>
      <c r="P43" s="9">
        <v>29.0</v>
      </c>
    </row>
    <row r="44">
      <c r="A44" s="141"/>
      <c r="B44" s="143">
        <v>271.0</v>
      </c>
      <c r="C44" s="146" t="s">
        <v>421</v>
      </c>
      <c r="D44" s="145">
        <v>57.0</v>
      </c>
      <c r="E44" s="146" t="s">
        <v>422</v>
      </c>
      <c r="F44" s="9">
        <v>17.0</v>
      </c>
      <c r="G44" s="147" t="s">
        <v>330</v>
      </c>
      <c r="H44" s="166">
        <v>13.0</v>
      </c>
      <c r="I44" s="149" t="s">
        <v>501</v>
      </c>
      <c r="J44" s="151">
        <v>4.0</v>
      </c>
      <c r="K44" s="167" t="s">
        <v>401</v>
      </c>
      <c r="L44" s="172">
        <v>22.0</v>
      </c>
      <c r="M44" s="148" t="s">
        <v>487</v>
      </c>
      <c r="N44" s="150">
        <v>13.0</v>
      </c>
      <c r="O44" s="146" t="s">
        <v>503</v>
      </c>
      <c r="P44" s="9">
        <v>10.0</v>
      </c>
    </row>
    <row r="45">
      <c r="A45" s="143" t="s">
        <v>23</v>
      </c>
      <c r="B45" s="173" t="s">
        <v>512</v>
      </c>
      <c r="C45" s="146" t="s">
        <v>437</v>
      </c>
      <c r="D45" s="145">
        <v>78.0</v>
      </c>
      <c r="E45" s="146" t="s">
        <v>484</v>
      </c>
      <c r="F45" s="9">
        <v>13.0</v>
      </c>
      <c r="G45" s="147" t="s">
        <v>385</v>
      </c>
      <c r="H45" s="166">
        <v>11.0</v>
      </c>
      <c r="I45" s="149" t="s">
        <v>369</v>
      </c>
      <c r="J45" s="151">
        <v>3.0</v>
      </c>
      <c r="K45" s="167" t="s">
        <v>487</v>
      </c>
      <c r="L45" s="172">
        <v>13.0</v>
      </c>
      <c r="M45" s="148" t="s">
        <v>387</v>
      </c>
      <c r="N45" s="150">
        <v>8.0</v>
      </c>
      <c r="O45" s="146" t="s">
        <v>474</v>
      </c>
      <c r="P45" s="9">
        <v>8.0</v>
      </c>
    </row>
    <row r="46">
      <c r="A46" s="144" t="s">
        <v>327</v>
      </c>
      <c r="B46" s="151">
        <v>13.0</v>
      </c>
      <c r="C46" s="146" t="s">
        <v>446</v>
      </c>
      <c r="D46" s="145">
        <v>22.0</v>
      </c>
      <c r="E46" s="146" t="s">
        <v>391</v>
      </c>
      <c r="F46" s="9">
        <v>8.0</v>
      </c>
      <c r="G46" s="143"/>
      <c r="H46" s="142">
        <f>sum( H36:H45)</f>
        <v>406</v>
      </c>
      <c r="I46" s="149" t="s">
        <v>416</v>
      </c>
      <c r="J46" s="151">
        <v>3.0</v>
      </c>
      <c r="K46" s="167" t="s">
        <v>355</v>
      </c>
      <c r="L46" s="172">
        <v>7.0</v>
      </c>
      <c r="M46" s="148" t="s">
        <v>355</v>
      </c>
      <c r="N46" s="150">
        <v>7.0</v>
      </c>
      <c r="O46" s="146" t="s">
        <v>369</v>
      </c>
      <c r="P46" s="9">
        <v>3.0</v>
      </c>
    </row>
    <row r="47">
      <c r="A47" s="144" t="s">
        <v>413</v>
      </c>
      <c r="B47" s="151">
        <v>27.0</v>
      </c>
      <c r="C47" s="146" t="s">
        <v>455</v>
      </c>
      <c r="D47" s="145">
        <v>1.0</v>
      </c>
      <c r="E47" s="146" t="s">
        <v>345</v>
      </c>
      <c r="F47" s="9">
        <v>2.0</v>
      </c>
      <c r="G47" s="143" t="s">
        <v>513</v>
      </c>
      <c r="H47" s="174" t="s">
        <v>514</v>
      </c>
      <c r="I47" s="149" t="s">
        <v>347</v>
      </c>
      <c r="J47" s="151">
        <v>2.0</v>
      </c>
      <c r="K47" s="167" t="s">
        <v>496</v>
      </c>
      <c r="L47" s="172">
        <v>6.0</v>
      </c>
      <c r="M47" s="148" t="s">
        <v>496</v>
      </c>
      <c r="N47" s="150">
        <v>6.0</v>
      </c>
      <c r="O47" s="146" t="s">
        <v>380</v>
      </c>
      <c r="P47" s="9">
        <v>28.0</v>
      </c>
    </row>
    <row r="48">
      <c r="A48" s="144" t="s">
        <v>335</v>
      </c>
      <c r="B48" s="151">
        <v>24.0</v>
      </c>
      <c r="C48" s="146" t="s">
        <v>463</v>
      </c>
      <c r="D48" s="145">
        <v>1.0</v>
      </c>
      <c r="E48" s="146" t="s">
        <v>406</v>
      </c>
      <c r="F48" s="9">
        <v>2.0</v>
      </c>
      <c r="G48" s="151">
        <v>0.0</v>
      </c>
      <c r="H48" s="175">
        <v>0.0</v>
      </c>
      <c r="I48" s="149" t="s">
        <v>465</v>
      </c>
      <c r="J48" s="151">
        <v>2.0</v>
      </c>
      <c r="K48" s="167" t="s">
        <v>485</v>
      </c>
      <c r="L48" s="172">
        <v>3.0</v>
      </c>
      <c r="M48" s="148" t="s">
        <v>492</v>
      </c>
      <c r="N48" s="150">
        <v>4.0</v>
      </c>
      <c r="O48" s="146" t="s">
        <v>326</v>
      </c>
      <c r="P48" s="9">
        <v>7.0</v>
      </c>
    </row>
    <row r="49">
      <c r="A49" s="144" t="s">
        <v>374</v>
      </c>
      <c r="B49" s="151">
        <v>3.0</v>
      </c>
      <c r="C49" s="146" t="s">
        <v>470</v>
      </c>
      <c r="D49" s="145">
        <v>14.0</v>
      </c>
      <c r="E49" s="146" t="s">
        <v>477</v>
      </c>
      <c r="F49" s="9">
        <v>1.0</v>
      </c>
      <c r="G49" s="143" t="s">
        <v>515</v>
      </c>
      <c r="H49" s="174" t="s">
        <v>514</v>
      </c>
      <c r="I49" s="149" t="s">
        <v>424</v>
      </c>
      <c r="J49" s="151">
        <v>1.0</v>
      </c>
      <c r="K49" s="176"/>
      <c r="L49" s="177">
        <v>359.0</v>
      </c>
      <c r="M49" s="148" t="s">
        <v>328</v>
      </c>
      <c r="N49" s="174">
        <v>12.0</v>
      </c>
      <c r="O49" s="146" t="s">
        <v>372</v>
      </c>
      <c r="P49" s="9">
        <v>9.0</v>
      </c>
    </row>
    <row r="50">
      <c r="A50" s="144" t="s">
        <v>319</v>
      </c>
      <c r="B50" s="151">
        <v>1.0</v>
      </c>
      <c r="C50" s="142"/>
      <c r="D50" s="136">
        <v>421.0</v>
      </c>
      <c r="E50" s="146" t="s">
        <v>438</v>
      </c>
      <c r="F50" s="9">
        <v>1.0</v>
      </c>
      <c r="G50" s="151">
        <v>0.0</v>
      </c>
      <c r="H50" s="175">
        <v>0.0</v>
      </c>
      <c r="I50" s="141"/>
      <c r="J50" s="143">
        <v>218.0</v>
      </c>
      <c r="K50" s="177" t="s">
        <v>516</v>
      </c>
      <c r="L50" s="172" t="s">
        <v>517</v>
      </c>
      <c r="M50" s="142"/>
      <c r="N50" s="175">
        <v>372.0</v>
      </c>
      <c r="O50" s="146" t="s">
        <v>364</v>
      </c>
      <c r="P50" s="9">
        <v>5.0</v>
      </c>
      <c r="Q50" s="9" t="s">
        <v>518</v>
      </c>
    </row>
    <row r="51">
      <c r="B51" s="136">
        <v>68.0</v>
      </c>
      <c r="C51" s="143" t="s">
        <v>23</v>
      </c>
      <c r="D51" s="178" t="s">
        <v>519</v>
      </c>
      <c r="E51" s="146" t="s">
        <v>464</v>
      </c>
      <c r="F51" s="9">
        <v>3.0</v>
      </c>
      <c r="G51" s="136" t="s">
        <v>520</v>
      </c>
      <c r="H51" s="174" t="s">
        <v>461</v>
      </c>
      <c r="K51" s="167" t="s">
        <v>480</v>
      </c>
      <c r="L51" s="179">
        <v>58.0</v>
      </c>
      <c r="O51" s="146" t="s">
        <v>506</v>
      </c>
      <c r="P51" s="9">
        <v>4.0</v>
      </c>
    </row>
    <row r="52">
      <c r="A52" s="136" t="s">
        <v>521</v>
      </c>
      <c r="B52" s="173" t="s">
        <v>522</v>
      </c>
      <c r="C52" s="146" t="s">
        <v>328</v>
      </c>
      <c r="D52" s="9">
        <v>12.0</v>
      </c>
      <c r="E52" s="146" t="s">
        <v>398</v>
      </c>
      <c r="F52" s="9">
        <v>2.0</v>
      </c>
      <c r="G52" s="147" t="s">
        <v>428</v>
      </c>
      <c r="H52" s="136">
        <v>3.0</v>
      </c>
      <c r="I52" s="136" t="s">
        <v>523</v>
      </c>
      <c r="J52" s="180" t="s">
        <v>524</v>
      </c>
      <c r="K52" s="167" t="s">
        <v>340</v>
      </c>
      <c r="L52" s="179">
        <v>19.0</v>
      </c>
      <c r="M52" s="136" t="s">
        <v>525</v>
      </c>
      <c r="O52" s="146" t="s">
        <v>452</v>
      </c>
      <c r="P52" s="9">
        <v>8.0</v>
      </c>
    </row>
    <row r="53">
      <c r="A53" s="144" t="s">
        <v>427</v>
      </c>
      <c r="B53" s="9">
        <v>66.0</v>
      </c>
      <c r="C53" s="146" t="s">
        <v>405</v>
      </c>
      <c r="D53" s="9">
        <v>30.0</v>
      </c>
      <c r="E53" s="146" t="s">
        <v>376</v>
      </c>
      <c r="F53" s="9">
        <v>12.0</v>
      </c>
      <c r="H53" s="150"/>
      <c r="I53" s="149" t="s">
        <v>486</v>
      </c>
      <c r="J53" s="9">
        <v>68.0</v>
      </c>
      <c r="K53" s="167" t="s">
        <v>332</v>
      </c>
      <c r="L53" s="179">
        <v>10.0</v>
      </c>
      <c r="M53" s="148" t="s">
        <v>502</v>
      </c>
      <c r="N53" s="9">
        <v>14.0</v>
      </c>
      <c r="O53" s="146" t="s">
        <v>426</v>
      </c>
      <c r="P53" s="9">
        <v>8.0</v>
      </c>
    </row>
    <row r="54">
      <c r="A54" s="144" t="s">
        <v>343</v>
      </c>
      <c r="B54" s="9">
        <v>65.0</v>
      </c>
      <c r="C54" s="147" t="s">
        <v>358</v>
      </c>
      <c r="D54" s="150">
        <v>5.0</v>
      </c>
      <c r="E54" s="146" t="s">
        <v>429</v>
      </c>
      <c r="F54" s="9">
        <v>54.0</v>
      </c>
      <c r="H54" s="150"/>
      <c r="I54" s="149" t="s">
        <v>449</v>
      </c>
      <c r="J54" s="9">
        <v>36.0</v>
      </c>
      <c r="K54" s="181"/>
      <c r="L54" s="182">
        <v>87.0</v>
      </c>
      <c r="M54" s="148" t="s">
        <v>410</v>
      </c>
      <c r="N54" s="9">
        <v>5.0</v>
      </c>
      <c r="O54" s="146" t="s">
        <v>333</v>
      </c>
      <c r="P54" s="9">
        <v>1.0</v>
      </c>
    </row>
    <row r="55">
      <c r="A55" s="144" t="s">
        <v>389</v>
      </c>
      <c r="B55" s="9">
        <v>22.0</v>
      </c>
      <c r="C55" s="147" t="s">
        <v>390</v>
      </c>
      <c r="D55" s="150">
        <v>3.0</v>
      </c>
      <c r="E55" s="146" t="s">
        <v>321</v>
      </c>
      <c r="F55" s="9">
        <v>43.0</v>
      </c>
      <c r="H55" s="150"/>
      <c r="I55" s="149" t="s">
        <v>393</v>
      </c>
      <c r="J55" s="9">
        <v>34.0</v>
      </c>
      <c r="K55" s="182" t="s">
        <v>525</v>
      </c>
      <c r="L55" s="183" t="s">
        <v>315</v>
      </c>
      <c r="M55" s="148" t="s">
        <v>459</v>
      </c>
      <c r="N55" s="9">
        <v>2.0</v>
      </c>
      <c r="O55" s="146" t="s">
        <v>403</v>
      </c>
      <c r="P55" s="9">
        <v>11.0</v>
      </c>
    </row>
    <row r="56">
      <c r="B56" s="136">
        <v>153.0</v>
      </c>
      <c r="C56" s="146"/>
      <c r="D56" s="136">
        <v>75.0</v>
      </c>
      <c r="E56" s="146"/>
      <c r="F56" s="136">
        <v>469.0</v>
      </c>
      <c r="H56" s="150"/>
      <c r="I56" s="149" t="s">
        <v>408</v>
      </c>
      <c r="J56" s="9">
        <v>11.0</v>
      </c>
      <c r="K56" s="167" t="s">
        <v>478</v>
      </c>
      <c r="L56" s="179">
        <v>18.0</v>
      </c>
      <c r="M56" s="148" t="s">
        <v>481</v>
      </c>
      <c r="N56" s="9">
        <v>17.0</v>
      </c>
      <c r="O56" s="146" t="s">
        <v>508</v>
      </c>
      <c r="P56" s="9">
        <v>13.0</v>
      </c>
    </row>
    <row r="57">
      <c r="C57" s="184" t="s">
        <v>526</v>
      </c>
      <c r="D57" s="151" t="s">
        <v>527</v>
      </c>
      <c r="E57" s="184" t="s">
        <v>520</v>
      </c>
      <c r="F57" s="141"/>
      <c r="H57" s="142"/>
      <c r="I57" s="149" t="s">
        <v>331</v>
      </c>
      <c r="J57" s="9">
        <v>10.0</v>
      </c>
      <c r="K57" s="167" t="s">
        <v>502</v>
      </c>
      <c r="L57" s="179">
        <v>14.0</v>
      </c>
      <c r="N57" s="136">
        <v>38.0</v>
      </c>
      <c r="O57" s="150"/>
      <c r="P57" s="136">
        <v>393.0</v>
      </c>
    </row>
    <row r="58">
      <c r="C58" s="154">
        <v>0.0</v>
      </c>
      <c r="D58" s="174">
        <v>0.0</v>
      </c>
      <c r="E58" s="148" t="s">
        <v>447</v>
      </c>
      <c r="F58" s="150">
        <v>3.0</v>
      </c>
      <c r="I58" s="149" t="s">
        <v>339</v>
      </c>
      <c r="J58" s="9">
        <v>20.0</v>
      </c>
      <c r="K58" s="167" t="s">
        <v>409</v>
      </c>
      <c r="L58" s="179">
        <v>7.0</v>
      </c>
      <c r="O58" s="175" t="s">
        <v>528</v>
      </c>
      <c r="P58" s="185" t="s">
        <v>527</v>
      </c>
    </row>
    <row r="59">
      <c r="C59" s="145"/>
      <c r="E59" s="152"/>
      <c r="F59" s="142">
        <v>3.0</v>
      </c>
      <c r="J59" s="138">
        <f>sum(J53:J58)</f>
        <v>179</v>
      </c>
      <c r="K59" s="167" t="s">
        <v>459</v>
      </c>
      <c r="L59" s="179">
        <v>2.0</v>
      </c>
      <c r="M59" s="136" t="s">
        <v>529</v>
      </c>
      <c r="N59" s="9">
        <v>0.0</v>
      </c>
      <c r="O59" s="174">
        <v>0.0</v>
      </c>
      <c r="P59" s="136">
        <v>0.0</v>
      </c>
    </row>
    <row r="60">
      <c r="E60" s="152" t="s">
        <v>530</v>
      </c>
      <c r="F60" s="150" t="s">
        <v>154</v>
      </c>
      <c r="K60" s="181"/>
      <c r="L60" s="182">
        <v>41.0</v>
      </c>
      <c r="M60" s="136" t="s">
        <v>513</v>
      </c>
      <c r="N60" s="9">
        <v>0.0</v>
      </c>
      <c r="O60" s="175" t="s">
        <v>531</v>
      </c>
      <c r="P60" s="185" t="s">
        <v>527</v>
      </c>
    </row>
    <row r="61" ht="23.25" customHeight="1">
      <c r="E61" s="148" t="s">
        <v>384</v>
      </c>
      <c r="F61" s="140">
        <v>41.0</v>
      </c>
      <c r="I61" s="136" t="s">
        <v>513</v>
      </c>
      <c r="J61" s="186" t="s">
        <v>532</v>
      </c>
      <c r="K61" s="182" t="s">
        <v>513</v>
      </c>
      <c r="L61" s="179" t="s">
        <v>514</v>
      </c>
      <c r="O61" s="174">
        <v>0.0</v>
      </c>
      <c r="P61" s="136">
        <v>0.0</v>
      </c>
    </row>
    <row r="62">
      <c r="E62" s="152" t="s">
        <v>529</v>
      </c>
      <c r="F62" s="166" t="s">
        <v>533</v>
      </c>
      <c r="I62" s="149" t="s">
        <v>429</v>
      </c>
      <c r="J62" s="9">
        <v>54.0</v>
      </c>
      <c r="K62" s="179">
        <v>0.0</v>
      </c>
      <c r="L62" s="182">
        <v>0.0</v>
      </c>
      <c r="M62" s="136" t="s">
        <v>534</v>
      </c>
      <c r="O62" s="175" t="s">
        <v>535</v>
      </c>
      <c r="P62" s="180" t="s">
        <v>536</v>
      </c>
    </row>
    <row r="63">
      <c r="E63" s="150">
        <v>0.0</v>
      </c>
      <c r="F63" s="140">
        <v>0.0</v>
      </c>
      <c r="I63" s="149" t="s">
        <v>431</v>
      </c>
      <c r="J63" s="9">
        <v>34.0</v>
      </c>
      <c r="K63" s="182" t="s">
        <v>534</v>
      </c>
      <c r="L63" s="179" t="s">
        <v>461</v>
      </c>
      <c r="M63" s="148" t="s">
        <v>466</v>
      </c>
      <c r="N63" s="9">
        <v>6.0</v>
      </c>
      <c r="O63" s="146" t="s">
        <v>500</v>
      </c>
      <c r="P63" s="9">
        <v>56.0</v>
      </c>
    </row>
    <row r="64">
      <c r="E64" s="150"/>
      <c r="F64" s="140"/>
      <c r="I64" s="149" t="s">
        <v>386</v>
      </c>
      <c r="J64" s="9">
        <v>10.0</v>
      </c>
      <c r="K64" s="167" t="s">
        <v>466</v>
      </c>
      <c r="L64" s="182">
        <v>6.0</v>
      </c>
      <c r="N64" s="136">
        <v>6.0</v>
      </c>
      <c r="O64" s="146" t="s">
        <v>467</v>
      </c>
      <c r="P64" s="9">
        <v>32.0</v>
      </c>
    </row>
    <row r="65">
      <c r="A65" s="187"/>
      <c r="E65" s="141"/>
      <c r="F65" s="141"/>
      <c r="I65" s="149" t="s">
        <v>504</v>
      </c>
      <c r="J65" s="9">
        <v>8.0</v>
      </c>
      <c r="K65" s="182" t="s">
        <v>529</v>
      </c>
      <c r="L65" s="179" t="s">
        <v>435</v>
      </c>
      <c r="O65" s="146" t="s">
        <v>497</v>
      </c>
      <c r="P65" s="9">
        <v>10.0</v>
      </c>
    </row>
    <row r="66">
      <c r="A66" s="188"/>
      <c r="J66" s="138">
        <f>sum(J62:J65)</f>
        <v>106</v>
      </c>
      <c r="K66" s="167" t="s">
        <v>441</v>
      </c>
      <c r="L66" s="182">
        <v>8.0</v>
      </c>
      <c r="M66" s="136" t="s">
        <v>516</v>
      </c>
      <c r="O66" s="146" t="s">
        <v>507</v>
      </c>
      <c r="P66" s="9">
        <v>1.0</v>
      </c>
    </row>
    <row r="67">
      <c r="A67" s="188"/>
      <c r="K67" s="181"/>
      <c r="L67" s="181"/>
      <c r="M67" s="148" t="s">
        <v>473</v>
      </c>
      <c r="N67" s="9">
        <v>57.0</v>
      </c>
      <c r="P67" s="136">
        <v>99.0</v>
      </c>
    </row>
    <row r="68">
      <c r="I68" s="136" t="s">
        <v>520</v>
      </c>
      <c r="K68" s="181"/>
      <c r="L68" s="181"/>
      <c r="M68" s="148" t="s">
        <v>341</v>
      </c>
      <c r="N68" s="9">
        <v>21.0</v>
      </c>
      <c r="O68" s="136" t="s">
        <v>537</v>
      </c>
      <c r="P68" s="9" t="s">
        <v>494</v>
      </c>
    </row>
    <row r="69">
      <c r="I69" s="9" t="s">
        <v>538</v>
      </c>
      <c r="J69" s="9">
        <v>5.0</v>
      </c>
      <c r="K69" s="181"/>
      <c r="L69" s="181"/>
      <c r="N69" s="136">
        <v>78.0</v>
      </c>
      <c r="O69" s="146" t="s">
        <v>356</v>
      </c>
      <c r="P69" s="136">
        <v>8.0</v>
      </c>
    </row>
    <row r="70">
      <c r="J70" s="136">
        <v>5.0</v>
      </c>
      <c r="K70" s="181"/>
      <c r="L70" s="181"/>
      <c r="O70" s="136" t="s">
        <v>539</v>
      </c>
      <c r="P70" s="185" t="s">
        <v>527</v>
      </c>
    </row>
    <row r="71">
      <c r="O71" s="9">
        <v>0.0</v>
      </c>
      <c r="P71" s="136">
        <v>0.0</v>
      </c>
    </row>
    <row r="72">
      <c r="O72" s="9" t="s">
        <v>540</v>
      </c>
      <c r="P72" s="185" t="s">
        <v>527</v>
      </c>
    </row>
    <row r="73">
      <c r="O73" s="9">
        <v>0.0</v>
      </c>
      <c r="P73" s="136">
        <v>0.0</v>
      </c>
    </row>
    <row r="74">
      <c r="A74" s="189" t="s">
        <v>541</v>
      </c>
      <c r="B74" s="190"/>
      <c r="C74" s="191" t="s">
        <v>542</v>
      </c>
      <c r="D74" s="192" t="s">
        <v>543</v>
      </c>
      <c r="E74" s="191" t="s">
        <v>544</v>
      </c>
      <c r="F74" s="190"/>
      <c r="G74" s="191" t="s">
        <v>545</v>
      </c>
      <c r="H74" s="190"/>
      <c r="I74" s="190"/>
      <c r="J74" s="191" t="s">
        <v>546</v>
      </c>
      <c r="K74" s="190"/>
      <c r="L74" s="190"/>
      <c r="M74" s="190"/>
      <c r="N74" s="191" t="s">
        <v>547</v>
      </c>
      <c r="O74" s="190"/>
      <c r="P74" s="193" t="s">
        <v>548</v>
      </c>
      <c r="Q74" s="190"/>
      <c r="R74" s="190"/>
      <c r="S74" s="190"/>
      <c r="T74" s="190"/>
      <c r="U74" s="194"/>
      <c r="V74" s="194"/>
    </row>
    <row r="75">
      <c r="A75" s="195" t="s">
        <v>549</v>
      </c>
      <c r="B75" s="190"/>
      <c r="C75" s="190"/>
      <c r="D75" s="196" t="s">
        <v>550</v>
      </c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4"/>
      <c r="V75" s="194"/>
    </row>
    <row r="76">
      <c r="A76" s="195" t="s">
        <v>551</v>
      </c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4"/>
      <c r="V76" s="194"/>
    </row>
    <row r="77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4"/>
      <c r="V77" s="194"/>
    </row>
    <row r="78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</row>
  </sheetData>
  <hyperlinks>
    <hyperlink r:id="rId1" ref="A74"/>
    <hyperlink r:id="rId2" ref="C74"/>
    <hyperlink r:id="rId3" ref="D74"/>
    <hyperlink r:id="rId4" ref="E74"/>
    <hyperlink r:id="rId5" ref="G74"/>
    <hyperlink r:id="rId6" ref="J74"/>
    <hyperlink r:id="rId7" ref="N74"/>
    <hyperlink r:id="rId8" ref="P74"/>
    <hyperlink r:id="rId9" ref="A75"/>
    <hyperlink r:id="rId10" ref="D75"/>
    <hyperlink r:id="rId11" ref="A76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3" max="3" width="11.71"/>
    <col customWidth="1" min="4" max="4" width="19.0"/>
  </cols>
  <sheetData>
    <row r="1">
      <c r="A1" s="136" t="s">
        <v>552</v>
      </c>
      <c r="B1" s="136" t="s">
        <v>1</v>
      </c>
      <c r="C1" s="136" t="s">
        <v>553</v>
      </c>
      <c r="D1" s="136" t="s">
        <v>554</v>
      </c>
      <c r="E1" s="136" t="s">
        <v>555</v>
      </c>
      <c r="F1" s="136" t="s">
        <v>556</v>
      </c>
    </row>
    <row r="2">
      <c r="A2" s="9">
        <v>2007.0</v>
      </c>
      <c r="B2" s="2" t="s">
        <v>29</v>
      </c>
      <c r="C2" s="143">
        <v>271.0</v>
      </c>
      <c r="D2" s="136">
        <v>236.0</v>
      </c>
      <c r="E2" s="136">
        <v>35.0</v>
      </c>
    </row>
    <row r="3">
      <c r="A3" s="9">
        <v>2007.0</v>
      </c>
      <c r="B3" s="152" t="s">
        <v>521</v>
      </c>
      <c r="C3" s="166">
        <v>153.0</v>
      </c>
      <c r="D3" s="151">
        <v>175.0</v>
      </c>
      <c r="E3" s="174">
        <v>22.0</v>
      </c>
    </row>
    <row r="4">
      <c r="A4" s="9">
        <v>2007.0</v>
      </c>
      <c r="B4" s="141" t="s">
        <v>23</v>
      </c>
      <c r="C4" s="150">
        <v>68.0</v>
      </c>
      <c r="D4" s="9">
        <v>98.0</v>
      </c>
      <c r="E4" s="9">
        <v>30.0</v>
      </c>
    </row>
    <row r="5">
      <c r="A5" s="9">
        <v>2009.0</v>
      </c>
      <c r="B5" s="2" t="s">
        <v>33</v>
      </c>
      <c r="C5" s="136">
        <v>421.0</v>
      </c>
      <c r="D5" s="136">
        <v>304.0</v>
      </c>
      <c r="E5" s="136">
        <v>117.0</v>
      </c>
    </row>
    <row r="6">
      <c r="A6" s="9">
        <v>2009.0</v>
      </c>
      <c r="B6" s="151" t="s">
        <v>23</v>
      </c>
      <c r="C6" s="9">
        <v>75.0</v>
      </c>
      <c r="D6" s="9">
        <v>76.0</v>
      </c>
      <c r="E6" s="9">
        <v>1.0</v>
      </c>
    </row>
    <row r="7">
      <c r="A7" s="9">
        <v>2009.0</v>
      </c>
      <c r="B7" s="9" t="s">
        <v>526</v>
      </c>
      <c r="C7" s="9">
        <v>0.0</v>
      </c>
      <c r="D7" s="9">
        <v>129.0</v>
      </c>
      <c r="E7" s="9">
        <v>129.0</v>
      </c>
    </row>
    <row r="8">
      <c r="A8" s="9">
        <v>2011.0</v>
      </c>
      <c r="B8" s="2" t="s">
        <v>38</v>
      </c>
      <c r="C8" s="136">
        <v>469.0</v>
      </c>
      <c r="D8" s="136">
        <v>375.0</v>
      </c>
      <c r="E8" s="136">
        <v>94.0</v>
      </c>
    </row>
    <row r="9">
      <c r="A9" s="9">
        <v>2011.0</v>
      </c>
      <c r="B9" s="152" t="s">
        <v>530</v>
      </c>
      <c r="C9" s="9">
        <v>41.0</v>
      </c>
      <c r="D9" s="9">
        <v>106.0</v>
      </c>
      <c r="E9" s="9">
        <v>65.0</v>
      </c>
    </row>
    <row r="10">
      <c r="A10" s="9">
        <v>2011.0</v>
      </c>
      <c r="B10" s="152" t="s">
        <v>520</v>
      </c>
      <c r="C10" s="166">
        <v>3.0</v>
      </c>
      <c r="D10" s="9">
        <v>16.0</v>
      </c>
      <c r="E10" s="9">
        <v>13.0</v>
      </c>
    </row>
    <row r="11">
      <c r="A11" s="9">
        <v>2011.0</v>
      </c>
      <c r="B11" s="9" t="s">
        <v>529</v>
      </c>
      <c r="C11" s="9">
        <v>0.0</v>
      </c>
      <c r="D11" s="9">
        <v>9.0</v>
      </c>
      <c r="E11" s="9">
        <v>9.0</v>
      </c>
    </row>
    <row r="12">
      <c r="A12" s="9">
        <v>2013.0</v>
      </c>
      <c r="B12" s="2" t="s">
        <v>43</v>
      </c>
      <c r="C12" s="136">
        <v>406.0</v>
      </c>
      <c r="D12" s="136">
        <v>271.0</v>
      </c>
      <c r="E12" s="136">
        <v>135.0</v>
      </c>
    </row>
    <row r="13">
      <c r="A13" s="9">
        <v>2013.0</v>
      </c>
      <c r="B13" s="9" t="s">
        <v>520</v>
      </c>
      <c r="C13" s="9">
        <v>3.0</v>
      </c>
      <c r="D13" s="9">
        <v>11.0</v>
      </c>
      <c r="E13" s="9">
        <v>8.0</v>
      </c>
    </row>
    <row r="14">
      <c r="A14" s="9">
        <v>2013.0</v>
      </c>
      <c r="B14" s="151" t="s">
        <v>515</v>
      </c>
      <c r="C14" s="9">
        <v>0.0</v>
      </c>
      <c r="D14" s="9">
        <v>47.0</v>
      </c>
      <c r="E14" s="9">
        <v>47.0</v>
      </c>
    </row>
    <row r="15">
      <c r="A15" s="9">
        <v>2013.0</v>
      </c>
      <c r="B15" s="151" t="s">
        <v>513</v>
      </c>
      <c r="C15" s="9">
        <v>0.0</v>
      </c>
      <c r="D15" s="9">
        <v>165.0</v>
      </c>
      <c r="E15" s="9">
        <v>165.0</v>
      </c>
    </row>
    <row r="16">
      <c r="A16" s="9">
        <v>2015.0</v>
      </c>
      <c r="B16" s="2" t="s">
        <v>48</v>
      </c>
      <c r="C16" s="136">
        <v>218.0</v>
      </c>
      <c r="D16" s="136">
        <v>267.0</v>
      </c>
      <c r="E16" s="136">
        <v>49.0</v>
      </c>
    </row>
    <row r="17">
      <c r="A17" s="9">
        <v>2015.0</v>
      </c>
      <c r="B17" s="9" t="s">
        <v>523</v>
      </c>
      <c r="C17" s="9">
        <v>179.0</v>
      </c>
      <c r="D17" s="9">
        <v>136.0</v>
      </c>
      <c r="E17" s="9">
        <v>43.0</v>
      </c>
    </row>
    <row r="18">
      <c r="A18" s="9">
        <v>2015.0</v>
      </c>
      <c r="B18" s="9" t="s">
        <v>513</v>
      </c>
      <c r="C18" s="9">
        <v>106.0</v>
      </c>
      <c r="D18" s="9">
        <v>100.0</v>
      </c>
      <c r="E18" s="9">
        <v>6.0</v>
      </c>
    </row>
    <row r="19">
      <c r="A19" s="9">
        <v>2015.0</v>
      </c>
      <c r="B19" s="9" t="s">
        <v>520</v>
      </c>
      <c r="C19" s="9">
        <v>5.0</v>
      </c>
      <c r="D19" s="9">
        <v>8.0</v>
      </c>
      <c r="E19" s="9">
        <v>3.0</v>
      </c>
    </row>
    <row r="20">
      <c r="A20" s="150">
        <v>2017.0</v>
      </c>
      <c r="B20" s="197" t="s">
        <v>53</v>
      </c>
      <c r="C20" s="143">
        <v>372.0</v>
      </c>
      <c r="D20" s="143">
        <v>293.0</v>
      </c>
      <c r="E20" s="136">
        <v>79.0</v>
      </c>
    </row>
    <row r="21">
      <c r="A21" s="150">
        <v>2017.0</v>
      </c>
      <c r="B21" s="152" t="s">
        <v>557</v>
      </c>
      <c r="C21" s="166">
        <v>78.0</v>
      </c>
      <c r="D21" s="9">
        <v>59.0</v>
      </c>
      <c r="E21" s="9">
        <v>19.0</v>
      </c>
    </row>
    <row r="22">
      <c r="A22" s="150">
        <v>2017.0</v>
      </c>
      <c r="B22" s="198" t="s">
        <v>525</v>
      </c>
      <c r="C22" s="150">
        <v>38.0</v>
      </c>
      <c r="D22" s="9">
        <v>105.0</v>
      </c>
      <c r="E22" s="9">
        <v>67.0</v>
      </c>
    </row>
    <row r="23">
      <c r="A23" s="150">
        <v>2017.0</v>
      </c>
      <c r="B23" s="5" t="s">
        <v>534</v>
      </c>
      <c r="C23" s="9">
        <v>6.0</v>
      </c>
      <c r="D23" s="9">
        <v>10.0</v>
      </c>
      <c r="E23" s="9">
        <v>4.0</v>
      </c>
      <c r="I23" s="174"/>
    </row>
    <row r="24">
      <c r="A24" s="150">
        <v>2017.0</v>
      </c>
      <c r="B24" s="9" t="s">
        <v>529</v>
      </c>
      <c r="C24" s="9">
        <v>0.0</v>
      </c>
      <c r="D24" s="9">
        <v>4.0</v>
      </c>
      <c r="E24" s="9">
        <v>4.0</v>
      </c>
      <c r="I24" s="174"/>
    </row>
    <row r="25">
      <c r="A25" s="150">
        <v>2017.0</v>
      </c>
      <c r="B25" s="9" t="s">
        <v>513</v>
      </c>
      <c r="C25" s="9">
        <v>0.0</v>
      </c>
      <c r="D25" s="9">
        <v>28.0</v>
      </c>
      <c r="E25" s="9">
        <v>28.0</v>
      </c>
      <c r="I25" s="150"/>
    </row>
    <row r="26">
      <c r="A26" s="9">
        <v>2019.0</v>
      </c>
      <c r="B26" s="2" t="s">
        <v>53</v>
      </c>
      <c r="C26" s="9">
        <v>393.0</v>
      </c>
      <c r="D26" s="9">
        <v>334.0</v>
      </c>
      <c r="E26" s="136">
        <v>59.0</v>
      </c>
    </row>
    <row r="27">
      <c r="A27" s="9">
        <v>2019.0</v>
      </c>
      <c r="B27" s="199" t="s">
        <v>535</v>
      </c>
      <c r="C27" s="9">
        <v>99.0</v>
      </c>
      <c r="D27" s="9">
        <v>30.0</v>
      </c>
      <c r="E27" s="9">
        <v>66.0</v>
      </c>
    </row>
    <row r="28">
      <c r="A28" s="9">
        <v>2019.0</v>
      </c>
      <c r="B28" s="200" t="s">
        <v>537</v>
      </c>
      <c r="C28" s="9">
        <v>8.0</v>
      </c>
      <c r="D28" s="9">
        <v>23.0</v>
      </c>
      <c r="E28" s="9">
        <v>15.0</v>
      </c>
    </row>
    <row r="29">
      <c r="A29" s="9">
        <v>2019.0</v>
      </c>
      <c r="B29" s="199" t="s">
        <v>531</v>
      </c>
      <c r="C29" s="9">
        <v>0.0</v>
      </c>
      <c r="D29" s="9">
        <v>50.0</v>
      </c>
      <c r="E29" s="9">
        <v>50.0</v>
      </c>
    </row>
    <row r="30">
      <c r="A30" s="9">
        <v>2019.0</v>
      </c>
      <c r="B30" s="199" t="s">
        <v>528</v>
      </c>
      <c r="C30" s="9">
        <v>0.0</v>
      </c>
      <c r="D30" s="9">
        <v>66.0</v>
      </c>
      <c r="E30" s="9">
        <v>66.0</v>
      </c>
      <c r="H30" s="2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2">
        <v>2003.0</v>
      </c>
      <c r="B1" s="141"/>
      <c r="C1" s="175">
        <v>2005.0</v>
      </c>
      <c r="D1" s="141"/>
      <c r="E1" s="175" t="s">
        <v>558</v>
      </c>
      <c r="F1" s="141"/>
    </row>
    <row r="2">
      <c r="A2" s="141" t="s">
        <v>559</v>
      </c>
      <c r="B2" s="141"/>
      <c r="C2" s="148" t="s">
        <v>560</v>
      </c>
      <c r="D2" s="141"/>
      <c r="E2" s="148" t="s">
        <v>560</v>
      </c>
      <c r="F2" s="141"/>
    </row>
    <row r="3">
      <c r="A3" s="141" t="s">
        <v>561</v>
      </c>
      <c r="B3" s="141"/>
      <c r="C3" s="148" t="s">
        <v>562</v>
      </c>
      <c r="D3" s="141"/>
      <c r="E3" s="148" t="s">
        <v>562</v>
      </c>
      <c r="F3" s="141"/>
    </row>
    <row r="4">
      <c r="A4" s="141" t="s">
        <v>563</v>
      </c>
      <c r="B4" s="141"/>
      <c r="C4" s="148" t="s">
        <v>564</v>
      </c>
      <c r="D4" s="141"/>
      <c r="E4" s="148" t="s">
        <v>565</v>
      </c>
      <c r="F4" s="141"/>
    </row>
    <row r="5">
      <c r="A5" s="141" t="s">
        <v>566</v>
      </c>
      <c r="B5" s="141"/>
      <c r="C5" s="148" t="s">
        <v>567</v>
      </c>
      <c r="D5" s="141"/>
      <c r="E5" s="148" t="s">
        <v>567</v>
      </c>
      <c r="F5" s="141"/>
    </row>
    <row r="6">
      <c r="A6" s="141" t="s">
        <v>568</v>
      </c>
      <c r="B6" s="141"/>
      <c r="C6" s="148" t="s">
        <v>569</v>
      </c>
      <c r="D6" s="141"/>
      <c r="E6" s="148" t="s">
        <v>570</v>
      </c>
      <c r="F6" s="141"/>
    </row>
    <row r="7">
      <c r="A7" s="141" t="s">
        <v>571</v>
      </c>
      <c r="B7" s="141"/>
      <c r="C7" s="148" t="s">
        <v>572</v>
      </c>
      <c r="D7" s="141"/>
      <c r="E7" s="148" t="s">
        <v>573</v>
      </c>
      <c r="F7" s="141"/>
    </row>
    <row r="8">
      <c r="A8" s="141" t="s">
        <v>574</v>
      </c>
      <c r="B8" s="141"/>
      <c r="C8" s="148" t="s">
        <v>575</v>
      </c>
      <c r="D8" s="141"/>
      <c r="E8" s="148" t="s">
        <v>576</v>
      </c>
      <c r="F8" s="141"/>
    </row>
    <row r="9">
      <c r="A9" s="141" t="s">
        <v>577</v>
      </c>
      <c r="B9" s="141"/>
      <c r="C9" s="148" t="s">
        <v>578</v>
      </c>
      <c r="D9" s="141"/>
      <c r="E9" s="148" t="s">
        <v>578</v>
      </c>
      <c r="F9" s="141"/>
    </row>
    <row r="10">
      <c r="A10" s="141" t="s">
        <v>579</v>
      </c>
      <c r="B10" s="141"/>
      <c r="C10" s="148" t="s">
        <v>580</v>
      </c>
      <c r="D10" s="141"/>
      <c r="E10" s="148" t="s">
        <v>417</v>
      </c>
      <c r="F10" s="141"/>
    </row>
    <row r="11">
      <c r="A11" s="141" t="s">
        <v>581</v>
      </c>
      <c r="B11" s="141"/>
      <c r="C11" s="148" t="s">
        <v>582</v>
      </c>
      <c r="D11" s="141"/>
      <c r="E11" s="148" t="s">
        <v>583</v>
      </c>
      <c r="F11" s="141"/>
    </row>
    <row r="12">
      <c r="A12" s="141" t="s">
        <v>584</v>
      </c>
      <c r="B12" s="141"/>
      <c r="C12" s="148" t="s">
        <v>585</v>
      </c>
      <c r="D12" s="141"/>
      <c r="E12" s="148" t="s">
        <v>586</v>
      </c>
      <c r="F12" s="141"/>
    </row>
    <row r="13">
      <c r="A13" s="141" t="s">
        <v>587</v>
      </c>
      <c r="B13" s="141"/>
      <c r="C13" s="148" t="s">
        <v>457</v>
      </c>
      <c r="D13" s="141"/>
      <c r="E13" s="148" t="s">
        <v>588</v>
      </c>
      <c r="F13" s="141"/>
    </row>
    <row r="14">
      <c r="A14" s="141" t="s">
        <v>589</v>
      </c>
      <c r="B14" s="141"/>
      <c r="C14" s="148" t="s">
        <v>590</v>
      </c>
      <c r="D14" s="141"/>
      <c r="E14" s="148" t="s">
        <v>472</v>
      </c>
      <c r="F14" s="141"/>
    </row>
    <row r="15">
      <c r="A15" s="141" t="s">
        <v>591</v>
      </c>
      <c r="B15" s="141"/>
      <c r="C15" s="148" t="s">
        <v>592</v>
      </c>
      <c r="D15" s="141"/>
      <c r="E15" s="148" t="s">
        <v>593</v>
      </c>
      <c r="F15" s="141"/>
    </row>
    <row r="16">
      <c r="A16" s="141" t="s">
        <v>438</v>
      </c>
      <c r="B16" s="141"/>
      <c r="C16" s="148" t="s">
        <v>496</v>
      </c>
      <c r="D16" s="141"/>
      <c r="E16" s="148" t="s">
        <v>594</v>
      </c>
      <c r="F16" s="141"/>
    </row>
    <row r="17">
      <c r="A17" s="141" t="s">
        <v>595</v>
      </c>
      <c r="B17" s="141"/>
      <c r="C17" s="148" t="s">
        <v>596</v>
      </c>
      <c r="D17" s="141"/>
      <c r="E17" s="148" t="s">
        <v>597</v>
      </c>
      <c r="F17" s="141"/>
    </row>
    <row r="18">
      <c r="A18" s="141" t="s">
        <v>598</v>
      </c>
      <c r="B18" s="141"/>
      <c r="C18" s="141"/>
      <c r="D18" s="141"/>
      <c r="E18" s="141"/>
      <c r="F18" s="141"/>
    </row>
    <row r="19">
      <c r="A19" s="141" t="s">
        <v>599</v>
      </c>
      <c r="B19" s="141"/>
      <c r="C19" s="141"/>
      <c r="D19" s="141"/>
      <c r="E19" s="141"/>
      <c r="F19" s="141"/>
    </row>
    <row r="20">
      <c r="A20" s="141" t="s">
        <v>600</v>
      </c>
      <c r="B20" s="141"/>
      <c r="C20" s="141"/>
      <c r="D20" s="141"/>
      <c r="E20" s="141"/>
      <c r="F20" s="141"/>
    </row>
    <row r="21">
      <c r="A21" s="141"/>
      <c r="B21" s="141"/>
      <c r="C21" s="141"/>
      <c r="D21" s="141"/>
      <c r="E21" s="141"/>
      <c r="F21" s="141"/>
    </row>
    <row r="22">
      <c r="A22" s="141"/>
      <c r="B22" s="141"/>
      <c r="C22" s="141"/>
      <c r="D22" s="141"/>
      <c r="E22" s="141"/>
      <c r="F22" s="141"/>
    </row>
    <row r="23">
      <c r="A23" s="141"/>
      <c r="B23" s="141"/>
      <c r="C23" s="141"/>
      <c r="D23" s="141"/>
      <c r="E23" s="141"/>
      <c r="F23" s="141"/>
    </row>
    <row r="24">
      <c r="A24" s="141"/>
      <c r="B24" s="141"/>
      <c r="C24" s="141"/>
      <c r="D24" s="141"/>
      <c r="E24" s="141"/>
      <c r="F24" s="141"/>
    </row>
    <row r="25">
      <c r="A25" s="141"/>
      <c r="B25" s="141"/>
      <c r="C25" s="141"/>
      <c r="D25" s="141"/>
      <c r="E25" s="141"/>
      <c r="F25" s="141"/>
    </row>
    <row r="26">
      <c r="A26" s="141"/>
      <c r="B26" s="141"/>
      <c r="C26" s="141"/>
      <c r="D26" s="141"/>
      <c r="E26" s="141"/>
      <c r="F26" s="141"/>
    </row>
    <row r="27">
      <c r="A27" s="141"/>
      <c r="B27" s="141"/>
      <c r="C27" s="141"/>
      <c r="D27" s="141"/>
      <c r="E27" s="141"/>
      <c r="F27" s="141"/>
    </row>
    <row r="28">
      <c r="A28" s="141"/>
      <c r="B28" s="141"/>
      <c r="C28" s="141"/>
      <c r="D28" s="141"/>
      <c r="E28" s="141"/>
      <c r="F28" s="141"/>
    </row>
    <row r="29">
      <c r="A29" s="141"/>
      <c r="B29" s="141"/>
      <c r="C29" s="141"/>
      <c r="D29" s="141"/>
      <c r="E29" s="141"/>
      <c r="F29" s="141"/>
    </row>
    <row r="30">
      <c r="A30" s="141"/>
      <c r="B30" s="141"/>
      <c r="C30" s="141"/>
      <c r="D30" s="141"/>
      <c r="E30" s="141"/>
      <c r="F30" s="141"/>
    </row>
    <row r="31">
      <c r="A31" s="141"/>
      <c r="B31" s="141"/>
      <c r="C31" s="141"/>
      <c r="D31" s="141"/>
      <c r="E31" s="141"/>
      <c r="F31" s="141"/>
    </row>
    <row r="32">
      <c r="A32" s="141"/>
      <c r="B32" s="141"/>
      <c r="C32" s="141"/>
      <c r="D32" s="141"/>
      <c r="E32" s="141"/>
      <c r="F32" s="141"/>
    </row>
    <row r="33">
      <c r="A33" s="141"/>
      <c r="B33" s="141"/>
      <c r="C33" s="141"/>
      <c r="D33" s="141"/>
      <c r="E33" s="141"/>
      <c r="F33" s="141"/>
    </row>
    <row r="34">
      <c r="A34" s="202">
        <v>2003.0</v>
      </c>
      <c r="B34" s="159"/>
      <c r="C34" s="202">
        <v>2005.0</v>
      </c>
      <c r="D34" s="159"/>
      <c r="E34" s="202">
        <v>2005.0</v>
      </c>
      <c r="F34" s="159"/>
    </row>
    <row r="35">
      <c r="A35" s="203" t="s">
        <v>10</v>
      </c>
      <c r="B35" s="164" t="s">
        <v>13</v>
      </c>
      <c r="C35" s="203" t="s">
        <v>16</v>
      </c>
      <c r="D35" s="141" t="s">
        <v>514</v>
      </c>
      <c r="E35" s="203" t="s">
        <v>23</v>
      </c>
      <c r="F35" s="164" t="s">
        <v>25</v>
      </c>
    </row>
    <row r="36">
      <c r="A36" s="141" t="s">
        <v>598</v>
      </c>
      <c r="B36" s="150">
        <v>91.0</v>
      </c>
      <c r="C36" s="141" t="s">
        <v>514</v>
      </c>
      <c r="D36" s="142">
        <v>0.0</v>
      </c>
      <c r="E36" s="148" t="s">
        <v>560</v>
      </c>
      <c r="F36" s="150">
        <v>9.0</v>
      </c>
    </row>
    <row r="37">
      <c r="A37" s="141" t="s">
        <v>559</v>
      </c>
      <c r="B37" s="150">
        <v>12.0</v>
      </c>
      <c r="C37" s="141"/>
      <c r="D37" s="141"/>
      <c r="E37" s="148" t="s">
        <v>583</v>
      </c>
      <c r="F37" s="150">
        <v>24.0</v>
      </c>
    </row>
    <row r="38">
      <c r="A38" s="141" t="s">
        <v>581</v>
      </c>
      <c r="B38" s="150">
        <v>22.0</v>
      </c>
      <c r="C38" s="141"/>
      <c r="D38" s="141"/>
      <c r="E38" s="141"/>
      <c r="F38" s="142">
        <v>33.0</v>
      </c>
    </row>
    <row r="39">
      <c r="A39" s="141" t="s">
        <v>561</v>
      </c>
      <c r="B39" s="150">
        <v>21.0</v>
      </c>
      <c r="C39" s="141"/>
      <c r="D39" s="141"/>
      <c r="E39" s="141"/>
      <c r="F39" s="141"/>
    </row>
    <row r="40">
      <c r="A40" s="141" t="s">
        <v>577</v>
      </c>
      <c r="B40" s="150">
        <v>15.0</v>
      </c>
      <c r="C40" s="141"/>
      <c r="D40" s="141"/>
      <c r="E40" s="141"/>
      <c r="F40" s="141"/>
    </row>
    <row r="41">
      <c r="A41" s="141" t="s">
        <v>600</v>
      </c>
      <c r="B41" s="150">
        <v>5.0</v>
      </c>
      <c r="C41" s="141"/>
      <c r="D41" s="141"/>
      <c r="E41" s="141"/>
      <c r="F41" s="141"/>
    </row>
    <row r="42">
      <c r="A42" s="141" t="s">
        <v>599</v>
      </c>
      <c r="B42" s="150">
        <v>26.0</v>
      </c>
      <c r="C42" s="141"/>
      <c r="D42" s="141"/>
      <c r="E42" s="141"/>
      <c r="F42" s="141"/>
    </row>
    <row r="43">
      <c r="A43" s="141" t="s">
        <v>566</v>
      </c>
      <c r="B43" s="150">
        <v>26.0</v>
      </c>
      <c r="C43" s="141"/>
      <c r="D43" s="141"/>
      <c r="E43" s="141"/>
      <c r="F43" s="141"/>
    </row>
    <row r="44">
      <c r="A44" s="141"/>
      <c r="B44" s="142">
        <v>218.0</v>
      </c>
      <c r="C44" s="141"/>
      <c r="D44" s="141"/>
      <c r="E44" s="141"/>
      <c r="F44" s="141"/>
    </row>
    <row r="45">
      <c r="A45" s="141"/>
      <c r="B45" s="141"/>
      <c r="C45" s="141"/>
      <c r="D45" s="141"/>
      <c r="E45" s="141"/>
      <c r="F45" s="141"/>
    </row>
    <row r="46">
      <c r="A46" s="141"/>
      <c r="B46" s="141"/>
      <c r="C46" s="141"/>
      <c r="D46" s="141"/>
      <c r="E46" s="141"/>
      <c r="F46" s="141"/>
    </row>
    <row r="47">
      <c r="A47" s="141"/>
      <c r="B47" s="141"/>
      <c r="C47" s="141"/>
      <c r="D47" s="141"/>
      <c r="E47" s="141"/>
      <c r="F47" s="141"/>
    </row>
    <row r="48">
      <c r="A48" s="141"/>
      <c r="B48" s="141"/>
      <c r="C48" s="141"/>
      <c r="D48" s="141"/>
      <c r="E48" s="141"/>
      <c r="F48" s="141"/>
    </row>
  </sheetData>
  <drawing r:id="rId1"/>
</worksheet>
</file>