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94B446FF-47FB-784F-BC80-1CE664D19913}" xr6:coauthVersionLast="47" xr6:coauthVersionMax="47" xr10:uidLastSave="{00000000-0000-0000-0000-000000000000}"/>
  <bookViews>
    <workbookView xWindow="26920" yWindow="500" windowWidth="60160" windowHeight="32080" xr2:uid="{00000000-000D-0000-FFFF-FFFF00000000}"/>
  </bookViews>
  <sheets>
    <sheet name="Sheet1" sheetId="1" r:id="rId1"/>
    <sheet name="Augment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T8" i="1"/>
  <c r="S8" i="1"/>
  <c r="R8" i="1"/>
  <c r="Q8" i="1"/>
  <c r="P8" i="1"/>
  <c r="O8" i="1"/>
  <c r="N8" i="1"/>
  <c r="M8" i="1"/>
  <c r="L8" i="1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<sst xmlns="http://schemas.openxmlformats.org/spreadsheetml/2006/main" count="75" uniqueCount="40">
  <si>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</si>
  <si>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</si>
  <si>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</si>
  <si>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</si>
  <si>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</si>
  <si>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</si>
  <si>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</si>
  <si>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</si>
  <si>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</si>
  <si>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</si>
  <si>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</si>
  <si>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</si>
  <si>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</si>
  <si>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</si>
  <si>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</si>
  <si>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</si>
  <si>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15 Augmentations</t>
  </si>
  <si>
    <t>10 Augmentations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</si>
  <si>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</si>
  <si>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</si>
  <si>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</si>
  <si>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</si>
  <si>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</si>
  <si>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</si>
  <si>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</si>
  <si>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</si>
  <si>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</si>
  <si>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</si>
  <si>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</si>
  <si>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</si>
  <si>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</si>
  <si>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</si>
  <si>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</si>
  <si>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</si>
  <si>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</si>
  <si>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</si>
  <si>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15 augmentations</t>
  </si>
  <si>
    <t>AP Difference</t>
  </si>
  <si>
    <t>TP Difference</t>
  </si>
  <si>
    <t>FP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</si>
</sst>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6" xfId="0" applyBorder="1"/>
  </cellXfs>
  <cellStyles count="2">
    <cellStyle name="Normal" xfId="0" builtinId="0"/>
    <cellStyle name="Per 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8"/>
  <sheetViews>
    <sheetView tabSelected="1" workbookViewId="0">
      <selection activeCell="D15" sqref="D15"/>
    </sheetView>
  </sheetViews>
  <sheetFormatPr baseColWidth="10" defaultColWidth="8.83203125" defaultRowHeight="15" x14ac:dyDescent="0.2"/>
  <sheetData>
    <row r="1" spans="1:20" ht="58" customHeight="1" x14ac:dyDescent="0.2">
      <c r="A1" s="16" t="s">
        <v>16</v>
      </c>
      <c r="B1" s="17"/>
      <c r="C1" s="17"/>
      <c r="D1" s="17"/>
      <c r="E1" s="17"/>
      <c r="F1" s="17"/>
      <c r="G1" s="17"/>
      <c r="H1" s="17"/>
      <c r="I1" s="17"/>
      <c r="J1" s="18"/>
      <c r="K1" s="9" t="s">
        <v>17</v>
      </c>
      <c r="L1" s="9"/>
      <c r="M1" s="9"/>
      <c r="N1" s="9"/>
      <c r="O1" s="9"/>
      <c r="P1" s="9"/>
      <c r="Q1" s="9"/>
      <c r="R1" s="9"/>
      <c r="S1" s="9"/>
      <c r="T1" s="9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6" t="s">
        <v>9</v>
      </c>
      <c r="K2" s="5" t="s">
        <v>0</v>
      </c>
      <c r="L2" s="5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</row>
    <row r="3" spans="1:20" x14ac:dyDescent="0.2">
      <c r="A3" s="1" t="s">
        <v>10</v>
      </c>
      <c r="B3" s="14">
        <v>0.25</v>
      </c>
      <c r="C3" s="14">
        <v>0.78</v>
      </c>
      <c r="D3" s="14">
        <v>0.82</v>
      </c>
      <c r="E3" s="14">
        <v>0.8</v>
      </c>
      <c r="F3" s="14">
        <v>212</v>
      </c>
      <c r="G3" s="14">
        <v>60</v>
      </c>
      <c r="H3" s="14">
        <v>48</v>
      </c>
      <c r="I3" s="14">
        <v>0.59340000000000004</v>
      </c>
      <c r="J3" s="19">
        <v>0.881992</v>
      </c>
      <c r="K3" s="5" t="s">
        <v>10</v>
      </c>
      <c r="L3">
        <v>0.25</v>
      </c>
      <c r="M3">
        <v>0.8</v>
      </c>
      <c r="N3">
        <v>0.83</v>
      </c>
      <c r="O3">
        <v>0.82</v>
      </c>
      <c r="P3" s="3">
        <v>216</v>
      </c>
      <c r="Q3" s="3">
        <v>54</v>
      </c>
      <c r="R3" s="3">
        <v>44</v>
      </c>
      <c r="S3">
        <v>0.60860000000000003</v>
      </c>
      <c r="T3">
        <v>0.87446999999999997</v>
      </c>
    </row>
    <row r="4" spans="1:20" x14ac:dyDescent="0.2">
      <c r="A4" s="1" t="s">
        <v>11</v>
      </c>
      <c r="B4" s="14">
        <v>0.25</v>
      </c>
      <c r="C4" s="14">
        <v>0.8</v>
      </c>
      <c r="D4" s="14">
        <v>0.81</v>
      </c>
      <c r="E4" s="14">
        <v>0.8</v>
      </c>
      <c r="F4" s="14">
        <v>212</v>
      </c>
      <c r="G4" s="14">
        <v>53</v>
      </c>
      <c r="H4" s="14">
        <v>51</v>
      </c>
      <c r="I4" s="14">
        <v>0.60099999999999998</v>
      </c>
      <c r="J4" s="19">
        <v>0.88091900000000001</v>
      </c>
      <c r="K4" s="5" t="s">
        <v>11</v>
      </c>
      <c r="L4">
        <v>0.25</v>
      </c>
      <c r="M4">
        <v>0.78</v>
      </c>
      <c r="N4">
        <v>0.79</v>
      </c>
      <c r="O4">
        <v>0.79</v>
      </c>
      <c r="P4" s="3">
        <v>209</v>
      </c>
      <c r="Q4" s="3">
        <v>58</v>
      </c>
      <c r="R4" s="3">
        <v>54</v>
      </c>
      <c r="S4">
        <v>0.59050000000000002</v>
      </c>
      <c r="T4">
        <v>0.89104799999999995</v>
      </c>
    </row>
    <row r="5" spans="1:20" x14ac:dyDescent="0.2">
      <c r="A5" s="1" t="s">
        <v>12</v>
      </c>
      <c r="B5" s="14">
        <v>0.25</v>
      </c>
      <c r="C5" s="14">
        <v>0.8</v>
      </c>
      <c r="D5" s="14">
        <v>0.82</v>
      </c>
      <c r="E5" s="14">
        <v>0.81</v>
      </c>
      <c r="F5" s="14">
        <v>216</v>
      </c>
      <c r="G5" s="14">
        <v>54</v>
      </c>
      <c r="H5" s="14">
        <v>48</v>
      </c>
      <c r="I5" s="14">
        <v>0.60189999999999999</v>
      </c>
      <c r="J5" s="19">
        <v>0.87656500000000004</v>
      </c>
      <c r="K5" s="5" t="s">
        <v>12</v>
      </c>
      <c r="L5">
        <v>0.25</v>
      </c>
      <c r="M5">
        <v>0.84</v>
      </c>
      <c r="N5">
        <v>0.83</v>
      </c>
      <c r="O5">
        <v>0.84</v>
      </c>
      <c r="P5" s="3">
        <v>218</v>
      </c>
      <c r="Q5" s="3">
        <v>40</v>
      </c>
      <c r="R5" s="3">
        <v>46</v>
      </c>
      <c r="S5">
        <v>0.64100000000000001</v>
      </c>
      <c r="T5">
        <v>0.881189</v>
      </c>
    </row>
    <row r="6" spans="1:20" x14ac:dyDescent="0.2">
      <c r="A6" s="1" t="s">
        <v>13</v>
      </c>
      <c r="B6" s="14">
        <v>0.25</v>
      </c>
      <c r="C6" s="14">
        <v>0.83</v>
      </c>
      <c r="D6" s="14">
        <v>0.82</v>
      </c>
      <c r="E6" s="14">
        <v>0.83</v>
      </c>
      <c r="F6" s="14">
        <v>221</v>
      </c>
      <c r="G6" s="14">
        <v>46</v>
      </c>
      <c r="H6" s="14">
        <v>47</v>
      </c>
      <c r="I6" s="14">
        <v>0.62929999999999997</v>
      </c>
      <c r="J6" s="19">
        <v>0.88683500000000004</v>
      </c>
      <c r="K6" s="5" t="s">
        <v>13</v>
      </c>
      <c r="L6">
        <v>0.25</v>
      </c>
      <c r="M6">
        <v>0.78</v>
      </c>
      <c r="N6">
        <v>0.8</v>
      </c>
      <c r="O6">
        <v>0.79</v>
      </c>
      <c r="P6" s="3">
        <v>215</v>
      </c>
      <c r="Q6" s="3">
        <v>61</v>
      </c>
      <c r="R6" s="3">
        <v>53</v>
      </c>
      <c r="S6">
        <v>0.59130000000000005</v>
      </c>
      <c r="T6">
        <v>0.87364200000000003</v>
      </c>
    </row>
    <row r="7" spans="1:20" ht="16" thickBot="1" x14ac:dyDescent="0.25">
      <c r="A7" s="1" t="s">
        <v>14</v>
      </c>
      <c r="B7" s="14">
        <v>0.25</v>
      </c>
      <c r="C7" s="14">
        <v>0.78</v>
      </c>
      <c r="D7" s="14">
        <v>0.77</v>
      </c>
      <c r="E7" s="14">
        <v>0.78</v>
      </c>
      <c r="F7" s="14">
        <v>200</v>
      </c>
      <c r="G7" s="14">
        <v>57</v>
      </c>
      <c r="H7" s="14">
        <v>59</v>
      </c>
      <c r="I7" s="14">
        <v>0.59689999999999999</v>
      </c>
      <c r="J7" s="19">
        <v>0.85829699999999998</v>
      </c>
      <c r="K7" s="5" t="s">
        <v>14</v>
      </c>
      <c r="L7" s="2">
        <v>0.25</v>
      </c>
      <c r="M7" s="2">
        <v>0.77</v>
      </c>
      <c r="N7" s="2">
        <v>0.8</v>
      </c>
      <c r="O7" s="2">
        <v>0.78</v>
      </c>
      <c r="P7" s="4">
        <v>208</v>
      </c>
      <c r="Q7" s="4">
        <v>63</v>
      </c>
      <c r="R7" s="4">
        <v>51</v>
      </c>
      <c r="S7" s="2">
        <v>0.5887</v>
      </c>
      <c r="T7" s="2">
        <v>0.86971500000000002</v>
      </c>
    </row>
    <row r="8" spans="1:20" ht="16" thickTop="1" x14ac:dyDescent="0.2">
      <c r="A8" s="15" t="s">
        <v>15</v>
      </c>
      <c r="B8" s="14">
        <f>MEDIAN(B3:B7)</f>
        <v>0.25</v>
      </c>
      <c r="C8" s="14">
        <f t="shared" ref="C8:J8" si="0">MEDIAN(C3:C7)</f>
        <v>0.8</v>
      </c>
      <c r="D8" s="14">
        <f t="shared" si="0"/>
        <v>0.82</v>
      </c>
      <c r="E8" s="14">
        <f t="shared" si="0"/>
        <v>0.8</v>
      </c>
      <c r="F8" s="14">
        <f t="shared" si="0"/>
        <v>212</v>
      </c>
      <c r="G8" s="14">
        <f t="shared" si="0"/>
        <v>54</v>
      </c>
      <c r="H8" s="14">
        <f t="shared" si="0"/>
        <v>48</v>
      </c>
      <c r="I8" s="14">
        <f t="shared" si="0"/>
        <v>0.60099999999999998</v>
      </c>
      <c r="J8" s="19">
        <f t="shared" si="0"/>
        <v>0.88091900000000001</v>
      </c>
      <c r="K8" s="5" t="s">
        <v>15</v>
      </c>
      <c r="L8">
        <f>MEDIAN(L3:L7)</f>
        <v>0.25</v>
      </c>
      <c r="M8">
        <f t="shared" ref="M8:T8" si="1">MEDIAN(M3:M7)</f>
        <v>0.78</v>
      </c>
      <c r="N8">
        <f t="shared" si="1"/>
        <v>0.8</v>
      </c>
      <c r="O8">
        <f t="shared" si="1"/>
        <v>0.79</v>
      </c>
      <c r="P8">
        <f t="shared" si="1"/>
        <v>215</v>
      </c>
      <c r="Q8">
        <f t="shared" si="1"/>
        <v>58</v>
      </c>
      <c r="R8">
        <f t="shared" si="1"/>
        <v>51</v>
      </c>
      <c r="S8">
        <f t="shared" si="1"/>
        <v>0.59130000000000005</v>
      </c>
      <c r="T8">
        <f t="shared" si="1"/>
        <v>0.87446999999999997</v>
      </c>
    </row>
  </sheetData>
  <mergeCells count="2">
    <mergeCell ref="K1:T1"/>
    <mergeCell ref="A1:J1"/>
  </mergeCells>
  <pageMargins left="0.75" right="0.75" top="1" bottom="1" header="0.5" footer="0.5"/>
  <pageSetup paperSize="9" scale="6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16"/>
  <sheetViews>
    <sheetView workbookViewId="0">
      <selection activeCell="K23" sqref="K23"/>
    </sheetView>
  </sheetViews>
  <sheetFormatPr baseColWidth="10" defaultRowHeight="15" x14ac:dyDescent="0.2"/>
  <cols>
    <col min="1" max="1" width="20" bestFit="1" customWidth="1"/>
    <col min="5" max="5" width="20" bestFit="1" customWidth="1"/>
    <col min="9" max="9" width="5.5" customWidth="1"/>
  </cols>
  <sheetData>
    <row r="1" spans="1:12" ht="45" customHeight="1" x14ac:dyDescent="0.2">
      <c r="A1" s="7" t="s">
        <v>36</v>
      </c>
      <c r="B1" s="7"/>
      <c r="C1" s="7"/>
      <c r="D1" s="8"/>
      <c r="E1" s="7" t="s">
        <v>17</v>
      </c>
      <c r="F1" s="7"/>
      <c r="G1" s="7"/>
      <c r="H1" s="7"/>
    </row>
    <row r="2" spans="1:12" x14ac:dyDescent="0.2">
      <c r="A2" s="10" t="s">
        <v>18</v>
      </c>
      <c r="B2" s="10" t="s">
        <v>33</v>
      </c>
      <c r="C2" s="10" t="s">
        <v>34</v>
      </c>
      <c r="D2" s="10" t="s">
        <v>35</v>
      </c>
      <c r="E2" s="10" t="s">
        <v>18</v>
      </c>
      <c r="F2" s="10" t="s">
        <v>33</v>
      </c>
      <c r="G2" s="10" t="s">
        <v>34</v>
      </c>
      <c r="H2" s="10" t="s">
        <v>35</v>
      </c>
      <c r="J2" s="11" t="s">
        <v>37</v>
      </c>
      <c r="K2" s="11" t="s">
        <v>38</v>
      </c>
      <c r="L2" s="11" t="s">
        <v>39</v>
      </c>
    </row>
    <row r="3" spans="1:12" x14ac:dyDescent="0.2">
      <c r="A3" s="10" t="s">
        <v>20</v>
      </c>
      <c r="B3" s="12">
        <v>0.92427999999999988</v>
      </c>
      <c r="C3">
        <v>13.8</v>
      </c>
      <c r="D3">
        <v>5</v>
      </c>
      <c r="E3" s="10" t="s">
        <v>20</v>
      </c>
      <c r="F3" s="12">
        <v>0.92495999999999989</v>
      </c>
      <c r="G3">
        <v>13.8</v>
      </c>
      <c r="H3">
        <v>4.5999999999999996</v>
      </c>
      <c r="J3" s="13">
        <f>B3-F3</f>
        <v>-6.8000000000001393E-4</v>
      </c>
      <c r="K3">
        <f>C3-G3</f>
        <v>0</v>
      </c>
      <c r="L3">
        <f t="shared" ref="K3:L3" si="0">D3-H3</f>
        <v>0.40000000000000036</v>
      </c>
    </row>
    <row r="4" spans="1:12" x14ac:dyDescent="0.2">
      <c r="A4" s="10" t="s">
        <v>23</v>
      </c>
      <c r="B4" s="12">
        <v>0.79608000000000012</v>
      </c>
      <c r="C4">
        <v>21.6</v>
      </c>
      <c r="D4">
        <v>5.4</v>
      </c>
      <c r="E4" s="10" t="s">
        <v>23</v>
      </c>
      <c r="F4" s="12">
        <v>0.81188000000000005</v>
      </c>
      <c r="G4">
        <v>22</v>
      </c>
      <c r="H4">
        <v>4.8</v>
      </c>
      <c r="J4" s="13">
        <f t="shared" ref="J4:J16" si="1">B4-F4</f>
        <v>-1.5799999999999925E-2</v>
      </c>
      <c r="K4">
        <f t="shared" ref="K4:K16" si="2">C4-G4</f>
        <v>-0.39999999999999858</v>
      </c>
      <c r="L4">
        <f t="shared" ref="L4:L16" si="3">D4-H4</f>
        <v>0.60000000000000053</v>
      </c>
    </row>
    <row r="5" spans="1:12" x14ac:dyDescent="0.2">
      <c r="A5" s="10" t="s">
        <v>21</v>
      </c>
      <c r="B5" s="12">
        <v>0.7980600000000001</v>
      </c>
      <c r="C5">
        <v>10.8</v>
      </c>
      <c r="D5">
        <v>4</v>
      </c>
      <c r="E5" s="10" t="s">
        <v>21</v>
      </c>
      <c r="F5" s="12">
        <v>0.75982000000000005</v>
      </c>
      <c r="G5">
        <v>10.6</v>
      </c>
      <c r="H5">
        <v>5.6</v>
      </c>
      <c r="J5" s="13">
        <f t="shared" si="1"/>
        <v>3.8240000000000052E-2</v>
      </c>
      <c r="K5">
        <f t="shared" si="2"/>
        <v>0.20000000000000107</v>
      </c>
      <c r="L5">
        <f t="shared" si="3"/>
        <v>-1.5999999999999996</v>
      </c>
    </row>
    <row r="6" spans="1:12" x14ac:dyDescent="0.2">
      <c r="A6" s="10" t="s">
        <v>32</v>
      </c>
      <c r="B6" s="12">
        <v>0.98074000000000017</v>
      </c>
      <c r="C6">
        <v>10.4</v>
      </c>
      <c r="D6">
        <v>0.6</v>
      </c>
      <c r="E6" s="10" t="s">
        <v>32</v>
      </c>
      <c r="F6" s="12">
        <v>0.99848000000000003</v>
      </c>
      <c r="G6">
        <v>10.8</v>
      </c>
      <c r="H6">
        <v>0.2</v>
      </c>
      <c r="J6" s="13">
        <f t="shared" si="1"/>
        <v>-1.7739999999999867E-2</v>
      </c>
      <c r="K6">
        <f t="shared" si="2"/>
        <v>-0.40000000000000036</v>
      </c>
      <c r="L6">
        <f t="shared" si="3"/>
        <v>0.39999999999999997</v>
      </c>
    </row>
    <row r="7" spans="1:12" x14ac:dyDescent="0.2">
      <c r="A7" s="10" t="s">
        <v>27</v>
      </c>
      <c r="B7" s="12">
        <v>0.97360000000000002</v>
      </c>
      <c r="C7">
        <v>13.2</v>
      </c>
      <c r="D7">
        <v>1.2</v>
      </c>
      <c r="E7" s="10" t="s">
        <v>27</v>
      </c>
      <c r="F7" s="12">
        <v>0.97655999999999987</v>
      </c>
      <c r="G7">
        <v>13.2</v>
      </c>
      <c r="H7">
        <v>1.2</v>
      </c>
      <c r="J7" s="13">
        <f t="shared" si="1"/>
        <v>-2.9599999999998516E-3</v>
      </c>
      <c r="K7">
        <f t="shared" si="2"/>
        <v>0</v>
      </c>
      <c r="L7">
        <f t="shared" si="3"/>
        <v>0</v>
      </c>
    </row>
    <row r="8" spans="1:12" x14ac:dyDescent="0.2">
      <c r="A8" s="10" t="s">
        <v>29</v>
      </c>
      <c r="B8" s="12">
        <v>0.84252000000000005</v>
      </c>
      <c r="C8">
        <v>21</v>
      </c>
      <c r="D8">
        <v>5.6</v>
      </c>
      <c r="E8" s="10" t="s">
        <v>29</v>
      </c>
      <c r="F8" s="12">
        <v>0.82713999999999999</v>
      </c>
      <c r="G8">
        <v>20.6</v>
      </c>
      <c r="H8">
        <v>6.8</v>
      </c>
      <c r="J8" s="13">
        <f t="shared" si="1"/>
        <v>1.538000000000006E-2</v>
      </c>
      <c r="K8">
        <f t="shared" si="2"/>
        <v>0.39999999999999858</v>
      </c>
      <c r="L8">
        <f t="shared" si="3"/>
        <v>-1.2000000000000002</v>
      </c>
    </row>
    <row r="9" spans="1:12" x14ac:dyDescent="0.2">
      <c r="A9" s="10" t="s">
        <v>30</v>
      </c>
      <c r="B9" s="12">
        <v>0.87331999999999999</v>
      </c>
      <c r="C9">
        <v>11.4</v>
      </c>
      <c r="D9">
        <v>1.8</v>
      </c>
      <c r="E9" s="10" t="s">
        <v>30</v>
      </c>
      <c r="F9" s="12">
        <v>0.89351999999999998</v>
      </c>
      <c r="G9">
        <v>11.6</v>
      </c>
      <c r="H9">
        <v>1.2</v>
      </c>
      <c r="J9" s="13">
        <f t="shared" si="1"/>
        <v>-2.0199999999999996E-2</v>
      </c>
      <c r="K9">
        <f t="shared" si="2"/>
        <v>-0.19999999999999929</v>
      </c>
      <c r="L9">
        <f t="shared" si="3"/>
        <v>0.60000000000000009</v>
      </c>
    </row>
    <row r="10" spans="1:12" x14ac:dyDescent="0.2">
      <c r="A10" s="10" t="s">
        <v>25</v>
      </c>
      <c r="B10" s="12">
        <v>0.96111999999999997</v>
      </c>
      <c r="C10">
        <v>15</v>
      </c>
      <c r="D10">
        <v>4.5999999999999996</v>
      </c>
      <c r="E10" s="10" t="s">
        <v>25</v>
      </c>
      <c r="F10" s="12">
        <v>0.98007999999999984</v>
      </c>
      <c r="G10">
        <v>14.8</v>
      </c>
      <c r="H10">
        <v>4.4000000000000004</v>
      </c>
      <c r="J10" s="13">
        <f t="shared" si="1"/>
        <v>-1.8959999999999866E-2</v>
      </c>
      <c r="K10">
        <f t="shared" si="2"/>
        <v>0.19999999999999929</v>
      </c>
      <c r="L10">
        <f t="shared" si="3"/>
        <v>0.19999999999999929</v>
      </c>
    </row>
    <row r="11" spans="1:12" x14ac:dyDescent="0.2">
      <c r="A11" s="10" t="s">
        <v>26</v>
      </c>
      <c r="B11" s="12">
        <v>0.96652000000000005</v>
      </c>
      <c r="C11">
        <v>10.8</v>
      </c>
      <c r="D11">
        <v>4.5999999999999996</v>
      </c>
      <c r="E11" s="10" t="s">
        <v>26</v>
      </c>
      <c r="F11" s="12">
        <v>0.92160000000000009</v>
      </c>
      <c r="G11">
        <v>10.8</v>
      </c>
      <c r="H11">
        <v>5.4</v>
      </c>
      <c r="J11" s="13">
        <f t="shared" si="1"/>
        <v>4.491999999999996E-2</v>
      </c>
      <c r="K11">
        <f t="shared" si="2"/>
        <v>0</v>
      </c>
      <c r="L11">
        <f t="shared" si="3"/>
        <v>-0.80000000000000071</v>
      </c>
    </row>
    <row r="12" spans="1:12" x14ac:dyDescent="0.2">
      <c r="A12" s="10" t="s">
        <v>19</v>
      </c>
      <c r="B12" s="12">
        <v>0.73433999999999999</v>
      </c>
      <c r="C12">
        <v>20.399999999999999</v>
      </c>
      <c r="D12">
        <v>8.8000000000000007</v>
      </c>
      <c r="E12" s="10" t="s">
        <v>19</v>
      </c>
      <c r="F12" s="12">
        <v>0.7533200000000001</v>
      </c>
      <c r="G12">
        <v>21.6</v>
      </c>
      <c r="H12">
        <v>8.8000000000000007</v>
      </c>
      <c r="J12" s="13">
        <f t="shared" si="1"/>
        <v>-1.8980000000000108E-2</v>
      </c>
      <c r="K12">
        <f t="shared" si="2"/>
        <v>-1.2000000000000028</v>
      </c>
      <c r="L12">
        <f t="shared" si="3"/>
        <v>0</v>
      </c>
    </row>
    <row r="13" spans="1:12" x14ac:dyDescent="0.2">
      <c r="A13" s="10" t="s">
        <v>22</v>
      </c>
      <c r="B13" s="12">
        <v>0.75403999999999993</v>
      </c>
      <c r="C13">
        <v>17.399999999999999</v>
      </c>
      <c r="D13">
        <v>6.4</v>
      </c>
      <c r="E13" s="10" t="s">
        <v>22</v>
      </c>
      <c r="F13" s="12">
        <v>0.7585599999999999</v>
      </c>
      <c r="G13">
        <v>17.600000000000001</v>
      </c>
      <c r="H13">
        <v>5.8</v>
      </c>
      <c r="J13" s="13">
        <f t="shared" si="1"/>
        <v>-4.5199999999999685E-3</v>
      </c>
      <c r="K13">
        <f t="shared" si="2"/>
        <v>-0.20000000000000284</v>
      </c>
      <c r="L13">
        <f t="shared" si="3"/>
        <v>0.60000000000000053</v>
      </c>
    </row>
    <row r="14" spans="1:12" x14ac:dyDescent="0.2">
      <c r="A14" s="10" t="s">
        <v>28</v>
      </c>
      <c r="B14" s="12">
        <v>0.92145999999999995</v>
      </c>
      <c r="C14">
        <v>14.8</v>
      </c>
      <c r="D14">
        <v>2</v>
      </c>
      <c r="E14" s="10" t="s">
        <v>28</v>
      </c>
      <c r="F14" s="12">
        <v>0.93423999999999996</v>
      </c>
      <c r="G14">
        <v>14.6</v>
      </c>
      <c r="H14">
        <v>1.8</v>
      </c>
      <c r="J14" s="13">
        <f t="shared" si="1"/>
        <v>-1.2780000000000014E-2</v>
      </c>
      <c r="K14">
        <f t="shared" si="2"/>
        <v>0.20000000000000107</v>
      </c>
      <c r="L14">
        <f t="shared" si="3"/>
        <v>0.19999999999999996</v>
      </c>
    </row>
    <row r="15" spans="1:12" x14ac:dyDescent="0.2">
      <c r="A15" s="10" t="s">
        <v>24</v>
      </c>
      <c r="B15" s="12">
        <v>0.77636000000000005</v>
      </c>
      <c r="C15">
        <v>13.4</v>
      </c>
      <c r="D15">
        <v>3</v>
      </c>
      <c r="E15" s="10" t="s">
        <v>24</v>
      </c>
      <c r="F15" s="12">
        <v>0.77338000000000007</v>
      </c>
      <c r="G15">
        <v>13</v>
      </c>
      <c r="H15">
        <v>3.4</v>
      </c>
      <c r="J15" s="13">
        <f t="shared" si="1"/>
        <v>2.9799999999999827E-3</v>
      </c>
      <c r="K15">
        <f t="shared" si="2"/>
        <v>0.40000000000000036</v>
      </c>
      <c r="L15">
        <f t="shared" si="3"/>
        <v>-0.39999999999999991</v>
      </c>
    </row>
    <row r="16" spans="1:12" x14ac:dyDescent="0.2">
      <c r="A16" s="10" t="s">
        <v>31</v>
      </c>
      <c r="B16" s="12">
        <v>0.97445999999999999</v>
      </c>
      <c r="C16">
        <v>18.2</v>
      </c>
      <c r="D16">
        <v>1</v>
      </c>
      <c r="E16" s="10" t="s">
        <v>31</v>
      </c>
      <c r="F16" s="12">
        <v>0.97859999999999991</v>
      </c>
      <c r="G16">
        <v>18.2</v>
      </c>
      <c r="H16">
        <v>1.2</v>
      </c>
      <c r="J16" s="13">
        <f t="shared" si="1"/>
        <v>-4.1399999999999215E-3</v>
      </c>
      <c r="K16">
        <f t="shared" si="2"/>
        <v>0</v>
      </c>
      <c r="L16">
        <f t="shared" si="3"/>
        <v>-0.19999999999999996</v>
      </c>
    </row>
  </sheetData>
  <mergeCells count="2">
    <mergeCell ref="E1:H1"/>
    <mergeCell ref="A1:D1"/>
  </mergeCells>
  <conditionalFormatting sqref="L3:L1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3:K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Augment10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2021-07-10T13:04:48Z</dcterms:modified>
</cp:coreProperties>
</file>