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e5分销收益规则" sheetId="3" r:id="rId3"/>
  </sheets>
  <calcPr calcId="152511"/>
</workbook>
</file>

<file path=xl/calcChain.xml><?xml version="1.0" encoding="utf-8"?>
<calcChain xmlns="http://schemas.openxmlformats.org/spreadsheetml/2006/main">
  <c r="G12" i="1" l="1"/>
  <c r="F12" i="1"/>
  <c r="I12" i="1"/>
  <c r="F11" i="1"/>
  <c r="C3" i="2"/>
</calcChain>
</file>

<file path=xl/sharedStrings.xml><?xml version="1.0" encoding="utf-8"?>
<sst xmlns="http://schemas.openxmlformats.org/spreadsheetml/2006/main" count="90" uniqueCount="62">
  <si>
    <t>事件</t>
    <phoneticPr fontId="1" type="noConversion"/>
  </si>
  <si>
    <t>用户注册</t>
    <phoneticPr fontId="1" type="noConversion"/>
  </si>
  <si>
    <t>经验值</t>
    <phoneticPr fontId="1" type="noConversion"/>
  </si>
  <si>
    <t>基金</t>
    <phoneticPr fontId="1" type="noConversion"/>
  </si>
  <si>
    <t>佣金</t>
    <phoneticPr fontId="1" type="noConversion"/>
  </si>
  <si>
    <t>经验值（分）</t>
    <phoneticPr fontId="1" type="noConversion"/>
  </si>
  <si>
    <t>基金（元）</t>
    <phoneticPr fontId="1" type="noConversion"/>
  </si>
  <si>
    <t>佣金（元）</t>
    <phoneticPr fontId="1" type="noConversion"/>
  </si>
  <si>
    <t>用户购买</t>
    <phoneticPr fontId="1" type="noConversion"/>
  </si>
  <si>
    <t>购买价格</t>
    <phoneticPr fontId="1" type="noConversion"/>
  </si>
  <si>
    <t>注册</t>
    <phoneticPr fontId="1" type="noConversion"/>
  </si>
  <si>
    <t>一级分销</t>
    <phoneticPr fontId="1" type="noConversion"/>
  </si>
  <si>
    <t>代理商</t>
    <phoneticPr fontId="1" type="noConversion"/>
  </si>
  <si>
    <t>二级分销</t>
    <phoneticPr fontId="1" type="noConversion"/>
  </si>
  <si>
    <t>一级分销注册</t>
    <phoneticPr fontId="1" type="noConversion"/>
  </si>
  <si>
    <t>行为人</t>
    <phoneticPr fontId="1" type="noConversion"/>
  </si>
  <si>
    <t>代理商</t>
    <phoneticPr fontId="1" type="noConversion"/>
  </si>
  <si>
    <t>代理商有邀请码注册</t>
    <phoneticPr fontId="1" type="noConversion"/>
  </si>
  <si>
    <t>购买产品</t>
    <phoneticPr fontId="1" type="noConversion"/>
  </si>
  <si>
    <t>参数</t>
    <phoneticPr fontId="1" type="noConversion"/>
  </si>
  <si>
    <t>无邀请码</t>
    <phoneticPr fontId="1" type="noConversion"/>
  </si>
  <si>
    <t>有邀请码</t>
    <phoneticPr fontId="1" type="noConversion"/>
  </si>
  <si>
    <t>微信转发</t>
    <phoneticPr fontId="1" type="noConversion"/>
  </si>
  <si>
    <t>一级分销</t>
    <phoneticPr fontId="1" type="noConversion"/>
  </si>
  <si>
    <t>二级分销</t>
    <phoneticPr fontId="1" type="noConversion"/>
  </si>
  <si>
    <t>肯定带邀请码</t>
    <phoneticPr fontId="1" type="noConversion"/>
  </si>
  <si>
    <t>二级分销注册</t>
    <phoneticPr fontId="1" type="noConversion"/>
  </si>
  <si>
    <t>1元=1经验值，如3000</t>
    <phoneticPr fontId="1" type="noConversion"/>
  </si>
  <si>
    <t>前三次记录，每次10经验值，后面不记录</t>
    <phoneticPr fontId="1" type="noConversion"/>
  </si>
  <si>
    <t>其他规则</t>
    <phoneticPr fontId="1" type="noConversion"/>
  </si>
  <si>
    <t>基金转天开始，每日按佣金总额万分之3计算</t>
    <phoneticPr fontId="1" type="noConversion"/>
  </si>
  <si>
    <t>1级</t>
    <phoneticPr fontId="1" type="noConversion"/>
  </si>
  <si>
    <t>2级</t>
    <phoneticPr fontId="1" type="noConversion"/>
  </si>
  <si>
    <t>3级</t>
  </si>
  <si>
    <t>4级</t>
  </si>
  <si>
    <t>5级</t>
  </si>
  <si>
    <t>6级</t>
  </si>
  <si>
    <t>7级</t>
  </si>
  <si>
    <t>8级</t>
  </si>
  <si>
    <t>9级</t>
  </si>
  <si>
    <t>10级</t>
  </si>
  <si>
    <t>11级</t>
  </si>
  <si>
    <t>12级</t>
  </si>
  <si>
    <t>13级</t>
  </si>
  <si>
    <t>14级</t>
  </si>
  <si>
    <t>15级</t>
  </si>
  <si>
    <t>等级晋级所需经验</t>
    <phoneticPr fontId="1" type="noConversion"/>
  </si>
  <si>
    <t>事件当事人</t>
    <phoneticPr fontId="1" type="noConversion"/>
  </si>
  <si>
    <t>上级代理</t>
    <phoneticPr fontId="1" type="noConversion"/>
  </si>
  <si>
    <t>上上级代理</t>
    <phoneticPr fontId="1" type="noConversion"/>
  </si>
  <si>
    <t>注册(不带邀请码)</t>
    <phoneticPr fontId="1" type="noConversion"/>
  </si>
  <si>
    <t>注册(带邀请码)</t>
    <phoneticPr fontId="1" type="noConversion"/>
  </si>
  <si>
    <t>微信转发(每天前三次)</t>
    <phoneticPr fontId="1" type="noConversion"/>
  </si>
  <si>
    <t>微信转发(每天三次之后)</t>
    <phoneticPr fontId="1" type="noConversion"/>
  </si>
  <si>
    <t>次数(值 1)</t>
    <phoneticPr fontId="1" type="noConversion"/>
  </si>
  <si>
    <t>交易额</t>
    <phoneticPr fontId="1" type="noConversion"/>
  </si>
  <si>
    <t>收益参考值</t>
    <phoneticPr fontId="1" type="noConversion"/>
  </si>
  <si>
    <t>佣金生息</t>
    <phoneticPr fontId="1" type="noConversion"/>
  </si>
  <si>
    <t>金额</t>
    <phoneticPr fontId="1" type="noConversion"/>
  </si>
  <si>
    <t>提现</t>
    <phoneticPr fontId="1" type="noConversion"/>
  </si>
  <si>
    <t>用佣金支付定金</t>
    <phoneticPr fontId="1" type="noConversion"/>
  </si>
  <si>
    <t>用基金支付定金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</si>
</sst>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>
      <alignment vertical="center"/>
    </xf>
  </cellStyleXfs>
  <cellXfs count="25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0" borderId="0" xfId="1" applyFont="1" applyAlignment="1"/>
    <xf numFmtId="0" fontId="3" fillId="0" borderId="1" xfId="0" applyFont="1" applyBorder="1"/>
    <xf numFmtId="44" fontId="3" fillId="0" borderId="1" xfId="1" applyFont="1" applyBorder="1" applyAlignment="1"/>
    <xf numFmtId="0" fontId="3" fillId="0" borderId="1" xfId="0" applyFont="1" applyBorder="1" applyAlignment="1">
      <alignment horizontal="left"/>
    </xf>
    <xf numFmtId="9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4" xfId="0" applyFill="1" applyBorder="1"/>
    <xf numFmtId="10" fontId="0" fillId="0" borderId="0" xfId="0" applyNumberFormat="1"/>
    <xf numFmtId="0" fontId="3" fillId="0" borderId="2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常规" xfId="0" builtinId="0"/>
    <cellStyle name="货币" xfId="1" builtin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activeCell="B12" sqref="B12:I12"/>
    </sheetView>
  </sheetViews>
  <sheetFormatPr defaultRowHeight="16.5" x14ac:dyDescent="0.35"/>
  <cols>
    <col min="1" max="1" width="7.75" style="1" customWidth="1"/>
    <col min="2" max="2" width="16.75" style="1" customWidth="1"/>
    <col min="3" max="3" width="20.375" style="1" bestFit="1" customWidth="1"/>
    <col min="4" max="4" width="9.75" style="1" customWidth="1"/>
    <col min="5" max="5" width="9" style="1"/>
    <col min="6" max="6" width="9" style="4"/>
    <col min="7" max="8" width="9" style="1"/>
    <col min="9" max="9" width="9" style="4"/>
    <col min="10" max="16384" width="9" style="1"/>
  </cols>
  <sheetData>
    <row r="1" spans="1:12" x14ac:dyDescent="0.35">
      <c r="A1" s="23" t="s">
        <v>0</v>
      </c>
      <c r="B1" s="23" t="s">
        <v>15</v>
      </c>
      <c r="C1" s="23" t="s">
        <v>19</v>
      </c>
      <c r="D1" s="22" t="s">
        <v>12</v>
      </c>
      <c r="E1" s="22"/>
      <c r="F1" s="22"/>
      <c r="G1" s="22" t="s">
        <v>11</v>
      </c>
      <c r="H1" s="22"/>
      <c r="I1" s="22"/>
      <c r="J1" s="22" t="s">
        <v>13</v>
      </c>
      <c r="K1" s="22"/>
      <c r="L1" s="22"/>
    </row>
    <row r="2" spans="1:12" x14ac:dyDescent="0.35">
      <c r="A2" s="23"/>
      <c r="B2" s="23"/>
      <c r="C2" s="23"/>
      <c r="D2" s="2" t="s">
        <v>2</v>
      </c>
      <c r="E2" s="2" t="s">
        <v>3</v>
      </c>
      <c r="F2" s="3" t="s">
        <v>4</v>
      </c>
      <c r="G2" s="2" t="s">
        <v>2</v>
      </c>
      <c r="H2" s="2" t="s">
        <v>3</v>
      </c>
      <c r="I2" s="3" t="s">
        <v>4</v>
      </c>
      <c r="J2" s="2" t="s">
        <v>2</v>
      </c>
      <c r="K2" s="2" t="s">
        <v>3</v>
      </c>
      <c r="L2" s="2" t="s">
        <v>4</v>
      </c>
    </row>
    <row r="3" spans="1:12" x14ac:dyDescent="0.35">
      <c r="A3" s="17" t="s">
        <v>10</v>
      </c>
      <c r="B3" s="5" t="s">
        <v>16</v>
      </c>
      <c r="C3" s="7" t="s">
        <v>20</v>
      </c>
      <c r="D3" s="5">
        <v>50</v>
      </c>
      <c r="E3" s="5"/>
      <c r="F3" s="6"/>
      <c r="G3" s="5"/>
      <c r="H3" s="5"/>
      <c r="I3" s="6"/>
      <c r="J3" s="5"/>
      <c r="K3" s="5"/>
      <c r="L3" s="5"/>
    </row>
    <row r="4" spans="1:12" x14ac:dyDescent="0.35">
      <c r="A4" s="18"/>
      <c r="B4" s="5" t="s">
        <v>17</v>
      </c>
      <c r="C4" s="7" t="s">
        <v>21</v>
      </c>
      <c r="D4" s="5">
        <v>50</v>
      </c>
      <c r="E4" s="5">
        <v>50</v>
      </c>
      <c r="F4" s="6"/>
      <c r="G4" s="5"/>
      <c r="H4" s="5"/>
      <c r="I4" s="6"/>
      <c r="J4" s="5"/>
      <c r="K4" s="5"/>
      <c r="L4" s="5"/>
    </row>
    <row r="5" spans="1:12" x14ac:dyDescent="0.35">
      <c r="A5" s="18"/>
      <c r="B5" s="5" t="s">
        <v>14</v>
      </c>
      <c r="C5" s="20" t="s">
        <v>25</v>
      </c>
      <c r="D5" s="5">
        <v>50</v>
      </c>
      <c r="E5" s="5"/>
      <c r="F5" s="6"/>
      <c r="G5" s="5">
        <v>50</v>
      </c>
      <c r="H5" s="5">
        <v>50</v>
      </c>
      <c r="I5" s="6"/>
      <c r="J5" s="5"/>
      <c r="K5" s="5"/>
      <c r="L5" s="5"/>
    </row>
    <row r="6" spans="1:12" x14ac:dyDescent="0.35">
      <c r="A6" s="19"/>
      <c r="B6" s="5" t="s">
        <v>26</v>
      </c>
      <c r="C6" s="21"/>
      <c r="D6" s="5">
        <v>10</v>
      </c>
      <c r="E6" s="5"/>
      <c r="F6" s="6"/>
      <c r="G6" s="5">
        <v>50</v>
      </c>
      <c r="H6" s="5"/>
      <c r="I6" s="6"/>
      <c r="J6" s="5">
        <v>50</v>
      </c>
      <c r="K6" s="5">
        <v>50</v>
      </c>
      <c r="L6" s="5"/>
    </row>
    <row r="7" spans="1:12" x14ac:dyDescent="0.35">
      <c r="A7" s="17" t="s">
        <v>22</v>
      </c>
      <c r="B7" s="5" t="s">
        <v>16</v>
      </c>
      <c r="C7" s="14" t="s">
        <v>28</v>
      </c>
      <c r="D7" s="5">
        <v>10</v>
      </c>
      <c r="E7" s="5"/>
      <c r="F7" s="6"/>
      <c r="G7" s="5"/>
      <c r="H7" s="5"/>
      <c r="I7" s="6"/>
      <c r="J7" s="5"/>
      <c r="K7" s="5"/>
      <c r="L7" s="5"/>
    </row>
    <row r="8" spans="1:12" x14ac:dyDescent="0.35">
      <c r="A8" s="18"/>
      <c r="B8" s="5" t="s">
        <v>23</v>
      </c>
      <c r="C8" s="15"/>
      <c r="D8" s="5">
        <v>2</v>
      </c>
      <c r="E8" s="5"/>
      <c r="F8" s="6"/>
      <c r="G8" s="5">
        <v>10</v>
      </c>
      <c r="H8" s="5"/>
      <c r="I8" s="6"/>
      <c r="J8" s="5"/>
      <c r="K8" s="5"/>
      <c r="L8" s="5"/>
    </row>
    <row r="9" spans="1:12" x14ac:dyDescent="0.35">
      <c r="A9" s="19"/>
      <c r="B9" s="5" t="s">
        <v>24</v>
      </c>
      <c r="C9" s="16"/>
      <c r="D9" s="5"/>
      <c r="E9" s="5"/>
      <c r="F9" s="6"/>
      <c r="G9" s="5">
        <v>2</v>
      </c>
      <c r="H9" s="5"/>
      <c r="I9" s="6"/>
      <c r="J9" s="5">
        <v>10</v>
      </c>
      <c r="K9" s="5"/>
      <c r="L9" s="5"/>
    </row>
    <row r="10" spans="1:12" x14ac:dyDescent="0.35">
      <c r="A10" s="17" t="s">
        <v>18</v>
      </c>
      <c r="B10" s="5" t="s">
        <v>16</v>
      </c>
      <c r="C10" s="7" t="s">
        <v>27</v>
      </c>
      <c r="D10" s="5">
        <v>3000</v>
      </c>
      <c r="E10" s="5"/>
      <c r="F10" s="6"/>
      <c r="G10" s="5"/>
      <c r="H10" s="5"/>
      <c r="I10" s="6"/>
      <c r="J10" s="5"/>
      <c r="K10" s="5"/>
      <c r="L10" s="5"/>
    </row>
    <row r="11" spans="1:12" x14ac:dyDescent="0.35">
      <c r="A11" s="18"/>
      <c r="B11" s="5" t="s">
        <v>23</v>
      </c>
      <c r="C11" s="8">
        <v>0.05</v>
      </c>
      <c r="D11" s="5">
        <v>300</v>
      </c>
      <c r="E11" s="5"/>
      <c r="F11" s="6">
        <f>C11*G11</f>
        <v>150</v>
      </c>
      <c r="G11" s="5">
        <v>3000</v>
      </c>
      <c r="H11" s="5"/>
      <c r="I11" s="6"/>
      <c r="J11" s="5"/>
      <c r="K11" s="5"/>
      <c r="L11" s="5"/>
    </row>
    <row r="12" spans="1:12" x14ac:dyDescent="0.35">
      <c r="A12" s="19"/>
      <c r="B12" s="5" t="s">
        <v>24</v>
      </c>
      <c r="C12" s="8">
        <v>0.01</v>
      </c>
      <c r="D12" s="5"/>
      <c r="E12" s="5"/>
      <c r="F12" s="6">
        <f>C12*J12</f>
        <v>30</v>
      </c>
      <c r="G12" s="5">
        <f>J12*10%</f>
        <v>300</v>
      </c>
      <c r="H12" s="5"/>
      <c r="I12" s="6">
        <f>J12*C11</f>
        <v>150</v>
      </c>
      <c r="J12" s="5">
        <v>3000</v>
      </c>
      <c r="K12" s="5"/>
      <c r="L12" s="5"/>
    </row>
    <row r="14" spans="1:12" x14ac:dyDescent="0.35">
      <c r="A14" s="1" t="s">
        <v>29</v>
      </c>
      <c r="B14" s="1" t="s">
        <v>30</v>
      </c>
    </row>
    <row r="15" spans="1:12" x14ac:dyDescent="0.35">
      <c r="A15" s="1" t="s">
        <v>46</v>
      </c>
    </row>
    <row r="16" spans="1:12" x14ac:dyDescent="0.35">
      <c r="A16" s="1" t="s">
        <v>31</v>
      </c>
      <c r="B16" s="1">
        <v>1000</v>
      </c>
    </row>
    <row r="17" spans="1:2" x14ac:dyDescent="0.35">
      <c r="A17" s="1" t="s">
        <v>32</v>
      </c>
      <c r="B17" s="1">
        <v>2000</v>
      </c>
    </row>
    <row r="18" spans="1:2" x14ac:dyDescent="0.35">
      <c r="A18" s="1" t="s">
        <v>33</v>
      </c>
      <c r="B18" s="1">
        <v>3000</v>
      </c>
    </row>
    <row r="19" spans="1:2" x14ac:dyDescent="0.35">
      <c r="A19" s="1" t="s">
        <v>34</v>
      </c>
      <c r="B19" s="1">
        <v>5000</v>
      </c>
    </row>
    <row r="20" spans="1:2" x14ac:dyDescent="0.35">
      <c r="A20" s="1" t="s">
        <v>35</v>
      </c>
      <c r="B20" s="1">
        <v>8000</v>
      </c>
    </row>
    <row r="21" spans="1:2" x14ac:dyDescent="0.35">
      <c r="A21" s="1" t="s">
        <v>36</v>
      </c>
      <c r="B21" s="1">
        <v>10000</v>
      </c>
    </row>
    <row r="22" spans="1:2" x14ac:dyDescent="0.35">
      <c r="A22" s="1" t="s">
        <v>37</v>
      </c>
      <c r="B22" s="1">
        <v>12000</v>
      </c>
    </row>
    <row r="23" spans="1:2" x14ac:dyDescent="0.35">
      <c r="A23" s="1" t="s">
        <v>38</v>
      </c>
      <c r="B23" s="1">
        <v>14000</v>
      </c>
    </row>
    <row r="24" spans="1:2" x14ac:dyDescent="0.35">
      <c r="A24" s="1" t="s">
        <v>39</v>
      </c>
      <c r="B24" s="1">
        <v>17000</v>
      </c>
    </row>
    <row r="25" spans="1:2" x14ac:dyDescent="0.35">
      <c r="A25" s="1" t="s">
        <v>40</v>
      </c>
      <c r="B25" s="1">
        <v>21000</v>
      </c>
    </row>
    <row r="26" spans="1:2" x14ac:dyDescent="0.35">
      <c r="A26" s="1" t="s">
        <v>41</v>
      </c>
      <c r="B26" s="1">
        <v>26000</v>
      </c>
    </row>
    <row r="27" spans="1:2" x14ac:dyDescent="0.35">
      <c r="A27" s="1" t="s">
        <v>42</v>
      </c>
      <c r="B27" s="1">
        <v>33000</v>
      </c>
    </row>
    <row r="28" spans="1:2" x14ac:dyDescent="0.35">
      <c r="A28" s="1" t="s">
        <v>43</v>
      </c>
      <c r="B28" s="1">
        <v>40000</v>
      </c>
    </row>
    <row r="29" spans="1:2" x14ac:dyDescent="0.35">
      <c r="A29" s="1" t="s">
        <v>44</v>
      </c>
      <c r="B29" s="1">
        <v>50000</v>
      </c>
    </row>
    <row r="30" spans="1:2" x14ac:dyDescent="0.35">
      <c r="A30" s="1" t="s">
        <v>45</v>
      </c>
      <c r="B30" s="1">
        <v>70000</v>
      </c>
    </row>
  </sheetData>
  <mergeCells count="11">
    <mergeCell ref="D1:F1"/>
    <mergeCell ref="G1:I1"/>
    <mergeCell ref="J1:L1"/>
    <mergeCell ref="A1:A2"/>
    <mergeCell ref="B1:B2"/>
    <mergeCell ref="C1:C2"/>
    <mergeCell ref="C7:C9"/>
    <mergeCell ref="A3:A6"/>
    <mergeCell ref="A7:A9"/>
    <mergeCell ref="A10:A12"/>
    <mergeCell ref="C5:C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"/>
  <sheetViews>
    <sheetView workbookViewId="0">
      <selection activeCell="B5" sqref="B5"/>
    </sheetView>
  </sheetViews>
  <sheetFormatPr defaultRowHeight="16.5" x14ac:dyDescent="0.35"/>
  <cols>
    <col min="1" max="2" width="9" style="1"/>
    <col min="3" max="3" width="11.375" style="1" bestFit="1" customWidth="1"/>
    <col min="4" max="16384" width="9" style="1"/>
  </cols>
  <sheetData>
    <row r="1" spans="2:7" x14ac:dyDescent="0.35">
      <c r="B1" s="1" t="s">
        <v>0</v>
      </c>
      <c r="C1" s="1" t="s">
        <v>5</v>
      </c>
      <c r="D1" s="1" t="s">
        <v>6</v>
      </c>
      <c r="E1" s="1" t="s">
        <v>7</v>
      </c>
      <c r="G1" s="1" t="s">
        <v>9</v>
      </c>
    </row>
    <row r="2" spans="2:7" x14ac:dyDescent="0.35">
      <c r="B2" s="1" t="s">
        <v>1</v>
      </c>
      <c r="C2" s="1">
        <v>50</v>
      </c>
      <c r="D2" s="1">
        <v>50</v>
      </c>
    </row>
    <row r="3" spans="2:7" x14ac:dyDescent="0.35">
      <c r="B3" s="1" t="s">
        <v>8</v>
      </c>
      <c r="C3" s="1">
        <f>G3</f>
        <v>3000</v>
      </c>
      <c r="G3" s="1">
        <v>3000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Normal="100" workbookViewId="0">
      <selection activeCell="A14" sqref="A14"/>
    </sheetView>
  </sheetViews>
  <sheetFormatPr defaultRowHeight="13.5" x14ac:dyDescent="0.15"/>
  <cols>
    <col min="1" max="1" width="22.75" customWidth="1"/>
    <col min="2" max="2" width="12.625" customWidth="1"/>
  </cols>
  <sheetData>
    <row r="1" spans="1:11" ht="16.5" x14ac:dyDescent="0.35">
      <c r="A1" s="24" t="s">
        <v>0</v>
      </c>
      <c r="B1" s="24" t="s">
        <v>56</v>
      </c>
      <c r="C1" s="22" t="s">
        <v>47</v>
      </c>
      <c r="D1" s="22"/>
      <c r="E1" s="22"/>
      <c r="F1" s="22" t="s">
        <v>48</v>
      </c>
      <c r="G1" s="22"/>
      <c r="H1" s="22"/>
      <c r="I1" s="22" t="s">
        <v>49</v>
      </c>
      <c r="J1" s="22"/>
      <c r="K1" s="22"/>
    </row>
    <row r="2" spans="1:11" ht="16.5" x14ac:dyDescent="0.35">
      <c r="A2" s="24"/>
      <c r="B2" s="24"/>
      <c r="C2" s="9" t="s">
        <v>2</v>
      </c>
      <c r="D2" s="9" t="s">
        <v>3</v>
      </c>
      <c r="E2" s="3" t="s">
        <v>4</v>
      </c>
      <c r="F2" s="9" t="s">
        <v>2</v>
      </c>
      <c r="G2" s="9" t="s">
        <v>3</v>
      </c>
      <c r="H2" s="3" t="s">
        <v>4</v>
      </c>
      <c r="I2" s="9" t="s">
        <v>2</v>
      </c>
      <c r="J2" s="9" t="s">
        <v>3</v>
      </c>
      <c r="K2" s="9" t="s">
        <v>4</v>
      </c>
    </row>
    <row r="3" spans="1:11" x14ac:dyDescent="0.15">
      <c r="A3" s="10" t="s">
        <v>50</v>
      </c>
      <c r="B3" s="10" t="s">
        <v>54</v>
      </c>
      <c r="C3" s="10">
        <v>50</v>
      </c>
      <c r="D3" s="10"/>
      <c r="E3" s="10"/>
      <c r="F3" s="10"/>
      <c r="G3" s="10"/>
      <c r="H3" s="10"/>
      <c r="I3" s="10"/>
      <c r="J3" s="10"/>
      <c r="K3" s="10"/>
    </row>
    <row r="4" spans="1:11" x14ac:dyDescent="0.15">
      <c r="A4" s="10" t="s">
        <v>51</v>
      </c>
      <c r="B4" s="10" t="s">
        <v>54</v>
      </c>
      <c r="C4" s="10">
        <v>50</v>
      </c>
      <c r="D4" s="10">
        <v>50</v>
      </c>
      <c r="E4" s="10"/>
      <c r="F4" s="10">
        <v>50</v>
      </c>
      <c r="G4" s="10"/>
      <c r="H4" s="10"/>
      <c r="I4" s="10">
        <v>10</v>
      </c>
      <c r="J4" s="10"/>
      <c r="K4" s="10"/>
    </row>
    <row r="5" spans="1:11" x14ac:dyDescent="0.15">
      <c r="A5" s="10" t="s">
        <v>52</v>
      </c>
      <c r="B5" s="10" t="s">
        <v>54</v>
      </c>
      <c r="C5" s="10">
        <v>10</v>
      </c>
      <c r="D5" s="10"/>
      <c r="E5" s="10"/>
      <c r="F5" s="10">
        <v>2</v>
      </c>
      <c r="G5" s="10"/>
      <c r="H5" s="10"/>
      <c r="I5" s="10"/>
      <c r="J5" s="10"/>
      <c r="K5" s="10"/>
    </row>
    <row r="6" spans="1:11" x14ac:dyDescent="0.15">
      <c r="A6" s="10" t="s">
        <v>53</v>
      </c>
      <c r="B6" s="10" t="s">
        <v>54</v>
      </c>
      <c r="C6" s="10"/>
      <c r="D6" s="10"/>
      <c r="E6" s="10"/>
      <c r="F6" s="10"/>
      <c r="G6" s="10"/>
      <c r="H6" s="10"/>
      <c r="I6" s="10"/>
      <c r="J6" s="10"/>
      <c r="K6" s="10"/>
    </row>
    <row r="7" spans="1:11" x14ac:dyDescent="0.15">
      <c r="A7" s="10" t="s">
        <v>18</v>
      </c>
      <c r="B7" s="10" t="s">
        <v>55</v>
      </c>
      <c r="C7" s="11">
        <v>1</v>
      </c>
      <c r="D7" s="10"/>
      <c r="E7" s="10"/>
      <c r="F7" s="11">
        <v>0.1</v>
      </c>
      <c r="G7" s="10"/>
      <c r="H7" s="11">
        <v>0.05</v>
      </c>
      <c r="I7" s="11"/>
      <c r="J7" s="10"/>
      <c r="K7" s="11">
        <v>0.01</v>
      </c>
    </row>
    <row r="8" spans="1:11" x14ac:dyDescent="0.15">
      <c r="A8" s="12" t="s">
        <v>60</v>
      </c>
      <c r="B8" s="12" t="s">
        <v>58</v>
      </c>
      <c r="E8">
        <v>-1</v>
      </c>
    </row>
    <row r="9" spans="1:11" x14ac:dyDescent="0.15">
      <c r="A9" s="12" t="s">
        <v>61</v>
      </c>
      <c r="B9" s="12" t="s">
        <v>58</v>
      </c>
      <c r="D9">
        <v>-1</v>
      </c>
    </row>
    <row r="10" spans="1:11" x14ac:dyDescent="0.15">
      <c r="A10" s="12" t="s">
        <v>57</v>
      </c>
      <c r="B10" s="12" t="s">
        <v>58</v>
      </c>
      <c r="D10" s="13">
        <v>2.9999999999999997E-4</v>
      </c>
    </row>
    <row r="11" spans="1:11" x14ac:dyDescent="0.15">
      <c r="A11" s="12" t="s">
        <v>59</v>
      </c>
      <c r="B11" s="12" t="s">
        <v>58</v>
      </c>
      <c r="E11">
        <v>-1</v>
      </c>
    </row>
  </sheetData>
  <mergeCells count="5">
    <mergeCell ref="C1:E1"/>
    <mergeCell ref="F1:H1"/>
    <mergeCell ref="I1:K1"/>
    <mergeCell ref="A1:A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e5分销收益规则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2017-06-08T02:18:49Z</dcterms:modified>
</cp:coreProperties>
</file>