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np\Documents\Repo\ERV-V2-Assignments\session6\part1\"/>
    </mc:Choice>
  </mc:AlternateContent>
  <xr:revisionPtr revIDLastSave="0" documentId="13_ncr:1_{73F1536D-2FC8-4978-A7FA-7C5953957283}" xr6:coauthVersionLast="47" xr6:coauthVersionMax="47" xr10:uidLastSave="{00000000-0000-0000-0000-000000000000}"/>
  <bookViews>
    <workbookView xWindow="46665" yWindow="345" windowWidth="29715" windowHeight="14115" xr2:uid="{1E5E8774-57C3-4FBF-B1F7-EDD6BFA5D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N30" i="1"/>
  <c r="O30" i="1"/>
  <c r="P30" i="1"/>
  <c r="M30" i="1"/>
  <c r="F30" i="1"/>
  <c r="G30" i="1"/>
  <c r="H30" i="1"/>
  <c r="E30" i="1"/>
  <c r="AA29" i="1" l="1"/>
  <c r="Z29" i="1"/>
  <c r="Y29" i="1"/>
  <c r="AE29" i="1"/>
  <c r="AD29" i="1"/>
  <c r="X29" i="1" s="1"/>
  <c r="AC29" i="1"/>
  <c r="AB29" i="1"/>
  <c r="K30" i="1"/>
  <c r="L30" i="1" s="1"/>
  <c r="I30" i="1"/>
  <c r="J30" i="1" s="1"/>
  <c r="P29" i="1"/>
  <c r="O29" i="1"/>
  <c r="N29" i="1"/>
  <c r="M29" i="1"/>
  <c r="H29" i="1"/>
  <c r="G29" i="1"/>
  <c r="F29" i="1"/>
  <c r="E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B29" i="1"/>
  <c r="A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D29" i="1"/>
  <c r="C29" i="1"/>
  <c r="Q30" i="1" l="1"/>
  <c r="R30" i="1" s="1"/>
  <c r="S30" i="1"/>
  <c r="T30" i="1" s="1"/>
  <c r="K29" i="1"/>
  <c r="L29" i="1" s="1"/>
  <c r="I29" i="1"/>
  <c r="J29" i="1" s="1"/>
  <c r="V30" i="1" l="1"/>
  <c r="AE30" i="1"/>
  <c r="P31" i="1" s="1"/>
  <c r="AD30" i="1"/>
  <c r="O31" i="1" s="1"/>
  <c r="U30" i="1"/>
  <c r="AB30" i="1"/>
  <c r="AC30" i="1"/>
  <c r="N31" i="1" s="1"/>
  <c r="S29" i="1"/>
  <c r="T29" i="1" s="1"/>
  <c r="V29" i="1" s="1"/>
  <c r="Q29" i="1"/>
  <c r="R29" i="1" s="1"/>
  <c r="U29" i="1" s="1"/>
  <c r="W29" i="1" s="1"/>
  <c r="W30" i="1" l="1"/>
  <c r="Y30" i="1"/>
  <c r="F31" i="1" s="1"/>
  <c r="X30" i="1"/>
  <c r="E31" i="1" s="1"/>
  <c r="M31" i="1"/>
  <c r="AA30" i="1"/>
  <c r="H31" i="1" s="1"/>
  <c r="Z30" i="1"/>
  <c r="G31" i="1" s="1"/>
  <c r="K31" i="1" l="1"/>
  <c r="L31" i="1" s="1"/>
  <c r="I31" i="1"/>
  <c r="J31" i="1" s="1"/>
  <c r="Q31" i="1" l="1"/>
  <c r="R31" i="1" s="1"/>
  <c r="S31" i="1"/>
  <c r="T31" i="1" s="1"/>
  <c r="V31" i="1" l="1"/>
  <c r="AD31" i="1"/>
  <c r="O32" i="1" s="1"/>
  <c r="AE31" i="1"/>
  <c r="P32" i="1" s="1"/>
  <c r="U31" i="1"/>
  <c r="AC31" i="1"/>
  <c r="N32" i="1" s="1"/>
  <c r="AB31" i="1"/>
  <c r="W31" i="1" l="1"/>
  <c r="AA31" i="1"/>
  <c r="H32" i="1" s="1"/>
  <c r="Y31" i="1"/>
  <c r="F32" i="1" s="1"/>
  <c r="Z31" i="1"/>
  <c r="G32" i="1" s="1"/>
  <c r="K32" i="1" s="1"/>
  <c r="L32" i="1" s="1"/>
  <c r="X31" i="1"/>
  <c r="E32" i="1" s="1"/>
  <c r="I32" i="1" s="1"/>
  <c r="J32" i="1" s="1"/>
  <c r="M32" i="1"/>
  <c r="S32" i="1" l="1"/>
  <c r="T32" i="1" s="1"/>
  <c r="Q32" i="1"/>
  <c r="R32" i="1" s="1"/>
  <c r="U32" i="1" l="1"/>
  <c r="AC32" i="1"/>
  <c r="N33" i="1" s="1"/>
  <c r="AB32" i="1"/>
  <c r="AE32" i="1"/>
  <c r="P33" i="1" s="1"/>
  <c r="V32" i="1"/>
  <c r="AD32" i="1"/>
  <c r="O33" i="1" s="1"/>
  <c r="X32" i="1" l="1"/>
  <c r="E33" i="1" s="1"/>
  <c r="Z32" i="1"/>
  <c r="G33" i="1" s="1"/>
  <c r="Y32" i="1"/>
  <c r="F33" i="1" s="1"/>
  <c r="AA32" i="1"/>
  <c r="H33" i="1" s="1"/>
  <c r="M33" i="1"/>
  <c r="W32" i="1"/>
  <c r="K33" i="1" l="1"/>
  <c r="L33" i="1" s="1"/>
  <c r="I33" i="1"/>
  <c r="J33" i="1" s="1"/>
  <c r="S33" i="1" l="1"/>
  <c r="T33" i="1" s="1"/>
  <c r="V33" i="1" s="1"/>
  <c r="Q33" i="1"/>
  <c r="R33" i="1" s="1"/>
  <c r="AD33" i="1" l="1"/>
  <c r="O34" i="1" s="1"/>
  <c r="AE33" i="1"/>
  <c r="P34" i="1" s="1"/>
  <c r="U33" i="1"/>
  <c r="W33" i="1" s="1"/>
  <c r="AC33" i="1"/>
  <c r="N34" i="1" s="1"/>
  <c r="AB33" i="1"/>
  <c r="X33" i="1" l="1"/>
  <c r="E34" i="1" s="1"/>
  <c r="Y33" i="1"/>
  <c r="F34" i="1" s="1"/>
  <c r="Z33" i="1"/>
  <c r="G34" i="1" s="1"/>
  <c r="AA33" i="1"/>
  <c r="H34" i="1" s="1"/>
  <c r="M34" i="1"/>
  <c r="K34" i="1" l="1"/>
  <c r="L34" i="1" s="1"/>
  <c r="I34" i="1"/>
  <c r="J34" i="1" s="1"/>
  <c r="S34" i="1" l="1"/>
  <c r="T34" i="1" s="1"/>
  <c r="Q34" i="1"/>
  <c r="R34" i="1" s="1"/>
  <c r="U34" i="1" l="1"/>
  <c r="AB34" i="1"/>
  <c r="AC34" i="1"/>
  <c r="N35" i="1" s="1"/>
  <c r="V34" i="1"/>
  <c r="AD34" i="1"/>
  <c r="O35" i="1" s="1"/>
  <c r="AE34" i="1"/>
  <c r="P35" i="1" s="1"/>
  <c r="W34" i="1" l="1"/>
  <c r="AA34" i="1"/>
  <c r="H35" i="1" s="1"/>
  <c r="X34" i="1"/>
  <c r="E35" i="1" s="1"/>
  <c r="Y34" i="1"/>
  <c r="F35" i="1" s="1"/>
  <c r="Z34" i="1"/>
  <c r="G35" i="1" s="1"/>
  <c r="M35" i="1"/>
  <c r="K35" i="1" l="1"/>
  <c r="L35" i="1" s="1"/>
  <c r="I35" i="1"/>
  <c r="J35" i="1" s="1"/>
  <c r="S35" i="1" l="1"/>
  <c r="T35" i="1" s="1"/>
  <c r="Q35" i="1"/>
  <c r="R35" i="1" s="1"/>
  <c r="U35" i="1" l="1"/>
  <c r="AB35" i="1"/>
  <c r="AC35" i="1"/>
  <c r="N36" i="1" s="1"/>
  <c r="V35" i="1"/>
  <c r="AE35" i="1"/>
  <c r="P36" i="1" s="1"/>
  <c r="AD35" i="1"/>
  <c r="O36" i="1" s="1"/>
  <c r="W35" i="1" l="1"/>
  <c r="X35" i="1"/>
  <c r="E36" i="1" s="1"/>
  <c r="Y35" i="1"/>
  <c r="F36" i="1" s="1"/>
  <c r="Z35" i="1"/>
  <c r="G36" i="1" s="1"/>
  <c r="AA35" i="1"/>
  <c r="H36" i="1" s="1"/>
  <c r="M36" i="1"/>
  <c r="K36" i="1" l="1"/>
  <c r="L36" i="1" s="1"/>
  <c r="I36" i="1"/>
  <c r="J36" i="1" s="1"/>
  <c r="S36" i="1" l="1"/>
  <c r="T36" i="1" s="1"/>
  <c r="Q36" i="1"/>
  <c r="R36" i="1" s="1"/>
  <c r="U36" i="1" l="1"/>
  <c r="AB36" i="1"/>
  <c r="AC36" i="1"/>
  <c r="N37" i="1" s="1"/>
  <c r="V36" i="1"/>
  <c r="AD36" i="1"/>
  <c r="O37" i="1" s="1"/>
  <c r="AE36" i="1"/>
  <c r="P37" i="1" s="1"/>
  <c r="X36" i="1" l="1"/>
  <c r="E37" i="1" s="1"/>
  <c r="AA36" i="1"/>
  <c r="H37" i="1" s="1"/>
  <c r="Y36" i="1"/>
  <c r="F37" i="1" s="1"/>
  <c r="Z36" i="1"/>
  <c r="G37" i="1" s="1"/>
  <c r="M37" i="1"/>
  <c r="W36" i="1"/>
  <c r="K37" i="1" l="1"/>
  <c r="L37" i="1" s="1"/>
  <c r="I37" i="1"/>
  <c r="J37" i="1" s="1"/>
  <c r="S37" i="1" l="1"/>
  <c r="T37" i="1" s="1"/>
  <c r="Q37" i="1"/>
  <c r="R37" i="1" s="1"/>
  <c r="U37" i="1" l="1"/>
  <c r="AB37" i="1"/>
  <c r="AC37" i="1"/>
  <c r="N38" i="1" s="1"/>
  <c r="V37" i="1"/>
  <c r="AD37" i="1"/>
  <c r="O38" i="1" s="1"/>
  <c r="AE37" i="1"/>
  <c r="P38" i="1" s="1"/>
  <c r="W37" i="1" l="1"/>
  <c r="AA37" i="1"/>
  <c r="H38" i="1" s="1"/>
  <c r="X37" i="1"/>
  <c r="E38" i="1" s="1"/>
  <c r="Y37" i="1"/>
  <c r="F38" i="1" s="1"/>
  <c r="Z37" i="1"/>
  <c r="G38" i="1" s="1"/>
  <c r="K38" i="1" s="1"/>
  <c r="L38" i="1" s="1"/>
  <c r="M38" i="1"/>
  <c r="I38" i="1" l="1"/>
  <c r="J38" i="1" s="1"/>
  <c r="S38" i="1" l="1"/>
  <c r="T38" i="1" s="1"/>
  <c r="Q38" i="1"/>
  <c r="R38" i="1" s="1"/>
  <c r="V38" i="1" l="1"/>
  <c r="AE38" i="1"/>
  <c r="P39" i="1" s="1"/>
  <c r="AD38" i="1"/>
  <c r="O39" i="1" s="1"/>
  <c r="AB38" i="1"/>
  <c r="AC38" i="1"/>
  <c r="N39" i="1" s="1"/>
  <c r="U38" i="1"/>
  <c r="W38" i="1" s="1"/>
  <c r="X38" i="1" l="1"/>
  <c r="E39" i="1" s="1"/>
  <c r="Y38" i="1"/>
  <c r="F39" i="1" s="1"/>
  <c r="AA38" i="1"/>
  <c r="H39" i="1" s="1"/>
  <c r="Z38" i="1"/>
  <c r="G39" i="1" s="1"/>
  <c r="M39" i="1"/>
  <c r="K39" i="1" l="1"/>
  <c r="L39" i="1" s="1"/>
  <c r="I39" i="1"/>
  <c r="J39" i="1" s="1"/>
  <c r="S39" i="1" l="1"/>
  <c r="T39" i="1" s="1"/>
  <c r="Q39" i="1"/>
  <c r="R39" i="1" s="1"/>
  <c r="U39" i="1" l="1"/>
  <c r="AB39" i="1"/>
  <c r="AC39" i="1"/>
  <c r="N40" i="1" s="1"/>
  <c r="V39" i="1"/>
  <c r="AD39" i="1"/>
  <c r="O40" i="1" s="1"/>
  <c r="AE39" i="1"/>
  <c r="P40" i="1" s="1"/>
  <c r="X39" i="1" l="1"/>
  <c r="E40" i="1" s="1"/>
  <c r="Z39" i="1"/>
  <c r="G40" i="1" s="1"/>
  <c r="AA39" i="1"/>
  <c r="H40" i="1" s="1"/>
  <c r="Y39" i="1"/>
  <c r="F40" i="1" s="1"/>
  <c r="M40" i="1"/>
  <c r="W39" i="1"/>
  <c r="K40" i="1" l="1"/>
  <c r="L40" i="1" s="1"/>
  <c r="I40" i="1"/>
  <c r="J40" i="1" s="1"/>
  <c r="S40" i="1" l="1"/>
  <c r="T40" i="1" s="1"/>
  <c r="Q40" i="1"/>
  <c r="R40" i="1" s="1"/>
  <c r="U40" i="1" l="1"/>
  <c r="AB40" i="1"/>
  <c r="AC40" i="1"/>
  <c r="N41" i="1" s="1"/>
  <c r="V40" i="1"/>
  <c r="AE40" i="1"/>
  <c r="P41" i="1" s="1"/>
  <c r="AD40" i="1"/>
  <c r="O41" i="1" s="1"/>
  <c r="AA40" i="1" l="1"/>
  <c r="H41" i="1" s="1"/>
  <c r="X40" i="1"/>
  <c r="E41" i="1" s="1"/>
  <c r="Z40" i="1"/>
  <c r="G41" i="1" s="1"/>
  <c r="Y40" i="1"/>
  <c r="F41" i="1" s="1"/>
  <c r="M41" i="1"/>
  <c r="W40" i="1"/>
  <c r="K41" i="1" l="1"/>
  <c r="L41" i="1" s="1"/>
  <c r="I41" i="1"/>
  <c r="J41" i="1" s="1"/>
  <c r="Q41" i="1" l="1"/>
  <c r="R41" i="1" s="1"/>
  <c r="S41" i="1"/>
  <c r="T41" i="1" s="1"/>
  <c r="V41" i="1" l="1"/>
  <c r="AE41" i="1"/>
  <c r="P42" i="1" s="1"/>
  <c r="AD41" i="1"/>
  <c r="O42" i="1" s="1"/>
  <c r="U41" i="1"/>
  <c r="AC41" i="1"/>
  <c r="N42" i="1" s="1"/>
  <c r="AB41" i="1"/>
  <c r="W41" i="1" l="1"/>
  <c r="X41" i="1"/>
  <c r="E42" i="1" s="1"/>
  <c r="Y41" i="1"/>
  <c r="F42" i="1" s="1"/>
  <c r="Z41" i="1"/>
  <c r="G42" i="1" s="1"/>
  <c r="AA41" i="1"/>
  <c r="H42" i="1" s="1"/>
  <c r="M42" i="1"/>
  <c r="K42" i="1" l="1"/>
  <c r="L42" i="1" s="1"/>
  <c r="I42" i="1"/>
  <c r="J42" i="1" s="1"/>
  <c r="S42" i="1" l="1"/>
  <c r="T42" i="1" s="1"/>
  <c r="Q42" i="1"/>
  <c r="R42" i="1" s="1"/>
  <c r="AC42" i="1" l="1"/>
  <c r="N43" i="1" s="1"/>
  <c r="AB42" i="1"/>
  <c r="U42" i="1"/>
  <c r="V42" i="1"/>
  <c r="AD42" i="1"/>
  <c r="O43" i="1" s="1"/>
  <c r="AE42" i="1"/>
  <c r="P43" i="1" s="1"/>
  <c r="W42" i="1" l="1"/>
  <c r="Y42" i="1"/>
  <c r="F43" i="1" s="1"/>
  <c r="Z42" i="1"/>
  <c r="G43" i="1" s="1"/>
  <c r="X42" i="1"/>
  <c r="E43" i="1" s="1"/>
  <c r="AA42" i="1"/>
  <c r="H43" i="1" s="1"/>
  <c r="M43" i="1"/>
  <c r="I43" i="1" l="1"/>
  <c r="J43" i="1" s="1"/>
  <c r="K43" i="1"/>
  <c r="L43" i="1" s="1"/>
  <c r="S43" i="1" l="1"/>
  <c r="T43" i="1" s="1"/>
  <c r="V43" i="1" s="1"/>
  <c r="Q43" i="1"/>
  <c r="R43" i="1" s="1"/>
  <c r="U43" i="1" s="1"/>
  <c r="AE43" i="1"/>
  <c r="P44" i="1" s="1"/>
  <c r="AD43" i="1" l="1"/>
  <c r="O44" i="1" s="1"/>
  <c r="AC43" i="1"/>
  <c r="N44" i="1" s="1"/>
  <c r="AB43" i="1"/>
  <c r="X43" i="1" s="1"/>
  <c r="E44" i="1" s="1"/>
  <c r="W43" i="1"/>
  <c r="M44" i="1" l="1"/>
  <c r="AA43" i="1"/>
  <c r="H44" i="1" s="1"/>
  <c r="Y43" i="1"/>
  <c r="F44" i="1" s="1"/>
  <c r="I44" i="1" s="1"/>
  <c r="J44" i="1" s="1"/>
  <c r="Z43" i="1"/>
  <c r="G44" i="1" s="1"/>
  <c r="K44" i="1" l="1"/>
  <c r="L44" i="1" s="1"/>
  <c r="Q44" i="1" s="1"/>
  <c r="R44" i="1" s="1"/>
  <c r="S44" i="1" l="1"/>
  <c r="T44" i="1" s="1"/>
  <c r="AD44" i="1" s="1"/>
  <c r="O45" i="1" s="1"/>
  <c r="AC44" i="1"/>
  <c r="N45" i="1" s="1"/>
  <c r="U44" i="1"/>
  <c r="AB44" i="1"/>
  <c r="M45" i="1" s="1"/>
  <c r="AE44" i="1" l="1"/>
  <c r="P45" i="1" s="1"/>
  <c r="V44" i="1"/>
  <c r="W44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Q45" i="1" l="1"/>
  <c r="R45" i="1" s="1"/>
  <c r="S45" i="1"/>
  <c r="T45" i="1" s="1"/>
  <c r="V45" i="1" l="1"/>
  <c r="AD45" i="1"/>
  <c r="O46" i="1" s="1"/>
  <c r="AE45" i="1"/>
  <c r="P46" i="1" s="1"/>
  <c r="U45" i="1"/>
  <c r="AB45" i="1"/>
  <c r="AC45" i="1"/>
  <c r="N46" i="1" s="1"/>
  <c r="W45" i="1" l="1"/>
  <c r="X45" i="1"/>
  <c r="E46" i="1" s="1"/>
  <c r="Y45" i="1"/>
  <c r="F46" i="1" s="1"/>
  <c r="Z45" i="1"/>
  <c r="G46" i="1" s="1"/>
  <c r="AA45" i="1"/>
  <c r="H46" i="1" s="1"/>
  <c r="M46" i="1"/>
  <c r="K46" i="1" l="1"/>
  <c r="L46" i="1" s="1"/>
  <c r="I46" i="1"/>
  <c r="J46" i="1" s="1"/>
  <c r="Q46" i="1" l="1"/>
  <c r="R46" i="1" s="1"/>
  <c r="S46" i="1"/>
  <c r="T46" i="1" s="1"/>
  <c r="AD46" i="1" l="1"/>
  <c r="O47" i="1" s="1"/>
  <c r="V46" i="1"/>
  <c r="AE46" i="1"/>
  <c r="P47" i="1" s="1"/>
  <c r="U46" i="1"/>
  <c r="AB46" i="1"/>
  <c r="AC46" i="1"/>
  <c r="N47" i="1" s="1"/>
  <c r="W46" i="1" l="1"/>
  <c r="Z46" i="1"/>
  <c r="G47" i="1" s="1"/>
  <c r="AA46" i="1"/>
  <c r="H47" i="1" s="1"/>
  <c r="X46" i="1"/>
  <c r="E47" i="1" s="1"/>
  <c r="Y46" i="1"/>
  <c r="F47" i="1" s="1"/>
  <c r="M47" i="1"/>
  <c r="I47" i="1" l="1"/>
  <c r="J47" i="1" s="1"/>
  <c r="K47" i="1"/>
  <c r="L47" i="1" s="1"/>
  <c r="Q47" i="1" l="1"/>
  <c r="R47" i="1" s="1"/>
  <c r="S47" i="1"/>
  <c r="T47" i="1" s="1"/>
  <c r="AE47" i="1" l="1"/>
  <c r="P48" i="1" s="1"/>
  <c r="V47" i="1"/>
  <c r="AD47" i="1"/>
  <c r="O48" i="1" s="1"/>
  <c r="AB47" i="1"/>
  <c r="AC47" i="1"/>
  <c r="N48" i="1" s="1"/>
  <c r="U47" i="1"/>
  <c r="W47" i="1" s="1"/>
  <c r="AA47" i="1" l="1"/>
  <c r="H48" i="1" s="1"/>
  <c r="X47" i="1"/>
  <c r="E48" i="1" s="1"/>
  <c r="Z47" i="1"/>
  <c r="G48" i="1" s="1"/>
  <c r="Y47" i="1"/>
  <c r="F48" i="1" s="1"/>
  <c r="M48" i="1"/>
  <c r="K48" i="1" l="1"/>
  <c r="L48" i="1" s="1"/>
  <c r="I48" i="1"/>
  <c r="J48" i="1" s="1"/>
  <c r="Q48" i="1" l="1"/>
  <c r="R48" i="1" s="1"/>
  <c r="S48" i="1"/>
  <c r="T48" i="1" s="1"/>
  <c r="AE48" i="1" l="1"/>
  <c r="P49" i="1" s="1"/>
  <c r="V48" i="1"/>
  <c r="AD48" i="1"/>
  <c r="O49" i="1" s="1"/>
  <c r="U48" i="1"/>
  <c r="AB48" i="1"/>
  <c r="AC48" i="1"/>
  <c r="N49" i="1" s="1"/>
  <c r="W48" i="1" l="1"/>
  <c r="X48" i="1"/>
  <c r="E49" i="1" s="1"/>
  <c r="Y48" i="1"/>
  <c r="F49" i="1" s="1"/>
  <c r="Z48" i="1"/>
  <c r="G49" i="1" s="1"/>
  <c r="AA48" i="1"/>
  <c r="H49" i="1" s="1"/>
  <c r="M49" i="1"/>
  <c r="K49" i="1" l="1"/>
  <c r="L49" i="1" s="1"/>
  <c r="I49" i="1"/>
  <c r="J49" i="1" s="1"/>
  <c r="Q49" i="1" l="1"/>
  <c r="R49" i="1" s="1"/>
  <c r="S49" i="1"/>
  <c r="T49" i="1" s="1"/>
  <c r="V49" i="1" l="1"/>
  <c r="AD49" i="1"/>
  <c r="O50" i="1" s="1"/>
  <c r="AE49" i="1"/>
  <c r="P50" i="1" s="1"/>
  <c r="U49" i="1"/>
  <c r="AB49" i="1"/>
  <c r="AC49" i="1"/>
  <c r="N50" i="1" s="1"/>
  <c r="W49" i="1" l="1"/>
  <c r="Z49" i="1"/>
  <c r="G50" i="1" s="1"/>
  <c r="AA49" i="1"/>
  <c r="H50" i="1" s="1"/>
  <c r="X49" i="1"/>
  <c r="E50" i="1" s="1"/>
  <c r="Y49" i="1"/>
  <c r="F50" i="1" s="1"/>
  <c r="M50" i="1"/>
  <c r="I50" i="1" l="1"/>
  <c r="J50" i="1" s="1"/>
  <c r="K50" i="1"/>
  <c r="L50" i="1" s="1"/>
  <c r="Q50" i="1" l="1"/>
  <c r="R50" i="1" s="1"/>
  <c r="S50" i="1"/>
  <c r="T50" i="1" s="1"/>
  <c r="AE50" i="1" l="1"/>
  <c r="P51" i="1" s="1"/>
  <c r="V50" i="1"/>
  <c r="AD50" i="1"/>
  <c r="O51" i="1" s="1"/>
  <c r="AC50" i="1"/>
  <c r="N51" i="1" s="1"/>
  <c r="U50" i="1"/>
  <c r="AB50" i="1"/>
  <c r="W50" i="1" l="1"/>
  <c r="Y50" i="1"/>
  <c r="F51" i="1" s="1"/>
  <c r="X50" i="1"/>
  <c r="E51" i="1" s="1"/>
  <c r="Z50" i="1"/>
  <c r="G51" i="1" s="1"/>
  <c r="AA50" i="1"/>
  <c r="H51" i="1" s="1"/>
  <c r="M51" i="1"/>
  <c r="I51" i="1" l="1"/>
  <c r="J51" i="1" s="1"/>
  <c r="K51" i="1"/>
  <c r="L51" i="1" s="1"/>
  <c r="Q51" i="1" s="1"/>
  <c r="R51" i="1" s="1"/>
  <c r="S51" i="1" l="1"/>
  <c r="T51" i="1" s="1"/>
  <c r="V51" i="1" s="1"/>
  <c r="AB51" i="1"/>
  <c r="AC51" i="1"/>
  <c r="N52" i="1" s="1"/>
  <c r="U51" i="1"/>
  <c r="AE51" i="1" l="1"/>
  <c r="P52" i="1" s="1"/>
  <c r="AD51" i="1"/>
  <c r="O52" i="1" s="1"/>
  <c r="W51" i="1"/>
  <c r="M52" i="1"/>
  <c r="Z51" i="1" l="1"/>
  <c r="G52" i="1" s="1"/>
  <c r="X51" i="1"/>
  <c r="E52" i="1" s="1"/>
  <c r="AA51" i="1"/>
  <c r="H52" i="1" s="1"/>
  <c r="Y51" i="1"/>
  <c r="F52" i="1" s="1"/>
  <c r="K52" i="1" l="1"/>
  <c r="L52" i="1" s="1"/>
  <c r="I52" i="1"/>
  <c r="J52" i="1" s="1"/>
  <c r="Q52" i="1" l="1"/>
  <c r="R52" i="1" s="1"/>
  <c r="S52" i="1"/>
  <c r="T52" i="1" s="1"/>
  <c r="V52" i="1" l="1"/>
  <c r="AE52" i="1"/>
  <c r="P53" i="1" s="1"/>
  <c r="AD52" i="1"/>
  <c r="O53" i="1" s="1"/>
  <c r="AB52" i="1"/>
  <c r="U52" i="1"/>
  <c r="AC52" i="1"/>
  <c r="N53" i="1" s="1"/>
  <c r="W52" i="1" l="1"/>
  <c r="X52" i="1"/>
  <c r="E53" i="1" s="1"/>
  <c r="Y52" i="1"/>
  <c r="F53" i="1" s="1"/>
  <c r="Z52" i="1"/>
  <c r="G53" i="1" s="1"/>
  <c r="AA52" i="1"/>
  <c r="H53" i="1" s="1"/>
  <c r="M53" i="1"/>
  <c r="K53" i="1" l="1"/>
  <c r="L53" i="1" s="1"/>
  <c r="I53" i="1"/>
  <c r="J53" i="1" s="1"/>
  <c r="S53" i="1" l="1"/>
  <c r="T53" i="1" s="1"/>
  <c r="Q53" i="1"/>
  <c r="R53" i="1" s="1"/>
  <c r="U53" i="1" l="1"/>
  <c r="AC53" i="1"/>
  <c r="N54" i="1" s="1"/>
  <c r="AB53" i="1"/>
  <c r="V53" i="1"/>
  <c r="AD53" i="1"/>
  <c r="O54" i="1" s="1"/>
  <c r="AE53" i="1"/>
  <c r="P54" i="1" s="1"/>
  <c r="Z53" i="1" l="1"/>
  <c r="G54" i="1" s="1"/>
  <c r="M54" i="1"/>
  <c r="X53" i="1"/>
  <c r="E54" i="1" s="1"/>
  <c r="Y53" i="1"/>
  <c r="F54" i="1" s="1"/>
  <c r="AA53" i="1"/>
  <c r="H54" i="1" s="1"/>
  <c r="W53" i="1"/>
  <c r="I54" i="1" l="1"/>
  <c r="J54" i="1" s="1"/>
  <c r="K54" i="1"/>
  <c r="L54" i="1" s="1"/>
  <c r="Q54" i="1" l="1"/>
  <c r="R54" i="1" s="1"/>
  <c r="S54" i="1"/>
  <c r="T54" i="1" s="1"/>
  <c r="AD54" i="1" l="1"/>
  <c r="O55" i="1" s="1"/>
  <c r="AE54" i="1"/>
  <c r="P55" i="1" s="1"/>
  <c r="V54" i="1"/>
  <c r="U54" i="1"/>
  <c r="AB54" i="1"/>
  <c r="AC54" i="1"/>
  <c r="N55" i="1" s="1"/>
  <c r="W54" i="1" l="1"/>
  <c r="AA54" i="1"/>
  <c r="H55" i="1" s="1"/>
  <c r="Y54" i="1"/>
  <c r="F55" i="1" s="1"/>
  <c r="Z54" i="1"/>
  <c r="G55" i="1" s="1"/>
  <c r="X54" i="1"/>
  <c r="E55" i="1" s="1"/>
  <c r="M55" i="1"/>
  <c r="I55" i="1" l="1"/>
  <c r="J55" i="1" s="1"/>
  <c r="K55" i="1"/>
  <c r="L55" i="1" s="1"/>
  <c r="Q55" i="1" l="1"/>
  <c r="R55" i="1" s="1"/>
  <c r="AB55" i="1" s="1"/>
  <c r="S55" i="1"/>
  <c r="T55" i="1" s="1"/>
  <c r="U55" i="1" l="1"/>
  <c r="AC55" i="1"/>
  <c r="N56" i="1" s="1"/>
  <c r="V55" i="1"/>
  <c r="AD55" i="1"/>
  <c r="O56" i="1" s="1"/>
  <c r="AE55" i="1"/>
  <c r="P56" i="1" s="1"/>
  <c r="M56" i="1"/>
  <c r="X55" i="1"/>
  <c r="E56" i="1" s="1"/>
  <c r="Z55" i="1"/>
  <c r="G56" i="1" s="1"/>
  <c r="Y55" i="1" l="1"/>
  <c r="F56" i="1" s="1"/>
  <c r="I56" i="1" s="1"/>
  <c r="J56" i="1" s="1"/>
  <c r="W55" i="1"/>
  <c r="AA55" i="1"/>
  <c r="H56" i="1" s="1"/>
  <c r="K56" i="1" s="1"/>
  <c r="L56" i="1" s="1"/>
  <c r="S56" i="1" l="1"/>
  <c r="T56" i="1" s="1"/>
  <c r="Q56" i="1"/>
  <c r="R56" i="1" s="1"/>
  <c r="U56" i="1" l="1"/>
  <c r="AB56" i="1"/>
  <c r="AC56" i="1"/>
  <c r="N57" i="1" s="1"/>
  <c r="V56" i="1"/>
  <c r="W56" i="1" s="1"/>
  <c r="AE56" i="1"/>
  <c r="P57" i="1" s="1"/>
  <c r="AD56" i="1"/>
  <c r="O57" i="1" s="1"/>
  <c r="M57" i="1" l="1"/>
  <c r="X56" i="1"/>
  <c r="E57" i="1" s="1"/>
  <c r="AA56" i="1"/>
  <c r="H57" i="1" s="1"/>
  <c r="Z56" i="1"/>
  <c r="G57" i="1" s="1"/>
  <c r="Y56" i="1"/>
  <c r="F57" i="1" s="1"/>
  <c r="I57" i="1" s="1"/>
  <c r="J57" i="1" s="1"/>
  <c r="K57" i="1" l="1"/>
  <c r="L57" i="1" s="1"/>
  <c r="Q57" i="1" s="1"/>
  <c r="R57" i="1" s="1"/>
  <c r="S57" i="1" l="1"/>
  <c r="T57" i="1" s="1"/>
  <c r="AD57" i="1" s="1"/>
  <c r="O58" i="1" s="1"/>
  <c r="AC57" i="1"/>
  <c r="N58" i="1" s="1"/>
  <c r="AB57" i="1"/>
  <c r="U57" i="1"/>
  <c r="AE57" i="1" l="1"/>
  <c r="P58" i="1" s="1"/>
  <c r="V57" i="1"/>
  <c r="W57" i="1" s="1"/>
  <c r="X57" i="1"/>
  <c r="E58" i="1" s="1"/>
  <c r="Y57" i="1"/>
  <c r="F58" i="1" s="1"/>
  <c r="Z57" i="1"/>
  <c r="G58" i="1" s="1"/>
  <c r="AA57" i="1"/>
  <c r="H58" i="1" s="1"/>
  <c r="M58" i="1"/>
  <c r="K58" i="1" l="1"/>
  <c r="L58" i="1" s="1"/>
  <c r="I58" i="1"/>
  <c r="J58" i="1" s="1"/>
  <c r="Q58" i="1" l="1"/>
  <c r="R58" i="1" s="1"/>
  <c r="S58" i="1"/>
  <c r="T58" i="1" s="1"/>
  <c r="AB58" i="1" l="1"/>
  <c r="U58" i="1"/>
  <c r="AC58" i="1"/>
  <c r="N59" i="1" s="1"/>
  <c r="AD58" i="1"/>
  <c r="O59" i="1" s="1"/>
  <c r="V58" i="1"/>
  <c r="AE58" i="1"/>
  <c r="P59" i="1" s="1"/>
  <c r="W58" i="1" l="1"/>
  <c r="X58" i="1"/>
  <c r="E59" i="1" s="1"/>
  <c r="Y58" i="1"/>
  <c r="F59" i="1" s="1"/>
  <c r="AA58" i="1"/>
  <c r="H59" i="1" s="1"/>
  <c r="Z58" i="1"/>
  <c r="G59" i="1" s="1"/>
  <c r="K59" i="1" s="1"/>
  <c r="L59" i="1" s="1"/>
  <c r="M59" i="1"/>
  <c r="I59" i="1" l="1"/>
  <c r="J59" i="1" s="1"/>
  <c r="Q59" i="1" l="1"/>
  <c r="R59" i="1" s="1"/>
  <c r="S59" i="1"/>
  <c r="T59" i="1" s="1"/>
  <c r="AE59" i="1" l="1"/>
  <c r="P60" i="1" s="1"/>
  <c r="V59" i="1"/>
  <c r="AD59" i="1"/>
  <c r="O60" i="1" s="1"/>
  <c r="AC59" i="1"/>
  <c r="N60" i="1" s="1"/>
  <c r="U59" i="1"/>
  <c r="AB59" i="1"/>
  <c r="AA59" i="1" l="1"/>
  <c r="H60" i="1" s="1"/>
  <c r="Y59" i="1"/>
  <c r="F60" i="1" s="1"/>
  <c r="X59" i="1"/>
  <c r="E60" i="1" s="1"/>
  <c r="Z59" i="1"/>
  <c r="G60" i="1" s="1"/>
  <c r="K60" i="1" s="1"/>
  <c r="L60" i="1" s="1"/>
  <c r="M60" i="1"/>
  <c r="W59" i="1"/>
  <c r="I60" i="1" l="1"/>
  <c r="J60" i="1" s="1"/>
  <c r="S60" i="1" l="1"/>
  <c r="T60" i="1" s="1"/>
  <c r="Q60" i="1"/>
  <c r="R60" i="1" s="1"/>
  <c r="AD60" i="1" l="1"/>
  <c r="O61" i="1" s="1"/>
  <c r="AE60" i="1"/>
  <c r="P61" i="1" s="1"/>
  <c r="V60" i="1"/>
  <c r="AC60" i="1"/>
  <c r="N61" i="1" s="1"/>
  <c r="AB60" i="1"/>
  <c r="U60" i="1"/>
  <c r="W60" i="1" s="1"/>
  <c r="Y60" i="1" l="1"/>
  <c r="F61" i="1" s="1"/>
  <c r="Z60" i="1"/>
  <c r="G61" i="1" s="1"/>
  <c r="X60" i="1"/>
  <c r="E61" i="1" s="1"/>
  <c r="AA60" i="1"/>
  <c r="H61" i="1" s="1"/>
  <c r="M61" i="1"/>
  <c r="I61" i="1" l="1"/>
  <c r="J61" i="1" s="1"/>
  <c r="K61" i="1"/>
  <c r="L61" i="1" s="1"/>
  <c r="S61" i="1" s="1"/>
  <c r="T61" i="1" s="1"/>
  <c r="AE61" i="1" s="1"/>
  <c r="P62" i="1" s="1"/>
  <c r="Q61" i="1"/>
  <c r="R61" i="1" s="1"/>
  <c r="AC61" i="1" s="1"/>
  <c r="N62" i="1" s="1"/>
  <c r="AB61" i="1" l="1"/>
  <c r="U61" i="1"/>
  <c r="AD61" i="1"/>
  <c r="O62" i="1" s="1"/>
  <c r="V61" i="1"/>
  <c r="W61" i="1" s="1"/>
  <c r="M62" i="1"/>
  <c r="Y61" i="1"/>
  <c r="F62" i="1" s="1"/>
  <c r="AA61" i="1"/>
  <c r="H62" i="1" s="1"/>
  <c r="X61" i="1" l="1"/>
  <c r="E62" i="1" s="1"/>
  <c r="I62" i="1" s="1"/>
  <c r="J62" i="1" s="1"/>
  <c r="Z61" i="1"/>
  <c r="G62" i="1" s="1"/>
  <c r="K62" i="1" s="1"/>
  <c r="L62" i="1" s="1"/>
  <c r="Q62" i="1" l="1"/>
  <c r="R62" i="1" s="1"/>
  <c r="S62" i="1"/>
  <c r="T62" i="1" s="1"/>
  <c r="V62" i="1" l="1"/>
  <c r="AD62" i="1"/>
  <c r="O63" i="1" s="1"/>
  <c r="AE62" i="1"/>
  <c r="P63" i="1" s="1"/>
  <c r="AB62" i="1"/>
  <c r="U62" i="1"/>
  <c r="W62" i="1" s="1"/>
  <c r="AC62" i="1"/>
  <c r="N63" i="1" s="1"/>
  <c r="Y62" i="1" l="1"/>
  <c r="F63" i="1" s="1"/>
  <c r="AA62" i="1"/>
  <c r="H63" i="1" s="1"/>
  <c r="Z62" i="1"/>
  <c r="G63" i="1" s="1"/>
  <c r="X62" i="1"/>
  <c r="E63" i="1" s="1"/>
  <c r="I63" i="1" s="1"/>
  <c r="J63" i="1" s="1"/>
  <c r="M63" i="1"/>
  <c r="K63" i="1" l="1"/>
  <c r="L63" i="1" s="1"/>
  <c r="Q63" i="1" s="1"/>
  <c r="R63" i="1" s="1"/>
  <c r="S63" i="1" l="1"/>
  <c r="T63" i="1" s="1"/>
  <c r="AB63" i="1"/>
  <c r="M64" i="1" s="1"/>
  <c r="U63" i="1"/>
  <c r="AC63" i="1"/>
  <c r="N64" i="1" s="1"/>
  <c r="AE63" i="1" l="1"/>
  <c r="P64" i="1" s="1"/>
  <c r="AD63" i="1"/>
  <c r="O64" i="1" s="1"/>
  <c r="V63" i="1"/>
  <c r="W63" i="1" s="1"/>
  <c r="Z63" i="1" l="1"/>
  <c r="G64" i="1" s="1"/>
  <c r="X63" i="1"/>
  <c r="E64" i="1" s="1"/>
  <c r="AA63" i="1"/>
  <c r="H64" i="1" s="1"/>
  <c r="Y63" i="1"/>
  <c r="F64" i="1" s="1"/>
  <c r="I64" i="1" l="1"/>
  <c r="J64" i="1" s="1"/>
  <c r="K64" i="1"/>
  <c r="L64" i="1" s="1"/>
  <c r="Q64" i="1" l="1"/>
  <c r="R64" i="1" s="1"/>
  <c r="S64" i="1"/>
  <c r="T64" i="1" s="1"/>
  <c r="AE64" i="1" l="1"/>
  <c r="P65" i="1" s="1"/>
  <c r="V64" i="1"/>
  <c r="AD64" i="1"/>
  <c r="O65" i="1" s="1"/>
  <c r="AB64" i="1"/>
  <c r="U64" i="1"/>
  <c r="W64" i="1" s="1"/>
  <c r="AC64" i="1"/>
  <c r="N65" i="1" s="1"/>
  <c r="M65" i="1" l="1"/>
  <c r="Y64" i="1"/>
  <c r="F65" i="1" s="1"/>
  <c r="AA64" i="1"/>
  <c r="H65" i="1" s="1"/>
  <c r="X64" i="1"/>
  <c r="E65" i="1" s="1"/>
  <c r="I65" i="1" s="1"/>
  <c r="J65" i="1" s="1"/>
  <c r="Z64" i="1"/>
  <c r="G65" i="1" s="1"/>
  <c r="K65" i="1" s="1"/>
  <c r="L65" i="1" s="1"/>
  <c r="Q65" i="1" s="1"/>
  <c r="R65" i="1" s="1"/>
  <c r="S65" i="1" l="1"/>
  <c r="T65" i="1" s="1"/>
  <c r="U65" i="1"/>
  <c r="AC65" i="1"/>
  <c r="N66" i="1" s="1"/>
  <c r="AB65" i="1"/>
  <c r="M66" i="1" l="1"/>
  <c r="AD65" i="1"/>
  <c r="O66" i="1" s="1"/>
  <c r="AE65" i="1"/>
  <c r="P66" i="1" s="1"/>
  <c r="V65" i="1"/>
  <c r="W65" i="1" s="1"/>
  <c r="Z65" i="1" l="1"/>
  <c r="G66" i="1" s="1"/>
  <c r="AA65" i="1"/>
  <c r="H66" i="1" s="1"/>
  <c r="Y65" i="1"/>
  <c r="F66" i="1" s="1"/>
  <c r="X65" i="1"/>
  <c r="E66" i="1" s="1"/>
  <c r="I66" i="1" l="1"/>
  <c r="J66" i="1" s="1"/>
  <c r="K66" i="1"/>
  <c r="L66" i="1" s="1"/>
  <c r="S66" i="1" l="1"/>
  <c r="T66" i="1" s="1"/>
  <c r="AD66" i="1" s="1"/>
  <c r="O67" i="1" s="1"/>
  <c r="Q66" i="1"/>
  <c r="R66" i="1" s="1"/>
  <c r="V66" i="1" l="1"/>
  <c r="AE66" i="1"/>
  <c r="P67" i="1" s="1"/>
  <c r="AC66" i="1"/>
  <c r="N67" i="1" s="1"/>
  <c r="U66" i="1"/>
  <c r="W66" i="1" s="1"/>
  <c r="AB66" i="1"/>
  <c r="AA66" i="1" l="1"/>
  <c r="H67" i="1" s="1"/>
  <c r="Y66" i="1"/>
  <c r="F67" i="1" s="1"/>
  <c r="Z66" i="1"/>
  <c r="G67" i="1" s="1"/>
  <c r="K67" i="1" s="1"/>
  <c r="L67" i="1" s="1"/>
  <c r="X66" i="1"/>
  <c r="E67" i="1" s="1"/>
  <c r="I67" i="1" s="1"/>
  <c r="J67" i="1" s="1"/>
  <c r="M67" i="1"/>
  <c r="S67" i="1" l="1"/>
  <c r="T67" i="1" s="1"/>
  <c r="Q67" i="1"/>
  <c r="R67" i="1" s="1"/>
  <c r="AC67" i="1" l="1"/>
  <c r="N68" i="1" s="1"/>
  <c r="AB67" i="1"/>
  <c r="U67" i="1"/>
  <c r="AD67" i="1"/>
  <c r="O68" i="1" s="1"/>
  <c r="V67" i="1"/>
  <c r="AE67" i="1"/>
  <c r="P68" i="1" s="1"/>
  <c r="X67" i="1" l="1"/>
  <c r="E68" i="1" s="1"/>
  <c r="Z67" i="1"/>
  <c r="G68" i="1" s="1"/>
  <c r="K68" i="1" s="1"/>
  <c r="L68" i="1" s="1"/>
  <c r="M68" i="1"/>
  <c r="Y67" i="1"/>
  <c r="F68" i="1" s="1"/>
  <c r="AA67" i="1"/>
  <c r="H68" i="1" s="1"/>
  <c r="W67" i="1"/>
  <c r="I68" i="1" l="1"/>
  <c r="J68" i="1" s="1"/>
  <c r="Q68" i="1" l="1"/>
  <c r="R68" i="1" s="1"/>
  <c r="S68" i="1"/>
  <c r="T68" i="1" s="1"/>
  <c r="AE68" i="1" l="1"/>
  <c r="P69" i="1" s="1"/>
  <c r="AD68" i="1"/>
  <c r="O69" i="1" s="1"/>
  <c r="V68" i="1"/>
  <c r="AC68" i="1"/>
  <c r="N69" i="1" s="1"/>
  <c r="U68" i="1"/>
  <c r="AB68" i="1"/>
  <c r="Y68" i="1" l="1"/>
  <c r="F69" i="1" s="1"/>
  <c r="M69" i="1"/>
  <c r="Z68" i="1"/>
  <c r="G69" i="1" s="1"/>
  <c r="AA68" i="1"/>
  <c r="H69" i="1" s="1"/>
  <c r="X68" i="1"/>
  <c r="E69" i="1" s="1"/>
  <c r="I69" i="1" s="1"/>
  <c r="J69" i="1" s="1"/>
  <c r="W68" i="1"/>
  <c r="K69" i="1" l="1"/>
  <c r="L69" i="1" s="1"/>
  <c r="Q69" i="1" s="1"/>
  <c r="R69" i="1" s="1"/>
  <c r="S69" i="1"/>
  <c r="T69" i="1" s="1"/>
  <c r="U69" i="1" l="1"/>
  <c r="AC69" i="1"/>
  <c r="N70" i="1" s="1"/>
  <c r="AB69" i="1"/>
  <c r="V69" i="1"/>
  <c r="W69" i="1" s="1"/>
  <c r="AE69" i="1"/>
  <c r="P70" i="1" s="1"/>
  <c r="AD69" i="1"/>
  <c r="O70" i="1" s="1"/>
  <c r="X69" i="1"/>
  <c r="E70" i="1" s="1"/>
  <c r="Y69" i="1"/>
  <c r="F70" i="1" s="1"/>
  <c r="M70" i="1"/>
  <c r="AA69" i="1" l="1"/>
  <c r="H70" i="1" s="1"/>
  <c r="Z69" i="1"/>
  <c r="G70" i="1" s="1"/>
  <c r="I70" i="1"/>
  <c r="J70" i="1" s="1"/>
  <c r="K70" i="1"/>
  <c r="L70" i="1" s="1"/>
  <c r="S70" i="1" l="1"/>
  <c r="T70" i="1" s="1"/>
  <c r="AE70" i="1" s="1"/>
  <c r="P71" i="1" s="1"/>
  <c r="Q70" i="1"/>
  <c r="R70" i="1" s="1"/>
  <c r="AD70" i="1" l="1"/>
  <c r="O71" i="1" s="1"/>
  <c r="V70" i="1"/>
  <c r="AB70" i="1"/>
  <c r="U70" i="1"/>
  <c r="AC70" i="1"/>
  <c r="N71" i="1" s="1"/>
  <c r="W70" i="1" l="1"/>
  <c r="Y70" i="1"/>
  <c r="F71" i="1" s="1"/>
  <c r="X70" i="1"/>
  <c r="E71" i="1" s="1"/>
  <c r="AA70" i="1"/>
  <c r="H71" i="1" s="1"/>
  <c r="Z70" i="1"/>
  <c r="G71" i="1" s="1"/>
  <c r="M71" i="1"/>
  <c r="I71" i="1" l="1"/>
  <c r="J71" i="1" s="1"/>
  <c r="K71" i="1"/>
  <c r="L71" i="1" s="1"/>
  <c r="S71" i="1" l="1"/>
  <c r="T71" i="1" s="1"/>
  <c r="AE71" i="1" s="1"/>
  <c r="P72" i="1" s="1"/>
  <c r="Q71" i="1"/>
  <c r="R71" i="1" s="1"/>
  <c r="AC71" i="1" s="1"/>
  <c r="N72" i="1" s="1"/>
  <c r="U71" i="1" l="1"/>
  <c r="AB71" i="1"/>
  <c r="AD71" i="1"/>
  <c r="O72" i="1" s="1"/>
  <c r="V71" i="1"/>
  <c r="Z71" i="1" l="1"/>
  <c r="G72" i="1" s="1"/>
  <c r="AA71" i="1"/>
  <c r="H72" i="1" s="1"/>
  <c r="M72" i="1"/>
  <c r="W71" i="1"/>
  <c r="Y71" i="1"/>
  <c r="F72" i="1" s="1"/>
  <c r="X71" i="1"/>
  <c r="E72" i="1" s="1"/>
  <c r="K72" i="1"/>
  <c r="L72" i="1" s="1"/>
  <c r="I72" i="1" l="1"/>
  <c r="J72" i="1" s="1"/>
  <c r="Q72" i="1"/>
  <c r="R72" i="1" s="1"/>
  <c r="S72" i="1"/>
  <c r="T72" i="1" s="1"/>
  <c r="AE72" i="1" l="1"/>
  <c r="P73" i="1" s="1"/>
  <c r="V72" i="1"/>
  <c r="AD72" i="1"/>
  <c r="O73" i="1" s="1"/>
  <c r="AB72" i="1"/>
  <c r="AC72" i="1"/>
  <c r="N73" i="1" s="1"/>
  <c r="U72" i="1"/>
  <c r="W72" i="1" s="1"/>
  <c r="Y72" i="1" l="1"/>
  <c r="F73" i="1" s="1"/>
  <c r="Z72" i="1"/>
  <c r="G73" i="1" s="1"/>
  <c r="X72" i="1"/>
  <c r="E73" i="1" s="1"/>
  <c r="AA72" i="1"/>
  <c r="H73" i="1" s="1"/>
  <c r="M73" i="1"/>
  <c r="I73" i="1" l="1"/>
  <c r="J73" i="1" s="1"/>
  <c r="K73" i="1"/>
  <c r="L73" i="1" s="1"/>
  <c r="S73" i="1" l="1"/>
  <c r="T73" i="1" s="1"/>
  <c r="V73" i="1" s="1"/>
  <c r="Q73" i="1"/>
  <c r="R73" i="1" s="1"/>
  <c r="AD73" i="1" l="1"/>
  <c r="O74" i="1" s="1"/>
  <c r="AE73" i="1"/>
  <c r="P74" i="1" s="1"/>
  <c r="AC73" i="1"/>
  <c r="N74" i="1" s="1"/>
  <c r="U73" i="1"/>
  <c r="W73" i="1" s="1"/>
  <c r="AB73" i="1"/>
  <c r="Z73" i="1" l="1"/>
  <c r="G74" i="1" s="1"/>
  <c r="X73" i="1"/>
  <c r="E74" i="1" s="1"/>
  <c r="Y73" i="1"/>
  <c r="F74" i="1" s="1"/>
  <c r="AA73" i="1"/>
  <c r="H74" i="1" s="1"/>
  <c r="M74" i="1"/>
  <c r="I74" i="1" l="1"/>
  <c r="J74" i="1" s="1"/>
  <c r="K74" i="1"/>
  <c r="L74" i="1" s="1"/>
  <c r="S74" i="1" l="1"/>
  <c r="T74" i="1" s="1"/>
  <c r="Q74" i="1"/>
  <c r="R74" i="1" s="1"/>
  <c r="AC74" i="1" l="1"/>
  <c r="N75" i="1" s="1"/>
  <c r="AB74" i="1"/>
  <c r="U74" i="1"/>
  <c r="V74" i="1"/>
  <c r="AD74" i="1"/>
  <c r="O75" i="1" s="1"/>
  <c r="AE74" i="1"/>
  <c r="P75" i="1" s="1"/>
  <c r="X74" i="1" l="1"/>
  <c r="E75" i="1" s="1"/>
  <c r="Y74" i="1"/>
  <c r="F75" i="1" s="1"/>
  <c r="Z74" i="1"/>
  <c r="G75" i="1" s="1"/>
  <c r="AA74" i="1"/>
  <c r="H75" i="1" s="1"/>
  <c r="M75" i="1"/>
  <c r="W74" i="1"/>
  <c r="K75" i="1" l="1"/>
  <c r="L75" i="1" s="1"/>
  <c r="I75" i="1"/>
  <c r="J75" i="1" s="1"/>
  <c r="Q75" i="1" l="1"/>
  <c r="R75" i="1" s="1"/>
  <c r="S75" i="1"/>
  <c r="T75" i="1" s="1"/>
  <c r="AB75" i="1" l="1"/>
  <c r="AC75" i="1"/>
  <c r="N76" i="1" s="1"/>
  <c r="U75" i="1"/>
  <c r="AD75" i="1"/>
  <c r="O76" i="1" s="1"/>
  <c r="AE75" i="1"/>
  <c r="P76" i="1" s="1"/>
  <c r="V75" i="1"/>
  <c r="W75" i="1" l="1"/>
  <c r="X75" i="1"/>
  <c r="E76" i="1" s="1"/>
  <c r="Y75" i="1"/>
  <c r="F76" i="1" s="1"/>
  <c r="Z75" i="1"/>
  <c r="G76" i="1" s="1"/>
  <c r="AA75" i="1"/>
  <c r="H76" i="1" s="1"/>
  <c r="M76" i="1"/>
  <c r="K76" i="1" l="1"/>
  <c r="L76" i="1" s="1"/>
  <c r="I76" i="1"/>
  <c r="J76" i="1" s="1"/>
  <c r="Q76" i="1" l="1"/>
  <c r="R76" i="1" s="1"/>
  <c r="S76" i="1"/>
  <c r="T76" i="1" s="1"/>
  <c r="AD76" i="1" l="1"/>
  <c r="O77" i="1" s="1"/>
  <c r="V76" i="1"/>
  <c r="AE76" i="1"/>
  <c r="P77" i="1" s="1"/>
  <c r="AB76" i="1"/>
  <c r="AC76" i="1"/>
  <c r="N77" i="1" s="1"/>
  <c r="U76" i="1"/>
  <c r="W76" i="1" s="1"/>
  <c r="X76" i="1" l="1"/>
  <c r="E77" i="1" s="1"/>
  <c r="AA76" i="1"/>
  <c r="H77" i="1" s="1"/>
  <c r="Z76" i="1"/>
  <c r="G77" i="1" s="1"/>
  <c r="Y76" i="1"/>
  <c r="F77" i="1" s="1"/>
  <c r="M77" i="1"/>
  <c r="K77" i="1" l="1"/>
  <c r="L77" i="1" s="1"/>
  <c r="I77" i="1"/>
  <c r="J77" i="1" s="1"/>
  <c r="S77" i="1" l="1"/>
  <c r="T77" i="1" s="1"/>
  <c r="Q77" i="1"/>
  <c r="R77" i="1" s="1"/>
  <c r="AB77" i="1" l="1"/>
  <c r="AC77" i="1"/>
  <c r="N78" i="1" s="1"/>
  <c r="U77" i="1"/>
  <c r="AD77" i="1"/>
  <c r="O78" i="1" s="1"/>
  <c r="AE77" i="1"/>
  <c r="P78" i="1" s="1"/>
  <c r="V77" i="1"/>
  <c r="W77" i="1" l="1"/>
  <c r="X77" i="1"/>
  <c r="E78" i="1" s="1"/>
  <c r="Z77" i="1"/>
  <c r="G78" i="1" s="1"/>
  <c r="AA77" i="1"/>
  <c r="H78" i="1" s="1"/>
  <c r="Y77" i="1"/>
  <c r="F78" i="1" s="1"/>
  <c r="M78" i="1"/>
  <c r="K78" i="1" l="1"/>
  <c r="L78" i="1" s="1"/>
  <c r="I78" i="1"/>
  <c r="J78" i="1" s="1"/>
  <c r="Q78" i="1" l="1"/>
  <c r="R78" i="1" s="1"/>
  <c r="S78" i="1"/>
  <c r="T78" i="1" s="1"/>
  <c r="V78" i="1" l="1"/>
  <c r="AD78" i="1"/>
  <c r="O79" i="1" s="1"/>
  <c r="AE78" i="1"/>
  <c r="P79" i="1" s="1"/>
  <c r="U78" i="1"/>
  <c r="AB78" i="1"/>
  <c r="AC78" i="1"/>
  <c r="N79" i="1" s="1"/>
  <c r="W78" i="1" l="1"/>
  <c r="AA78" i="1"/>
  <c r="H79" i="1" s="1"/>
  <c r="Y78" i="1"/>
  <c r="F79" i="1" s="1"/>
  <c r="X78" i="1"/>
  <c r="E79" i="1" s="1"/>
  <c r="Z78" i="1"/>
  <c r="G79" i="1" s="1"/>
  <c r="M79" i="1"/>
  <c r="K79" i="1" l="1"/>
  <c r="L79" i="1" s="1"/>
  <c r="I79" i="1"/>
  <c r="J79" i="1" s="1"/>
  <c r="S79" i="1" s="1"/>
  <c r="T79" i="1" s="1"/>
  <c r="Q79" i="1" l="1"/>
  <c r="R79" i="1" s="1"/>
  <c r="AB79" i="1" s="1"/>
  <c r="AE79" i="1"/>
  <c r="P80" i="1" s="1"/>
  <c r="AD79" i="1"/>
  <c r="O80" i="1" s="1"/>
  <c r="V79" i="1"/>
  <c r="U79" i="1" l="1"/>
  <c r="AC79" i="1"/>
  <c r="N80" i="1" s="1"/>
  <c r="W79" i="1"/>
  <c r="X79" i="1"/>
  <c r="E80" i="1" s="1"/>
  <c r="Y79" i="1"/>
  <c r="F80" i="1" s="1"/>
  <c r="Z79" i="1"/>
  <c r="G80" i="1" s="1"/>
  <c r="AA79" i="1"/>
  <c r="H80" i="1" s="1"/>
  <c r="M80" i="1"/>
  <c r="K80" i="1" l="1"/>
  <c r="L80" i="1" s="1"/>
  <c r="I80" i="1"/>
  <c r="J80" i="1" s="1"/>
  <c r="Q80" i="1" l="1"/>
  <c r="R80" i="1" s="1"/>
  <c r="S80" i="1"/>
  <c r="T80" i="1" s="1"/>
  <c r="AD80" i="1" l="1"/>
  <c r="O81" i="1" s="1"/>
  <c r="AE80" i="1"/>
  <c r="P81" i="1" s="1"/>
  <c r="V80" i="1"/>
  <c r="U80" i="1"/>
  <c r="AC80" i="1"/>
  <c r="N81" i="1" s="1"/>
  <c r="AB80" i="1"/>
  <c r="W80" i="1" l="1"/>
  <c r="Y80" i="1"/>
  <c r="F81" i="1" s="1"/>
  <c r="Z80" i="1"/>
  <c r="G81" i="1" s="1"/>
  <c r="AA80" i="1"/>
  <c r="H81" i="1" s="1"/>
  <c r="X80" i="1"/>
  <c r="E81" i="1" s="1"/>
  <c r="M81" i="1"/>
  <c r="I81" i="1" l="1"/>
  <c r="J81" i="1" s="1"/>
  <c r="K81" i="1"/>
  <c r="L81" i="1" s="1"/>
  <c r="S81" i="1" l="1"/>
  <c r="T81" i="1" s="1"/>
  <c r="AD81" i="1" s="1"/>
  <c r="O82" i="1" s="1"/>
  <c r="Q81" i="1"/>
  <c r="R81" i="1" s="1"/>
  <c r="U81" i="1" s="1"/>
  <c r="V81" i="1" l="1"/>
  <c r="AE81" i="1"/>
  <c r="P82" i="1" s="1"/>
  <c r="AB81" i="1"/>
  <c r="X81" i="1" s="1"/>
  <c r="E82" i="1" s="1"/>
  <c r="AC81" i="1"/>
  <c r="N82" i="1" s="1"/>
  <c r="W81" i="1"/>
  <c r="M82" i="1" l="1"/>
  <c r="AA81" i="1"/>
  <c r="H82" i="1" s="1"/>
  <c r="Z81" i="1"/>
  <c r="G82" i="1" s="1"/>
  <c r="Y81" i="1"/>
  <c r="F82" i="1" s="1"/>
  <c r="I82" i="1" s="1"/>
  <c r="J82" i="1" s="1"/>
  <c r="K82" i="1" l="1"/>
  <c r="L82" i="1" s="1"/>
  <c r="S82" i="1" s="1"/>
  <c r="T82" i="1" s="1"/>
  <c r="Q82" i="1"/>
  <c r="R82" i="1" s="1"/>
  <c r="AB82" i="1" l="1"/>
  <c r="U82" i="1"/>
  <c r="AC82" i="1"/>
  <c r="N83" i="1" s="1"/>
  <c r="V82" i="1"/>
  <c r="AD82" i="1"/>
  <c r="O83" i="1" s="1"/>
  <c r="AE82" i="1"/>
  <c r="P83" i="1" s="1"/>
  <c r="W82" i="1" l="1"/>
  <c r="X82" i="1"/>
  <c r="E83" i="1" s="1"/>
  <c r="Y82" i="1"/>
  <c r="F83" i="1" s="1"/>
  <c r="AA82" i="1"/>
  <c r="H83" i="1" s="1"/>
  <c r="Z82" i="1"/>
  <c r="G83" i="1" s="1"/>
  <c r="M83" i="1"/>
  <c r="K83" i="1" l="1"/>
  <c r="L83" i="1" s="1"/>
  <c r="I83" i="1"/>
  <c r="J83" i="1" s="1"/>
  <c r="Q83" i="1" l="1"/>
  <c r="R83" i="1" s="1"/>
  <c r="S83" i="1"/>
  <c r="T83" i="1" s="1"/>
  <c r="U83" i="1" l="1"/>
  <c r="AC83" i="1"/>
  <c r="N84" i="1" s="1"/>
  <c r="AB83" i="1"/>
  <c r="AE83" i="1"/>
  <c r="P84" i="1" s="1"/>
  <c r="AD83" i="1"/>
  <c r="O84" i="1" s="1"/>
  <c r="V83" i="1"/>
  <c r="Y83" i="1" l="1"/>
  <c r="F84" i="1" s="1"/>
  <c r="Z83" i="1"/>
  <c r="G84" i="1" s="1"/>
  <c r="AA83" i="1"/>
  <c r="H84" i="1" s="1"/>
  <c r="X83" i="1"/>
  <c r="E84" i="1" s="1"/>
  <c r="M84" i="1"/>
  <c r="W83" i="1"/>
  <c r="I84" i="1" l="1"/>
  <c r="J84" i="1" s="1"/>
  <c r="K84" i="1"/>
  <c r="L84" i="1" s="1"/>
  <c r="Q84" i="1" l="1"/>
  <c r="R84" i="1" s="1"/>
  <c r="U84" i="1" s="1"/>
  <c r="S84" i="1"/>
  <c r="T84" i="1" s="1"/>
  <c r="AE84" i="1" s="1"/>
  <c r="P85" i="1" s="1"/>
  <c r="AB84" i="1" l="1"/>
  <c r="M85" i="1" s="1"/>
  <c r="AC84" i="1"/>
  <c r="N85" i="1" s="1"/>
  <c r="AD84" i="1"/>
  <c r="O85" i="1" s="1"/>
  <c r="V84" i="1"/>
  <c r="W84" i="1" s="1"/>
  <c r="AA84" i="1" l="1"/>
  <c r="H85" i="1" s="1"/>
  <c r="Y84" i="1"/>
  <c r="F85" i="1" s="1"/>
  <c r="X84" i="1"/>
  <c r="E85" i="1" s="1"/>
  <c r="Z84" i="1"/>
  <c r="G85" i="1" s="1"/>
  <c r="I85" i="1" l="1"/>
  <c r="J85" i="1" s="1"/>
  <c r="K85" i="1"/>
  <c r="L85" i="1" s="1"/>
  <c r="S85" i="1" l="1"/>
  <c r="T85" i="1" s="1"/>
  <c r="AD85" i="1" s="1"/>
  <c r="O86" i="1" s="1"/>
  <c r="Q85" i="1"/>
  <c r="R85" i="1" s="1"/>
  <c r="U85" i="1" s="1"/>
  <c r="AE85" i="1" l="1"/>
  <c r="P86" i="1" s="1"/>
  <c r="V85" i="1"/>
  <c r="W85" i="1" s="1"/>
  <c r="AB85" i="1"/>
  <c r="AA85" i="1" s="1"/>
  <c r="H86" i="1" s="1"/>
  <c r="AC85" i="1"/>
  <c r="N86" i="1" s="1"/>
  <c r="M86" i="1" l="1"/>
  <c r="Z85" i="1"/>
  <c r="G86" i="1" s="1"/>
  <c r="K86" i="1" s="1"/>
  <c r="L86" i="1" s="1"/>
  <c r="X85" i="1"/>
  <c r="E86" i="1" s="1"/>
  <c r="Y85" i="1"/>
  <c r="F86" i="1" s="1"/>
  <c r="I86" i="1" l="1"/>
  <c r="J86" i="1" s="1"/>
  <c r="S86" i="1" s="1"/>
  <c r="T86" i="1" s="1"/>
  <c r="Q86" i="1" l="1"/>
  <c r="R86" i="1" s="1"/>
  <c r="AC86" i="1"/>
  <c r="N87" i="1" s="1"/>
  <c r="AB86" i="1"/>
  <c r="U86" i="1"/>
  <c r="AD86" i="1"/>
  <c r="O87" i="1" s="1"/>
  <c r="V86" i="1"/>
  <c r="AE86" i="1"/>
  <c r="P87" i="1" s="1"/>
  <c r="W86" i="1" l="1"/>
  <c r="Y86" i="1"/>
  <c r="F87" i="1" s="1"/>
  <c r="Z86" i="1"/>
  <c r="G87" i="1" s="1"/>
  <c r="AA86" i="1"/>
  <c r="H87" i="1" s="1"/>
  <c r="X86" i="1"/>
  <c r="E87" i="1" s="1"/>
  <c r="M87" i="1"/>
  <c r="I87" i="1" l="1"/>
  <c r="J87" i="1" s="1"/>
  <c r="K87" i="1"/>
  <c r="L87" i="1" s="1"/>
  <c r="S87" i="1" l="1"/>
  <c r="T87" i="1" s="1"/>
  <c r="V87" i="1" s="1"/>
  <c r="Q87" i="1"/>
  <c r="R87" i="1" s="1"/>
  <c r="AE87" i="1" l="1"/>
  <c r="P88" i="1" s="1"/>
  <c r="AD87" i="1"/>
  <c r="O88" i="1" s="1"/>
  <c r="AB87" i="1"/>
  <c r="U87" i="1"/>
  <c r="W87" i="1" s="1"/>
  <c r="AC87" i="1"/>
  <c r="N88" i="1" s="1"/>
  <c r="X87" i="1" l="1"/>
  <c r="E88" i="1" s="1"/>
  <c r="Y87" i="1"/>
  <c r="F88" i="1" s="1"/>
  <c r="Z87" i="1"/>
  <c r="G88" i="1" s="1"/>
  <c r="AA87" i="1"/>
  <c r="H88" i="1" s="1"/>
  <c r="M88" i="1"/>
  <c r="K88" i="1" l="1"/>
  <c r="L88" i="1" s="1"/>
  <c r="I88" i="1"/>
  <c r="J88" i="1" s="1"/>
  <c r="Q88" i="1" l="1"/>
  <c r="R88" i="1" s="1"/>
  <c r="S88" i="1"/>
  <c r="T88" i="1" s="1"/>
  <c r="V88" i="1" l="1"/>
  <c r="AD88" i="1"/>
  <c r="O89" i="1" s="1"/>
  <c r="AE88" i="1"/>
  <c r="P89" i="1" s="1"/>
  <c r="AC88" i="1"/>
  <c r="N89" i="1" s="1"/>
  <c r="AB88" i="1"/>
  <c r="U88" i="1"/>
  <c r="W88" i="1" l="1"/>
  <c r="X88" i="1"/>
  <c r="E89" i="1" s="1"/>
  <c r="Y88" i="1"/>
  <c r="F89" i="1" s="1"/>
  <c r="Z88" i="1"/>
  <c r="G89" i="1" s="1"/>
  <c r="AA88" i="1"/>
  <c r="H89" i="1" s="1"/>
  <c r="M89" i="1"/>
  <c r="K89" i="1" l="1"/>
  <c r="L89" i="1" s="1"/>
  <c r="I89" i="1"/>
  <c r="J89" i="1" s="1"/>
  <c r="Q89" i="1" l="1"/>
  <c r="R89" i="1" s="1"/>
  <c r="S89" i="1"/>
  <c r="T89" i="1" s="1"/>
  <c r="AD89" i="1" l="1"/>
  <c r="O90" i="1" s="1"/>
  <c r="AE89" i="1"/>
  <c r="P90" i="1" s="1"/>
  <c r="V89" i="1"/>
  <c r="U89" i="1"/>
  <c r="AB89" i="1"/>
  <c r="AC89" i="1"/>
  <c r="N90" i="1" s="1"/>
  <c r="W89" i="1" l="1"/>
  <c r="X89" i="1"/>
  <c r="E90" i="1" s="1"/>
  <c r="Z89" i="1"/>
  <c r="G90" i="1" s="1"/>
  <c r="AA89" i="1"/>
  <c r="H90" i="1" s="1"/>
  <c r="Y89" i="1"/>
  <c r="F90" i="1" s="1"/>
  <c r="M90" i="1"/>
  <c r="I90" i="1" l="1"/>
  <c r="J90" i="1" s="1"/>
  <c r="K90" i="1"/>
  <c r="L90" i="1" s="1"/>
  <c r="S90" i="1" l="1"/>
  <c r="T90" i="1" s="1"/>
  <c r="V90" i="1" s="1"/>
  <c r="Q90" i="1"/>
  <c r="R90" i="1" s="1"/>
  <c r="U90" i="1" s="1"/>
  <c r="W90" i="1" l="1"/>
  <c r="AB90" i="1"/>
  <c r="AD90" i="1"/>
  <c r="O91" i="1" s="1"/>
  <c r="AC90" i="1"/>
  <c r="N91" i="1" s="1"/>
  <c r="AE90" i="1"/>
  <c r="P91" i="1" s="1"/>
  <c r="X90" i="1" l="1"/>
  <c r="E91" i="1" s="1"/>
  <c r="M91" i="1"/>
  <c r="AA90" i="1"/>
  <c r="H91" i="1" s="1"/>
  <c r="Z90" i="1"/>
  <c r="G91" i="1" s="1"/>
  <c r="K91" i="1" s="1"/>
  <c r="L91" i="1" s="1"/>
  <c r="Y90" i="1"/>
  <c r="F91" i="1" s="1"/>
  <c r="I91" i="1" l="1"/>
  <c r="J91" i="1" s="1"/>
  <c r="S91" i="1"/>
  <c r="T91" i="1" s="1"/>
  <c r="Q91" i="1"/>
  <c r="R91" i="1" s="1"/>
  <c r="AC91" i="1" l="1"/>
  <c r="N92" i="1" s="1"/>
  <c r="AB91" i="1"/>
  <c r="U91" i="1"/>
  <c r="AD91" i="1"/>
  <c r="O92" i="1" s="1"/>
  <c r="AE91" i="1"/>
  <c r="P92" i="1" s="1"/>
  <c r="V91" i="1"/>
  <c r="W91" i="1" l="1"/>
  <c r="X91" i="1"/>
  <c r="E92" i="1" s="1"/>
  <c r="Y91" i="1"/>
  <c r="F92" i="1" s="1"/>
  <c r="Z91" i="1"/>
  <c r="G92" i="1" s="1"/>
  <c r="AA91" i="1"/>
  <c r="H92" i="1" s="1"/>
  <c r="M92" i="1"/>
  <c r="K92" i="1" l="1"/>
  <c r="L92" i="1" s="1"/>
  <c r="I92" i="1"/>
  <c r="J92" i="1" s="1"/>
  <c r="S92" i="1" l="1"/>
  <c r="T92" i="1" s="1"/>
  <c r="Q92" i="1"/>
  <c r="R92" i="1" s="1"/>
  <c r="AB92" i="1" l="1"/>
  <c r="AC92" i="1"/>
  <c r="N93" i="1" s="1"/>
  <c r="U92" i="1"/>
  <c r="AE92" i="1"/>
  <c r="P93" i="1" s="1"/>
  <c r="AD92" i="1"/>
  <c r="O93" i="1" s="1"/>
  <c r="V92" i="1"/>
  <c r="W92" i="1" l="1"/>
  <c r="Z92" i="1"/>
  <c r="G93" i="1" s="1"/>
  <c r="AA92" i="1"/>
  <c r="H93" i="1" s="1"/>
  <c r="X92" i="1"/>
  <c r="E93" i="1" s="1"/>
  <c r="Y92" i="1"/>
  <c r="F93" i="1" s="1"/>
  <c r="M93" i="1"/>
  <c r="I93" i="1" l="1"/>
  <c r="J93" i="1" s="1"/>
  <c r="K93" i="1"/>
  <c r="L93" i="1" s="1"/>
  <c r="S93" i="1" l="1"/>
  <c r="T93" i="1" s="1"/>
  <c r="Q93" i="1"/>
  <c r="R93" i="1" s="1"/>
  <c r="AC93" i="1" l="1"/>
  <c r="N94" i="1" s="1"/>
  <c r="U93" i="1"/>
  <c r="AB93" i="1"/>
  <c r="V93" i="1"/>
  <c r="AE93" i="1"/>
  <c r="P94" i="1" s="1"/>
  <c r="AD93" i="1"/>
  <c r="O94" i="1" s="1"/>
  <c r="X93" i="1" l="1"/>
  <c r="E94" i="1" s="1"/>
  <c r="Y93" i="1"/>
  <c r="F94" i="1" s="1"/>
  <c r="Z93" i="1"/>
  <c r="G94" i="1" s="1"/>
  <c r="AA93" i="1"/>
  <c r="H94" i="1" s="1"/>
  <c r="M94" i="1"/>
  <c r="W93" i="1"/>
  <c r="K94" i="1" l="1"/>
  <c r="L94" i="1" s="1"/>
  <c r="I94" i="1"/>
  <c r="J94" i="1" s="1"/>
  <c r="Q94" i="1" l="1"/>
  <c r="R94" i="1" s="1"/>
  <c r="S94" i="1"/>
  <c r="T94" i="1" s="1"/>
  <c r="AD94" i="1" l="1"/>
  <c r="O95" i="1" s="1"/>
  <c r="V94" i="1"/>
  <c r="AE94" i="1"/>
  <c r="P95" i="1" s="1"/>
  <c r="U94" i="1"/>
  <c r="AC94" i="1"/>
  <c r="N95" i="1" s="1"/>
  <c r="AB94" i="1"/>
  <c r="W94" i="1" l="1"/>
  <c r="X94" i="1"/>
  <c r="E95" i="1" s="1"/>
  <c r="Y94" i="1"/>
  <c r="F95" i="1" s="1"/>
  <c r="Z94" i="1"/>
  <c r="G95" i="1" s="1"/>
  <c r="AA94" i="1"/>
  <c r="H95" i="1" s="1"/>
  <c r="M95" i="1"/>
  <c r="K95" i="1" l="1"/>
  <c r="L95" i="1" s="1"/>
  <c r="I95" i="1"/>
  <c r="J95" i="1" s="1"/>
  <c r="Q95" i="1" l="1"/>
  <c r="R95" i="1" s="1"/>
  <c r="S95" i="1"/>
  <c r="T95" i="1" s="1"/>
  <c r="V95" i="1" l="1"/>
  <c r="AE95" i="1"/>
  <c r="P96" i="1" s="1"/>
  <c r="AD95" i="1"/>
  <c r="O96" i="1" s="1"/>
  <c r="U95" i="1"/>
  <c r="AC95" i="1"/>
  <c r="N96" i="1" s="1"/>
  <c r="AB95" i="1"/>
  <c r="W95" i="1" l="1"/>
  <c r="X95" i="1"/>
  <c r="E96" i="1" s="1"/>
  <c r="Y95" i="1"/>
  <c r="F96" i="1" s="1"/>
  <c r="Z95" i="1"/>
  <c r="G96" i="1" s="1"/>
  <c r="AA95" i="1"/>
  <c r="H96" i="1" s="1"/>
  <c r="M96" i="1"/>
  <c r="K96" i="1" l="1"/>
  <c r="L96" i="1" s="1"/>
  <c r="I96" i="1"/>
  <c r="J96" i="1" s="1"/>
  <c r="S96" i="1" l="1"/>
  <c r="T96" i="1" s="1"/>
  <c r="Q96" i="1"/>
  <c r="R96" i="1" s="1"/>
  <c r="AB96" i="1" l="1"/>
  <c r="U96" i="1"/>
  <c r="AC96" i="1"/>
  <c r="N97" i="1" s="1"/>
  <c r="AD96" i="1"/>
  <c r="O97" i="1" s="1"/>
  <c r="V96" i="1"/>
  <c r="AE96" i="1"/>
  <c r="P97" i="1" s="1"/>
  <c r="W96" i="1" l="1"/>
  <c r="X96" i="1"/>
  <c r="E97" i="1" s="1"/>
  <c r="Y96" i="1"/>
  <c r="F97" i="1" s="1"/>
  <c r="AA96" i="1"/>
  <c r="H97" i="1" s="1"/>
  <c r="Z96" i="1"/>
  <c r="G97" i="1" s="1"/>
  <c r="M97" i="1"/>
  <c r="K97" i="1" l="1"/>
  <c r="L97" i="1" s="1"/>
  <c r="I97" i="1"/>
  <c r="J97" i="1" s="1"/>
  <c r="Q97" i="1" l="1"/>
  <c r="R97" i="1" s="1"/>
  <c r="S97" i="1"/>
  <c r="T97" i="1" s="1"/>
  <c r="V97" i="1" l="1"/>
  <c r="AD97" i="1"/>
  <c r="O98" i="1" s="1"/>
  <c r="AE97" i="1"/>
  <c r="P98" i="1" s="1"/>
  <c r="AC97" i="1"/>
  <c r="N98" i="1" s="1"/>
  <c r="AB97" i="1"/>
  <c r="U97" i="1"/>
  <c r="W97" i="1" l="1"/>
  <c r="Z97" i="1"/>
  <c r="G98" i="1" s="1"/>
  <c r="AA97" i="1"/>
  <c r="H98" i="1" s="1"/>
  <c r="X97" i="1"/>
  <c r="E98" i="1" s="1"/>
  <c r="Y97" i="1"/>
  <c r="F98" i="1" s="1"/>
  <c r="M98" i="1"/>
  <c r="I98" i="1" l="1"/>
  <c r="J98" i="1" s="1"/>
  <c r="K98" i="1"/>
  <c r="L98" i="1" s="1"/>
  <c r="S98" i="1" l="1"/>
  <c r="T98" i="1" s="1"/>
  <c r="V98" i="1" s="1"/>
  <c r="Q98" i="1"/>
  <c r="R98" i="1" s="1"/>
  <c r="AE98" i="1" l="1"/>
  <c r="P99" i="1" s="1"/>
  <c r="AD98" i="1"/>
  <c r="O99" i="1" s="1"/>
  <c r="AC98" i="1"/>
  <c r="N99" i="1" s="1"/>
  <c r="AB98" i="1"/>
  <c r="U98" i="1"/>
  <c r="W98" i="1" s="1"/>
  <c r="Z98" i="1" l="1"/>
  <c r="G99" i="1" s="1"/>
  <c r="AA98" i="1"/>
  <c r="H99" i="1" s="1"/>
  <c r="X98" i="1"/>
  <c r="E99" i="1" s="1"/>
  <c r="Y98" i="1"/>
  <c r="F99" i="1" s="1"/>
  <c r="M99" i="1"/>
  <c r="I99" i="1" l="1"/>
  <c r="J99" i="1" s="1"/>
  <c r="K99" i="1"/>
  <c r="L99" i="1" s="1"/>
  <c r="Q99" i="1" l="1"/>
  <c r="R99" i="1" s="1"/>
  <c r="U99" i="1" s="1"/>
  <c r="S99" i="1"/>
  <c r="T99" i="1" s="1"/>
  <c r="AC99" i="1" l="1"/>
  <c r="N100" i="1" s="1"/>
  <c r="AB99" i="1"/>
  <c r="M100" i="1" s="1"/>
  <c r="AD99" i="1"/>
  <c r="O100" i="1" s="1"/>
  <c r="AE99" i="1"/>
  <c r="P100" i="1" s="1"/>
  <c r="V99" i="1"/>
  <c r="W99" i="1" s="1"/>
  <c r="AA99" i="1" l="1"/>
  <c r="H100" i="1" s="1"/>
  <c r="Z99" i="1"/>
  <c r="G100" i="1" s="1"/>
  <c r="K100" i="1" s="1"/>
  <c r="L100" i="1" s="1"/>
  <c r="Y99" i="1"/>
  <c r="F100" i="1" s="1"/>
  <c r="X99" i="1"/>
  <c r="E100" i="1" s="1"/>
  <c r="I100" i="1" l="1"/>
  <c r="J100" i="1" s="1"/>
  <c r="Q100" i="1" s="1"/>
  <c r="R100" i="1" s="1"/>
  <c r="U100" i="1" l="1"/>
  <c r="AB100" i="1"/>
  <c r="AC100" i="1"/>
  <c r="S100" i="1"/>
  <c r="T100" i="1" s="1"/>
  <c r="V100" i="1" s="1"/>
  <c r="W100" i="1" l="1"/>
  <c r="AD100" i="1"/>
  <c r="AE100" i="1"/>
  <c r="AA100" i="1" l="1"/>
  <c r="X100" i="1"/>
  <c r="Y100" i="1"/>
  <c r="Z100" i="1"/>
</calcChain>
</file>

<file path=xl/sharedStrings.xml><?xml version="1.0" encoding="utf-8"?>
<sst xmlns="http://schemas.openxmlformats.org/spreadsheetml/2006/main" count="68" uniqueCount="47">
  <si>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</si>
  <si>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</si>
  <si>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</si>
  <si>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</si>
  <si>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</si>
  <si>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</si>
  <si>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</si>
  <si>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</si>
  <si>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</si>
  <si>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</si>
  <si>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</si>
  <si>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</si>
  <si>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</si>
  <si>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</si>
  <si>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</si>
  <si>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</si>
  <si>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</si>
  <si>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</si>
  <si>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</si>
  <si>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</si>
  <si>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</si>
  <si>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</si>
  <si>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</si>
  <si>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</si>
  <si>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</si>
  <si>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</si>
  <si>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</si>
  <si>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</si>
  <si>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</si>
  <si>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</si>
  <si>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</si>
  <si>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Expected Value</t>
  </si>
  <si>
    <t>Input Value</t>
  </si>
  <si>
    <t>Weight</t>
  </si>
  <si>
    <t>Hidden Layer</t>
  </si>
  <si>
    <t>Output Layer</t>
  </si>
  <si>
    <t>Sigmoid</t>
  </si>
  <si>
    <t>Predicted Value</t>
  </si>
  <si>
    <t>∇loss</t>
  </si>
  <si>
    <t>Total Loss</t>
  </si>
  <si>
    <t>Initial Values</t>
  </si>
  <si>
    <t>Forward</t>
  </si>
  <si>
    <t>Computation</t>
  </si>
  <si>
    <t>Backward</t>
  </si>
  <si>
    <t>(Chain Rule)</t>
  </si>
  <si>
    <t>lr: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</si>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</sst>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D4D4D4"/>
      <name val="Consolas"/>
      <family val="3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vertical="center"/>
    </xf>
    <xf numFmtId="0" fontId="4" fillId="3" borderId="1" xfId="2" applyBorder="1" applyAlignment="1">
      <alignment horizontal="center"/>
    </xf>
    <xf numFmtId="0" fontId="4" fillId="3" borderId="0" xfId="2" applyBorder="1" applyAlignment="1">
      <alignment horizontal="center"/>
    </xf>
    <xf numFmtId="0" fontId="4" fillId="3" borderId="0" xfId="2" applyBorder="1"/>
    <xf numFmtId="0" fontId="4" fillId="3" borderId="2" xfId="2" applyBorder="1"/>
    <xf numFmtId="0" fontId="4" fillId="3" borderId="2" xfId="2" applyBorder="1" applyAlignment="1">
      <alignment horizontal="center"/>
    </xf>
    <xf numFmtId="0" fontId="0" fillId="0" borderId="2" xfId="0" applyBorder="1"/>
    <xf numFmtId="0" fontId="4" fillId="3" borderId="3" xfId="2" applyBorder="1"/>
    <xf numFmtId="0" fontId="4" fillId="3" borderId="4" xfId="2" applyBorder="1"/>
    <xf numFmtId="0" fontId="1" fillId="5" borderId="0" xfId="4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5" borderId="5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4" fillId="3" borderId="8" xfId="2" applyBorder="1" applyAlignment="1">
      <alignment horizontal="center" vertical="center"/>
    </xf>
    <xf numFmtId="0" fontId="4" fillId="3" borderId="7" xfId="2" applyBorder="1" applyAlignment="1">
      <alignment horizontal="center" vertical="center"/>
    </xf>
    <xf numFmtId="0" fontId="4" fillId="3" borderId="9" xfId="2" applyBorder="1" applyAlignment="1">
      <alignment horizontal="center" vertical="center"/>
    </xf>
    <xf numFmtId="0" fontId="4" fillId="3" borderId="6" xfId="2" applyBorder="1" applyAlignment="1">
      <alignment horizontal="center" vertical="center" textRotation="90"/>
    </xf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4" borderId="0" xfId="3" applyBorder="1"/>
    <xf numFmtId="0" fontId="1" fillId="4" borderId="14" xfId="3" applyBorder="1"/>
    <xf numFmtId="0" fontId="3" fillId="4" borderId="13" xfId="3" applyFont="1" applyBorder="1"/>
    <xf numFmtId="0" fontId="1" fillId="4" borderId="15" xfId="3" applyBorder="1"/>
    <xf numFmtId="0" fontId="1" fillId="4" borderId="16" xfId="3" applyBorder="1"/>
    <xf numFmtId="0" fontId="1" fillId="4" borderId="17" xfId="3" applyBorder="1"/>
    <xf numFmtId="0" fontId="1" fillId="5" borderId="11" xfId="4" applyBorder="1"/>
    <xf numFmtId="0" fontId="1" fillId="5" borderId="12" xfId="4" applyBorder="1"/>
    <xf numFmtId="0" fontId="1" fillId="5" borderId="15" xfId="4" applyBorder="1"/>
    <xf numFmtId="0" fontId="1" fillId="5" borderId="16" xfId="4" applyBorder="1"/>
    <xf numFmtId="0" fontId="1" fillId="5" borderId="17" xfId="4" applyBorder="1"/>
    <xf numFmtId="0" fontId="1" fillId="7" borderId="10" xfId="6" applyBorder="1"/>
    <xf numFmtId="0" fontId="1" fillId="7" borderId="11" xfId="6" applyBorder="1"/>
    <xf numFmtId="0" fontId="1" fillId="7" borderId="12" xfId="6" applyBorder="1"/>
    <xf numFmtId="0" fontId="1" fillId="7" borderId="13" xfId="6" applyBorder="1"/>
    <xf numFmtId="0" fontId="1" fillId="7" borderId="0" xfId="6" applyBorder="1"/>
    <xf numFmtId="0" fontId="1" fillId="7" borderId="14" xfId="6" applyBorder="1"/>
    <xf numFmtId="0" fontId="1" fillId="7" borderId="15" xfId="6" applyBorder="1"/>
    <xf numFmtId="0" fontId="1" fillId="7" borderId="16" xfId="6" applyBorder="1"/>
    <xf numFmtId="0" fontId="1" fillId="7" borderId="17" xfId="6" applyBorder="1"/>
    <xf numFmtId="0" fontId="3" fillId="7" borderId="13" xfId="6" applyFont="1" applyBorder="1" applyAlignment="1">
      <alignment vertical="center" wrapText="1"/>
    </xf>
    <xf numFmtId="0" fontId="3" fillId="7" borderId="13" xfId="6" applyFont="1" applyBorder="1"/>
    <xf numFmtId="0" fontId="7" fillId="7" borderId="13" xfId="6" applyFont="1" applyBorder="1" applyAlignment="1">
      <alignment horizontal="center"/>
    </xf>
    <xf numFmtId="2" fontId="1" fillId="4" borderId="19" xfId="3" applyNumberFormat="1" applyBorder="1" applyAlignment="1">
      <alignment horizontal="center"/>
    </xf>
    <xf numFmtId="2" fontId="1" fillId="4" borderId="20" xfId="3" applyNumberFormat="1" applyBorder="1" applyAlignment="1">
      <alignment horizontal="center"/>
    </xf>
    <xf numFmtId="0" fontId="1" fillId="5" borderId="10" xfId="4" applyBorder="1" applyAlignment="1">
      <alignment horizontal="right"/>
    </xf>
    <xf numFmtId="0" fontId="2" fillId="2" borderId="0" xfId="1"/>
    <xf numFmtId="0" fontId="1" fillId="6" borderId="18" xfId="5" applyBorder="1"/>
  </cellXfs>
  <cellStyles count="7">
    <cellStyle name="20% - Accent1" xfId="3" builtinId="30"/>
    <cellStyle name="20% - Accent5" xfId="6" builtinId="46"/>
    <cellStyle name="40% - Accent1" xfId="4" builtinId="31"/>
    <cellStyle name="60% - Accent1" xfId="5" builtinId="32"/>
    <cellStyle name="Accent1" xfId="2" builtinId="29"/>
    <cellStyle name="Good" xfId="1" builtinId="26"/>
    <cellStyle name="Normal" xfId="0" builtinId="0"/>
  </cellStyles>
  <dxfs count="0"/>
  <tableStyles count="1" defaultTableStyle="TableStyleMedium2" defaultPivotStyle="PivotStyleLight16">
    <tableStyle name="Table Style 1" pivot="0" count="0" xr9:uid="{7F82A899-3170-409F-A86D-A2DB167C98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Sheet1!$W$29:$W$100</c:f>
              <c:numCache>
                <c:formatCode>General</c:formatCode>
                <c:ptCount val="72"/>
                <c:pt idx="0">
                  <c:v>1.4181377937891659E-2</c:v>
                </c:pt>
                <c:pt idx="1">
                  <c:v>1.3377901035057656E-2</c:v>
                </c:pt>
                <c:pt idx="2">
                  <c:v>1.2614880515331675E-2</c:v>
                </c:pt>
                <c:pt idx="3">
                  <c:v>1.1890824941197007E-2</c:v>
                </c:pt>
                <c:pt idx="4">
                  <c:v>1.1204238822170129E-2</c:v>
                </c:pt>
                <c:pt idx="5">
                  <c:v>1.0553630211297842E-2</c:v>
                </c:pt>
                <c:pt idx="6">
                  <c:v>9.9375175391914657E-3</c:v>
                </c:pt>
                <c:pt idx="7">
                  <c:v>9.3544356998042991E-3</c:v>
                </c:pt>
                <c:pt idx="8">
                  <c:v>8.8029414106768501E-3</c:v>
                </c:pt>
                <c:pt idx="9">
                  <c:v>8.2816178772915153E-3</c:v>
                </c:pt>
                <c:pt idx="10">
                  <c:v>7.7890787965884736E-3</c:v>
                </c:pt>
                <c:pt idx="11">
                  <c:v>7.323971738723495E-3</c:v>
                </c:pt>
                <c:pt idx="12">
                  <c:v>6.8849809489302336E-3</c:v>
                </c:pt>
                <c:pt idx="13">
                  <c:v>6.4708296130300044E-3</c:v>
                </c:pt>
                <c:pt idx="14">
                  <c:v>6.0802816308576542E-3</c:v>
                </c:pt>
                <c:pt idx="15">
                  <c:v>5.7121429417869296E-3</c:v>
                </c:pt>
                <c:pt idx="16">
                  <c:v>5.3652624457794489E-3</c:v>
                </c:pt>
                <c:pt idx="17">
                  <c:v>5.0385325620779511E-3</c:v>
                </c:pt>
                <c:pt idx="18">
                  <c:v>4.730889465931953E-3</c:v>
                </c:pt>
                <c:pt idx="19">
                  <c:v>4.4413130416903184E-3</c:v>
                </c:pt>
                <c:pt idx="20">
                  <c:v>4.1688265883112188E-3</c:v>
                </c:pt>
                <c:pt idx="21">
                  <c:v>3.9124963109077411E-3</c:v>
                </c:pt>
                <c:pt idx="22">
                  <c:v>3.6714306294337328E-3</c:v>
                </c:pt>
                <c:pt idx="23">
                  <c:v>3.4447793330787736E-3</c:v>
                </c:pt>
                <c:pt idx="24">
                  <c:v>3.2317326064280859E-3</c:v>
                </c:pt>
                <c:pt idx="25">
                  <c:v>3.0315199509911312E-3</c:v>
                </c:pt>
                <c:pt idx="26">
                  <c:v>2.8434090233410716E-3</c:v>
                </c:pt>
                <c:pt idx="27">
                  <c:v>2.6667044088562065E-3</c:v>
                </c:pt>
                <c:pt idx="28">
                  <c:v>2.5007463479313511E-3</c:v>
                </c:pt>
                <c:pt idx="29">
                  <c:v>2.3449094295400468E-3</c:v>
                </c:pt>
                <c:pt idx="30">
                  <c:v>2.198601265184136E-3</c:v>
                </c:pt>
                <c:pt idx="31">
                  <c:v>2.0612611545672462E-3</c:v>
                </c:pt>
                <c:pt idx="32">
                  <c:v>1.9323587527718677E-3</c:v>
                </c:pt>
                <c:pt idx="33">
                  <c:v>1.8113927473027759E-3</c:v>
                </c:pt>
                <c:pt idx="34">
                  <c:v>1.6978895520774946E-3</c:v>
                </c:pt>
                <c:pt idx="35">
                  <c:v>1.5914020242911479E-3</c:v>
                </c:pt>
                <c:pt idx="36">
                  <c:v>1.4915082090504622E-3</c:v>
                </c:pt>
                <c:pt idx="37">
                  <c:v>1.3978101157532221E-3</c:v>
                </c:pt>
                <c:pt idx="38">
                  <c:v>1.3099325293756264E-3</c:v>
                </c:pt>
                <c:pt idx="39">
                  <c:v>1.227521859113991E-3</c:v>
                </c:pt>
                <c:pt idx="40">
                  <c:v>1.1502450261997716E-3</c:v>
                </c:pt>
                <c:pt idx="41">
                  <c:v>1.0777883921607989E-3</c:v>
                </c:pt>
                <c:pt idx="42">
                  <c:v>1.0098567283292946E-3</c:v>
                </c:pt>
                <c:pt idx="43">
                  <c:v>9.4617222699070781E-4</c:v>
                </c:pt>
                <c:pt idx="44">
                  <c:v>8.8647355422133564E-4</c:v>
                </c:pt>
                <c:pt idx="45">
                  <c:v>8.3051494416907688E-4</c:v>
                </c:pt>
                <c:pt idx="46">
                  <c:v>7.7806533428589658E-4</c:v>
                </c:pt>
                <c:pt idx="47">
                  <c:v>7.2890754081683098E-4</c:v>
                </c:pt>
                <c:pt idx="48">
                  <c:v>6.8283747368325814E-4</c:v>
                </c:pt>
                <c:pt idx="49">
                  <c:v>6.3966338976418464E-4</c:v>
                </c:pt>
                <c:pt idx="50">
                  <c:v>5.9920518347310217E-4</c:v>
                </c:pt>
                <c:pt idx="51">
                  <c:v>5.6129371344712173E-4</c:v>
                </c:pt>
                <c:pt idx="52">
                  <c:v>5.2577016410527391E-4</c:v>
                </c:pt>
                <c:pt idx="53">
                  <c:v>4.9248544079166746E-4</c:v>
                </c:pt>
                <c:pt idx="54">
                  <c:v>4.6129959719380859E-4</c:v>
                </c:pt>
                <c:pt idx="55">
                  <c:v>4.3208129371443663E-4</c:v>
                </c:pt>
                <c:pt idx="56">
                  <c:v>4.04707285474624E-4</c:v>
                </c:pt>
                <c:pt idx="57">
                  <c:v>3.7906193863490882E-4</c:v>
                </c:pt>
                <c:pt idx="58">
                  <c:v>3.5503677373799482E-4</c:v>
                </c:pt>
                <c:pt idx="59">
                  <c:v>3.3253003480005394E-4</c:v>
                </c:pt>
                <c:pt idx="60">
                  <c:v>3.1144628290618979E-4</c:v>
                </c:pt>
                <c:pt idx="61">
                  <c:v>2.9169601309851531E-4</c:v>
                </c:pt>
                <c:pt idx="62">
                  <c:v>2.731952933813219E-4</c:v>
                </c:pt>
                <c:pt idx="63">
                  <c:v>2.5586542470640365E-4</c:v>
                </c:pt>
                <c:pt idx="64">
                  <c:v>2.3963262084183572E-4</c:v>
                </c:pt>
                <c:pt idx="65">
                  <c:v>2.2442770706904676E-4</c:v>
                </c:pt>
                <c:pt idx="66">
                  <c:v>2.1018583669507989E-4</c:v>
                </c:pt>
                <c:pt idx="67">
                  <c:v>1.9684622440943627E-4</c:v>
                </c:pt>
                <c:pt idx="68">
                  <c:v>1.843518955571236E-4</c:v>
                </c:pt>
                <c:pt idx="69">
                  <c:v>1.7264945044147105E-4</c:v>
                </c:pt>
                <c:pt idx="70">
                  <c:v>1.616888428115598E-4</c:v>
                </c:pt>
                <c:pt idx="71">
                  <c:v>1.5142317172950603E-4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434-80D4-87EE3DB7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87888"/>
        <c:axId val="320168400"/>
      </c:lineChart>
      <c:catAx>
        <c:axId val="93248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8400"/>
        <c:crosses val="autoZero"/>
        <c:auto val="1"/>
        <c:lblAlgn val="ctr"/>
        <c:lblOffset val="100"/>
        <c:noMultiLvlLbl val="0"/>
      </c:catAx>
      <c:valAx>
        <c:axId val="32016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1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819150</xdr:colOff>
      <xdr:row>21</xdr:row>
      <xdr:rowOff>140991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4D32BF-34FF-EE87-2BBC-C13A0309F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20250" cy="3979566"/>
        </a:xfrm>
        <a:prstGeom prst="rect">
          <a:avLst/>
        </a:prstGeom>
      </xdr:spPr>
    </xdr:pic>
    <xdr:clientData/>
  </xdr:twoCellAnchor>
  <xdr:twoCellAnchor>
    <xdr:from>
      <xdr:col>19</xdr:col>
      <xdr:colOff>942975</xdr:colOff>
      <xdr:row>1</xdr:row>
      <xdr:rowOff>0</xdr:rowOff>
    </xdr:from>
    <xdr:to>
      <xdr:col>21</xdr:col>
      <xdr:colOff>800100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1E2335-AB38-7858-DDE7-DE041293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80975"/>
          <a:ext cx="15240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942975</xdr:colOff>
      <xdr:row>2</xdr:row>
      <xdr:rowOff>9525</xdr:rowOff>
    </xdr:from>
    <xdr:to>
      <xdr:col>21</xdr:col>
      <xdr:colOff>800100</xdr:colOff>
      <xdr:row>3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28F7E4-6B77-0413-FC86-259D4966A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371475"/>
          <a:ext cx="15240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952500</xdr:colOff>
      <xdr:row>3</xdr:row>
      <xdr:rowOff>28575</xdr:rowOff>
    </xdr:from>
    <xdr:to>
      <xdr:col>21</xdr:col>
      <xdr:colOff>733425</xdr:colOff>
      <xdr:row>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D41836-A467-3259-233A-DA4CFC1C7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571500"/>
          <a:ext cx="1447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942975</xdr:colOff>
      <xdr:row>5</xdr:row>
      <xdr:rowOff>9525</xdr:rowOff>
    </xdr:from>
    <xdr:to>
      <xdr:col>21</xdr:col>
      <xdr:colOff>1123950</xdr:colOff>
      <xdr:row>6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78260E-8FE4-59F3-F8CA-5AEB0B8E8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914400"/>
          <a:ext cx="1847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942975</xdr:colOff>
      <xdr:row>6</xdr:row>
      <xdr:rowOff>0</xdr:rowOff>
    </xdr:from>
    <xdr:to>
      <xdr:col>21</xdr:col>
      <xdr:colOff>1133475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0C5F81-38D2-B86D-22B5-ECE252EA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085850"/>
          <a:ext cx="1857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952500</xdr:colOff>
      <xdr:row>7</xdr:row>
      <xdr:rowOff>9525</xdr:rowOff>
    </xdr:from>
    <xdr:to>
      <xdr:col>21</xdr:col>
      <xdr:colOff>714375</xdr:colOff>
      <xdr:row>8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E71D9F-EC97-A52D-53A1-11992C77E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276350"/>
          <a:ext cx="14287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962025</xdr:colOff>
      <xdr:row>9</xdr:row>
      <xdr:rowOff>0</xdr:rowOff>
    </xdr:from>
    <xdr:to>
      <xdr:col>21</xdr:col>
      <xdr:colOff>809625</xdr:colOff>
      <xdr:row>11</xdr:row>
      <xdr:rowOff>123825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7DEC04-ABCB-0695-A5D2-D8337BC1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1628775"/>
          <a:ext cx="15144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142875</xdr:colOff>
      <xdr:row>13</xdr:row>
      <xdr:rowOff>19050</xdr:rowOff>
    </xdr:from>
    <xdr:to>
      <xdr:col>17</xdr:col>
      <xdr:colOff>190500</xdr:colOff>
      <xdr:row>14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E063FF-EFBE-6FC7-AD96-587AA9AEE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2381250"/>
          <a:ext cx="18669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161925</xdr:colOff>
      <xdr:row>15</xdr:row>
      <xdr:rowOff>38100</xdr:rowOff>
    </xdr:from>
    <xdr:to>
      <xdr:col>17</xdr:col>
      <xdr:colOff>1000125</xdr:colOff>
      <xdr:row>17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C97D17-82BB-6334-5212-DE15E2933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762250"/>
          <a:ext cx="2657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133350</xdr:colOff>
      <xdr:row>20</xdr:row>
      <xdr:rowOff>0</xdr:rowOff>
    </xdr:from>
    <xdr:to>
      <xdr:col>18</xdr:col>
      <xdr:colOff>304800</xdr:colOff>
      <xdr:row>22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D9CFEA-FB2E-CA37-D3AD-759361AB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3638550"/>
          <a:ext cx="3009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161925</xdr:colOff>
      <xdr:row>22</xdr:row>
      <xdr:rowOff>95250</xdr:rowOff>
    </xdr:from>
    <xdr:to>
      <xdr:col>18</xdr:col>
      <xdr:colOff>152400</xdr:colOff>
      <xdr:row>24</xdr:row>
      <xdr:rowOff>95250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498B5B-D86F-F5CA-B212-569AEC73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4095750"/>
          <a:ext cx="2828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19050</xdr:colOff>
      <xdr:row>13</xdr:row>
      <xdr:rowOff>171450</xdr:rowOff>
    </xdr:from>
    <xdr:to>
      <xdr:col>21</xdr:col>
      <xdr:colOff>723900</xdr:colOff>
      <xdr:row>16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9BAC99-E1A3-8E85-D7F9-0AC125C22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2552700"/>
          <a:ext cx="23717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16</xdr:row>
      <xdr:rowOff>95250</xdr:rowOff>
    </xdr:from>
    <xdr:to>
      <xdr:col>21</xdr:col>
      <xdr:colOff>733425</xdr:colOff>
      <xdr:row>18</xdr:row>
      <xdr:rowOff>85725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AB9FBB8-A600-8F02-7135-A12FAD4F5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0" y="3019425"/>
          <a:ext cx="23717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19</xdr:row>
      <xdr:rowOff>0</xdr:rowOff>
    </xdr:from>
    <xdr:to>
      <xdr:col>21</xdr:col>
      <xdr:colOff>742950</xdr:colOff>
      <xdr:row>21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38362B-321E-67B2-23BC-EAA3916D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0" y="3476625"/>
          <a:ext cx="2381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</xdr:colOff>
      <xdr:row>22</xdr:row>
      <xdr:rowOff>0</xdr:rowOff>
    </xdr:from>
    <xdr:to>
      <xdr:col>21</xdr:col>
      <xdr:colOff>752475</xdr:colOff>
      <xdr:row>24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A960A2C-0FB6-8441-4AAF-E6ABCF8E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4019550"/>
          <a:ext cx="2381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28575</xdr:colOff>
      <xdr:row>13</xdr:row>
      <xdr:rowOff>123825</xdr:rowOff>
    </xdr:from>
    <xdr:to>
      <xdr:col>30</xdr:col>
      <xdr:colOff>542925</xdr:colOff>
      <xdr:row>15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80705A-2FA3-E0B4-6DB3-57A0080A5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87775" y="2495550"/>
          <a:ext cx="5686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19050</xdr:colOff>
      <xdr:row>16</xdr:row>
      <xdr:rowOff>57150</xdr:rowOff>
    </xdr:from>
    <xdr:to>
      <xdr:col>30</xdr:col>
      <xdr:colOff>533400</xdr:colOff>
      <xdr:row>18</xdr:row>
      <xdr:rowOff>66675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4D7F0D0-9117-C53F-F701-6A1A0304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0" y="2971800"/>
          <a:ext cx="5686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38100</xdr:colOff>
      <xdr:row>18</xdr:row>
      <xdr:rowOff>161925</xdr:rowOff>
    </xdr:from>
    <xdr:to>
      <xdr:col>30</xdr:col>
      <xdr:colOff>552450</xdr:colOff>
      <xdr:row>21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6898FB3-582D-E060-ED22-2E7E8830C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3448050"/>
          <a:ext cx="5686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47625</xdr:colOff>
      <xdr:row>21</xdr:row>
      <xdr:rowOff>133350</xdr:rowOff>
    </xdr:from>
    <xdr:to>
      <xdr:col>30</xdr:col>
      <xdr:colOff>561975</xdr:colOff>
      <xdr:row>23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BC73EFB-A0B9-2C3F-CEEA-A22E5440D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6825" y="3962400"/>
          <a:ext cx="5686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</xdr:colOff>
      <xdr:row>17</xdr:row>
      <xdr:rowOff>114300</xdr:rowOff>
    </xdr:from>
    <xdr:to>
      <xdr:col>17</xdr:col>
      <xdr:colOff>866775</xdr:colOff>
      <xdr:row>19</xdr:row>
      <xdr:rowOff>104775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37EB6FE-F0E4-6C69-35B2-C3B0549D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3209925"/>
          <a:ext cx="26003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152400</xdr:colOff>
      <xdr:row>23</xdr:row>
      <xdr:rowOff>9525</xdr:rowOff>
    </xdr:from>
    <xdr:to>
      <xdr:col>8</xdr:col>
      <xdr:colOff>714375</xdr:colOff>
      <xdr:row>25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7D2934A-B864-0621-028D-F841F8106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4210050"/>
          <a:ext cx="12096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447674</xdr:colOff>
      <xdr:row>0</xdr:row>
      <xdr:rowOff>28576</xdr:rowOff>
    </xdr:from>
    <xdr:to>
      <xdr:col>30</xdr:col>
      <xdr:colOff>419100</xdr:colOff>
      <xdr:row>12</xdr:row>
      <xdr:rowOff>85726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924A3DF-C1C3-D7FB-9F89-0876EAF45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C704-CC48-4145-8273-F73AE0F1E16E}">
  <dimension ref="A1:AE100"/>
  <sheetViews>
    <sheetView tabSelected="1" workbookViewId="0">
      <selection activeCell="G24" sqref="G24"/>
    </sheetView>
  </sheetViews>
  <sheetFormatPr defaultRowHeight="14.25" x14ac:dyDescent="0.45"/>
  <cols>
    <col min="9" max="9" width="11.6640625" bestFit="1" customWidth="1"/>
    <col min="11" max="11" width="11.6640625" bestFit="1" customWidth="1"/>
    <col min="14" max="14" width="12" customWidth="1"/>
    <col min="15" max="15" width="11.3984375" customWidth="1"/>
    <col min="16" max="16" width="13.796875" customWidth="1"/>
    <col min="17" max="17" width="11.53125" bestFit="1" customWidth="1"/>
    <col min="18" max="18" width="14.19921875" bestFit="1" customWidth="1"/>
    <col min="19" max="19" width="11.53125" bestFit="1" customWidth="1"/>
    <col min="20" max="20" width="14.19921875" customWidth="1"/>
    <col min="21" max="21" width="9.06640625" customWidth="1"/>
    <col min="22" max="22" width="16.9296875" customWidth="1"/>
    <col min="23" max="23" width="8.86328125" bestFit="1" customWidth="1"/>
    <col min="24" max="24" width="12.19921875" bestFit="1" customWidth="1"/>
  </cols>
  <sheetData>
    <row r="1" spans="1:31" ht="14.25" customHeight="1" x14ac:dyDescent="0.45">
      <c r="A1" s="1"/>
      <c r="O1" s="20" t="s">
        <v>40</v>
      </c>
      <c r="P1" s="17" t="s">
        <v>32</v>
      </c>
      <c r="Q1" s="14" t="s">
        <v>2</v>
      </c>
      <c r="R1" s="16">
        <v>0.05</v>
      </c>
      <c r="T1" s="21"/>
      <c r="U1" s="22"/>
      <c r="V1" s="23"/>
      <c r="W1" s="15"/>
      <c r="X1" s="52" t="s">
        <v>46</v>
      </c>
    </row>
    <row r="2" spans="1:31" x14ac:dyDescent="0.45">
      <c r="O2" s="20"/>
      <c r="P2" s="18"/>
      <c r="Q2" s="14" t="s">
        <v>3</v>
      </c>
      <c r="R2" s="16">
        <v>0.1</v>
      </c>
      <c r="T2" s="24"/>
      <c r="U2" s="25"/>
      <c r="V2" s="26"/>
      <c r="W2" s="15"/>
      <c r="X2" s="48">
        <v>0.1</v>
      </c>
    </row>
    <row r="3" spans="1:31" x14ac:dyDescent="0.45">
      <c r="O3" s="20"/>
      <c r="P3" s="17" t="s">
        <v>31</v>
      </c>
      <c r="Q3" s="14" t="s">
        <v>0</v>
      </c>
      <c r="R3" s="16">
        <v>0.5</v>
      </c>
      <c r="T3" s="24"/>
      <c r="U3" s="25"/>
      <c r="V3" s="26"/>
      <c r="W3" s="15"/>
      <c r="X3" s="48">
        <v>0.2</v>
      </c>
    </row>
    <row r="4" spans="1:31" x14ac:dyDescent="0.45">
      <c r="O4" s="20"/>
      <c r="P4" s="18"/>
      <c r="Q4" s="14" t="s">
        <v>1</v>
      </c>
      <c r="R4" s="16">
        <v>0.5</v>
      </c>
      <c r="T4" s="24"/>
      <c r="U4" s="25"/>
      <c r="V4" s="26"/>
      <c r="W4" s="15"/>
      <c r="X4" s="48">
        <v>0.3</v>
      </c>
    </row>
    <row r="5" spans="1:31" x14ac:dyDescent="0.45">
      <c r="O5" s="20"/>
      <c r="P5" s="17" t="s">
        <v>33</v>
      </c>
      <c r="Q5" s="14" t="s">
        <v>4</v>
      </c>
      <c r="R5" s="16">
        <v>0.15</v>
      </c>
      <c r="T5" s="24"/>
      <c r="U5" s="25"/>
      <c r="V5" s="26"/>
      <c r="W5" s="15"/>
      <c r="X5" s="48">
        <v>0.8</v>
      </c>
    </row>
    <row r="6" spans="1:31" x14ac:dyDescent="0.45">
      <c r="O6" s="20"/>
      <c r="P6" s="19"/>
      <c r="Q6" s="14" t="s">
        <v>5</v>
      </c>
      <c r="R6" s="16">
        <v>0.2</v>
      </c>
      <c r="T6" s="27" t="s">
        <v>41</v>
      </c>
      <c r="U6" s="25"/>
      <c r="V6" s="26"/>
      <c r="W6" s="15"/>
      <c r="X6" s="48">
        <v>1</v>
      </c>
    </row>
    <row r="7" spans="1:31" ht="14.65" thickBot="1" x14ac:dyDescent="0.5">
      <c r="O7" s="20"/>
      <c r="P7" s="19"/>
      <c r="Q7" s="14" t="s">
        <v>6</v>
      </c>
      <c r="R7" s="16">
        <v>0.25</v>
      </c>
      <c r="T7" s="27" t="s">
        <v>42</v>
      </c>
      <c r="U7" s="25"/>
      <c r="V7" s="26"/>
      <c r="W7" s="15"/>
      <c r="X7" s="49">
        <v>2</v>
      </c>
    </row>
    <row r="8" spans="1:31" x14ac:dyDescent="0.45">
      <c r="O8" s="20"/>
      <c r="P8" s="19"/>
      <c r="Q8" s="14" t="s">
        <v>7</v>
      </c>
      <c r="R8" s="16">
        <v>0.3</v>
      </c>
      <c r="T8" s="24"/>
      <c r="U8" s="25"/>
      <c r="V8" s="26"/>
      <c r="W8" s="15"/>
    </row>
    <row r="9" spans="1:31" x14ac:dyDescent="0.45">
      <c r="O9" s="20"/>
      <c r="P9" s="19"/>
      <c r="Q9" s="14" t="s">
        <v>12</v>
      </c>
      <c r="R9" s="16">
        <v>0.4</v>
      </c>
      <c r="T9" s="24"/>
      <c r="U9" s="25"/>
      <c r="V9" s="26"/>
      <c r="W9" s="15"/>
    </row>
    <row r="10" spans="1:31" x14ac:dyDescent="0.45">
      <c r="O10" s="20"/>
      <c r="P10" s="19"/>
      <c r="Q10" s="14" t="s">
        <v>13</v>
      </c>
      <c r="R10" s="16">
        <v>0.45</v>
      </c>
      <c r="T10" s="24"/>
      <c r="U10" s="25"/>
      <c r="V10" s="26"/>
      <c r="W10" s="15"/>
    </row>
    <row r="11" spans="1:31" x14ac:dyDescent="0.45">
      <c r="O11" s="20"/>
      <c r="P11" s="19"/>
      <c r="Q11" s="14" t="s">
        <v>14</v>
      </c>
      <c r="R11" s="16">
        <v>0.5</v>
      </c>
      <c r="T11" s="24"/>
      <c r="U11" s="25"/>
      <c r="V11" s="26"/>
      <c r="W11" s="15"/>
    </row>
    <row r="12" spans="1:31" ht="14.65" thickBot="1" x14ac:dyDescent="0.5">
      <c r="O12" s="20"/>
      <c r="P12" s="18"/>
      <c r="Q12" s="14" t="s">
        <v>15</v>
      </c>
      <c r="R12" s="16">
        <v>0.55000000000000004</v>
      </c>
      <c r="T12" s="28"/>
      <c r="U12" s="29"/>
      <c r="V12" s="30"/>
      <c r="W12" s="15"/>
    </row>
    <row r="13" spans="1:31" ht="14.65" thickBot="1" x14ac:dyDescent="0.5"/>
    <row r="14" spans="1:31" x14ac:dyDescent="0.45"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8"/>
    </row>
    <row r="15" spans="1:31" x14ac:dyDescent="0.45">
      <c r="O15" s="39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1"/>
    </row>
    <row r="16" spans="1:31" x14ac:dyDescent="0.45">
      <c r="O16" s="39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1"/>
    </row>
    <row r="17" spans="1:31" x14ac:dyDescent="0.45"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1"/>
    </row>
    <row r="18" spans="1:31" ht="15" customHeight="1" x14ac:dyDescent="0.45">
      <c r="O18" s="45" t="s">
        <v>43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1"/>
    </row>
    <row r="19" spans="1:31" x14ac:dyDescent="0.45">
      <c r="O19" s="46" t="s"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</row>
    <row r="20" spans="1:31" x14ac:dyDescent="0.45">
      <c r="O20" s="47" t="s">
        <v>44</v>
      </c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1"/>
    </row>
    <row r="21" spans="1:31" x14ac:dyDescent="0.45">
      <c r="O21" s="39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1"/>
    </row>
    <row r="22" spans="1:31" x14ac:dyDescent="0.45">
      <c r="O22" s="39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1"/>
    </row>
    <row r="23" spans="1:31" ht="14.65" thickBot="1" x14ac:dyDescent="0.5">
      <c r="O23" s="39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1"/>
    </row>
    <row r="24" spans="1:31" x14ac:dyDescent="0.45">
      <c r="F24" s="50" t="s">
        <v>45</v>
      </c>
      <c r="G24" s="31">
        <v>1</v>
      </c>
      <c r="H24" s="31"/>
      <c r="I24" s="32"/>
      <c r="K24" s="15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1"/>
    </row>
    <row r="25" spans="1:31" ht="14.65" thickBot="1" x14ac:dyDescent="0.5">
      <c r="F25" s="33"/>
      <c r="G25" s="34"/>
      <c r="H25" s="34"/>
      <c r="I25" s="35"/>
      <c r="O25" s="42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4"/>
    </row>
    <row r="27" spans="1:31" x14ac:dyDescent="0.45">
      <c r="A27" s="2" t="s">
        <v>31</v>
      </c>
      <c r="B27" s="6"/>
      <c r="C27" s="3" t="s">
        <v>32</v>
      </c>
      <c r="D27" s="6"/>
      <c r="E27" s="3" t="s">
        <v>33</v>
      </c>
      <c r="F27" s="3"/>
      <c r="G27" s="3"/>
      <c r="H27" s="6"/>
      <c r="I27" s="5" t="s">
        <v>34</v>
      </c>
      <c r="J27" s="8" t="s">
        <v>36</v>
      </c>
      <c r="K27" s="8" t="s">
        <v>34</v>
      </c>
      <c r="L27" s="8" t="s">
        <v>36</v>
      </c>
      <c r="M27" s="3" t="s">
        <v>33</v>
      </c>
      <c r="N27" s="3"/>
      <c r="O27" s="3"/>
      <c r="P27" s="6"/>
      <c r="Q27" s="5" t="s">
        <v>35</v>
      </c>
      <c r="R27" s="9" t="s">
        <v>37</v>
      </c>
      <c r="S27" s="4" t="s">
        <v>35</v>
      </c>
      <c r="T27" s="5" t="s">
        <v>37</v>
      </c>
      <c r="U27" s="3" t="s">
        <v>38</v>
      </c>
      <c r="V27" s="6"/>
      <c r="W27" s="8" t="s">
        <v>39</v>
      </c>
      <c r="X27" s="4"/>
      <c r="Y27" s="4"/>
      <c r="Z27" s="4"/>
      <c r="AA27" s="4"/>
      <c r="AB27" s="4"/>
      <c r="AC27" s="4"/>
      <c r="AD27" s="4"/>
      <c r="AE27" s="5"/>
    </row>
    <row r="28" spans="1:31" x14ac:dyDescent="0.45">
      <c r="A28" s="10" t="s">
        <v>0</v>
      </c>
      <c r="B28" s="11" t="s">
        <v>1</v>
      </c>
      <c r="C28" s="10" t="s">
        <v>2</v>
      </c>
      <c r="D28" s="11" t="s">
        <v>3</v>
      </c>
      <c r="E28" s="10" t="s">
        <v>4</v>
      </c>
      <c r="F28" s="10" t="s">
        <v>5</v>
      </c>
      <c r="G28" s="10" t="s">
        <v>6</v>
      </c>
      <c r="H28" s="11" t="s">
        <v>7</v>
      </c>
      <c r="I28" s="11" t="s">
        <v>8</v>
      </c>
      <c r="J28" s="12" t="s">
        <v>9</v>
      </c>
      <c r="K28" s="12" t="s">
        <v>10</v>
      </c>
      <c r="L28" s="12" t="s">
        <v>11</v>
      </c>
      <c r="M28" s="10" t="s">
        <v>12</v>
      </c>
      <c r="N28" s="10" t="s">
        <v>13</v>
      </c>
      <c r="O28" s="10" t="s">
        <v>14</v>
      </c>
      <c r="P28" s="11" t="s">
        <v>15</v>
      </c>
      <c r="Q28" s="11" t="s">
        <v>16</v>
      </c>
      <c r="R28" s="13" t="s">
        <v>17</v>
      </c>
      <c r="S28" s="10" t="s">
        <v>18</v>
      </c>
      <c r="T28" s="11" t="s">
        <v>19</v>
      </c>
      <c r="U28" s="10" t="s">
        <v>20</v>
      </c>
      <c r="V28" s="11" t="s">
        <v>21</v>
      </c>
      <c r="W28" s="12" t="s">
        <v>22</v>
      </c>
      <c r="X28" s="10" t="s">
        <v>23</v>
      </c>
      <c r="Y28" s="10" t="s">
        <v>24</v>
      </c>
      <c r="Z28" s="10" t="s">
        <v>25</v>
      </c>
      <c r="AA28" s="10" t="s">
        <v>26</v>
      </c>
      <c r="AB28" s="10" t="s">
        <v>27</v>
      </c>
      <c r="AC28" s="10" t="s">
        <v>28</v>
      </c>
      <c r="AD28" s="10" t="s">
        <v>29</v>
      </c>
      <c r="AE28" s="10" t="s">
        <v>30</v>
      </c>
    </row>
    <row r="29" spans="1:31" x14ac:dyDescent="0.45">
      <c r="A29">
        <f>$R$3</f>
        <v>0.5</v>
      </c>
      <c r="B29">
        <f>$R$4</f>
        <v>0.5</v>
      </c>
      <c r="C29">
        <f>$R$1</f>
        <v>0.05</v>
      </c>
      <c r="D29">
        <f>$R$2</f>
        <v>0.1</v>
      </c>
      <c r="E29">
        <f>R5</f>
        <v>0.15</v>
      </c>
      <c r="F29" s="15">
        <f>R6</f>
        <v>0.2</v>
      </c>
      <c r="G29" s="15">
        <f>R7</f>
        <v>0.25</v>
      </c>
      <c r="H29" s="15">
        <f>R8</f>
        <v>0.3</v>
      </c>
      <c r="I29" s="7">
        <f>(C29*E29)+(D29*F29)</f>
        <v>2.7500000000000004E-2</v>
      </c>
      <c r="J29">
        <f>1/(1 + EXP(-I29))</f>
        <v>0.50687456676453424</v>
      </c>
      <c r="K29">
        <f>(C29*G29)+(D29*H29)</f>
        <v>4.2499999999999996E-2</v>
      </c>
      <c r="L29" s="15">
        <f>1/(1 + EXP(-K29))</f>
        <v>0.51062340100496373</v>
      </c>
      <c r="M29">
        <f>R9</f>
        <v>0.4</v>
      </c>
      <c r="N29">
        <f>R10</f>
        <v>0.45</v>
      </c>
      <c r="O29">
        <f>R11</f>
        <v>0.5</v>
      </c>
      <c r="P29">
        <f>R12</f>
        <v>0.55000000000000004</v>
      </c>
      <c r="Q29" s="7">
        <f>(J29*M29)+(L29*N29)</f>
        <v>0.43253035715804738</v>
      </c>
      <c r="R29" s="15">
        <f>1/(1 + EXP(-Q29))</f>
        <v>0.60647773220672796</v>
      </c>
      <c r="S29">
        <f>(J29*O29)+(L29*P29)</f>
        <v>0.53428015393499717</v>
      </c>
      <c r="T29" s="15">
        <f>1/(1 + EXP(-S29))</f>
        <v>0.63048083545063482</v>
      </c>
      <c r="U29">
        <f>0.5*(A29-R29)^2</f>
        <v>5.6687537279438366E-3</v>
      </c>
      <c r="V29" s="15">
        <f>0.5*(B29-T29)^2</f>
        <v>8.5126242099478212E-3</v>
      </c>
      <c r="W29" s="51">
        <f>U29+V29</f>
        <v>1.4181377937891659E-2</v>
      </c>
      <c r="X29">
        <f>(AB29*M29+AD29*O29)*C29*(EXP(-I29)/(1+EXP(-I29)^2))</f>
        <v>3.2129104400595217E-4</v>
      </c>
      <c r="Y29">
        <f>(AB29*M29+AD29*O29)*D29*(EXP(-I29)/(1+EXP(-I29)^2))</f>
        <v>6.4258208801190435E-4</v>
      </c>
      <c r="Z29">
        <f>(AB29*N29+AD29*P29)*C29*(EXP(-I29)/(1+EXP(-I29)^2))</f>
        <v>3.5663913580813363E-4</v>
      </c>
      <c r="AA29">
        <f>(AB29*N29+AD29*P29)*D29*(EXP(-I29)/(1+EXP(-I29)^2))</f>
        <v>7.1327827161626726E-4</v>
      </c>
      <c r="AB29">
        <f>ABS((A29-R29)*J29*(EXP(-Q29)/(1+EXP(-Q29))^2))</f>
        <v>1.2880818631628248E-2</v>
      </c>
      <c r="AC29">
        <f>ABS((A29-R29)*L29*(EXP(-Q29)/(1+EXP(-Q29))^2))</f>
        <v>1.2976084910698514E-2</v>
      </c>
      <c r="AD29">
        <f>ABS((B29-T29)*J29*(EXP(-S29)/(1+EXP(-S29))^2))</f>
        <v>1.5408348281773078E-2</v>
      </c>
      <c r="AE29">
        <f>ABS((B29-T29)*L29*(EXP(-S29)/(1+EXP(-S29))^2))</f>
        <v>1.5522308119994766E-2</v>
      </c>
    </row>
    <row r="30" spans="1:31" x14ac:dyDescent="0.45">
      <c r="A30" s="15">
        <f t="shared" ref="A30:A93" si="0">$R$3</f>
        <v>0.5</v>
      </c>
      <c r="B30" s="15">
        <f t="shared" ref="B30:B93" si="1">$R$4</f>
        <v>0.5</v>
      </c>
      <c r="C30" s="15">
        <f t="shared" ref="C30:C93" si="2">$R$1</f>
        <v>0.05</v>
      </c>
      <c r="D30" s="15">
        <f t="shared" ref="D30:D93" si="3">$R$2</f>
        <v>0.1</v>
      </c>
      <c r="E30">
        <f>E29-$G$24*X29</f>
        <v>0.14967870895599406</v>
      </c>
      <c r="F30" s="15">
        <f t="shared" ref="F30:H30" si="4">F29-$G$24*Y29</f>
        <v>0.19935741791198811</v>
      </c>
      <c r="G30" s="15">
        <f t="shared" si="4"/>
        <v>0.24964336086419187</v>
      </c>
      <c r="H30" s="15">
        <f t="shared" si="4"/>
        <v>0.29928672172838372</v>
      </c>
      <c r="I30" s="7">
        <f t="shared" ref="I30:I44" si="5">(C30*E30)+(D30*F30)</f>
        <v>2.7419677238998515E-2</v>
      </c>
      <c r="J30" s="15">
        <f t="shared" ref="J30:J93" si="6">1/(1 + EXP(-I30))</f>
        <v>0.50685448985923554</v>
      </c>
      <c r="K30" s="15">
        <f t="shared" ref="K30:K44" si="7">(C30*G30)+(D30*H30)</f>
        <v>4.2410840216047963E-2</v>
      </c>
      <c r="L30" s="15">
        <f t="shared" ref="L30:L93" si="8">1/(1 + EXP(-K30))</f>
        <v>0.51060112110016187</v>
      </c>
      <c r="M30" s="15">
        <f>M29-$G$24*AB29</f>
        <v>0.38711918136837176</v>
      </c>
      <c r="N30" s="15">
        <f t="shared" ref="N30:P30" si="9">N29-$G$24*AC29</f>
        <v>0.4370239150893015</v>
      </c>
      <c r="O30" s="15">
        <f t="shared" si="9"/>
        <v>0.48459165171822693</v>
      </c>
      <c r="P30" s="15">
        <f t="shared" si="9"/>
        <v>0.53447769188000527</v>
      </c>
      <c r="Q30" s="7">
        <f t="shared" ref="Q30:Q44" si="10">(J30*M30)+(L30*N30)</f>
        <v>0.4193579961793702</v>
      </c>
      <c r="R30" s="15">
        <f t="shared" ref="R30:R93" si="11">1/(1 + EXP(-Q30))</f>
        <v>0.6033296137873827</v>
      </c>
      <c r="S30" s="15">
        <f t="shared" ref="S30:S44" si="12">(J30*O30)+(L30*P30)</f>
        <v>0.51852236309864375</v>
      </c>
      <c r="T30" s="15">
        <f t="shared" ref="T30:T93" si="13">1/(1 + EXP(-S30))</f>
        <v>0.62680218052015368</v>
      </c>
      <c r="U30" s="15">
        <f t="shared" ref="U30:U44" si="14">0.5*(A30-R30)^2</f>
        <v>5.3385045427248347E-3</v>
      </c>
      <c r="V30" s="15">
        <f t="shared" ref="V30:V44" si="15">0.5*(B30-T30)^2</f>
        <v>8.0393964923328211E-3</v>
      </c>
      <c r="W30" s="51">
        <f t="shared" ref="W30:W44" si="16">U30+V30</f>
        <v>1.3377901035057656E-2</v>
      </c>
      <c r="X30" s="15">
        <f>(AB30*M30+AD30*O30)*C30*(EXP(-I30)/(1+EXP(-I30)^2))</f>
        <v>3.0332645263916099E-4</v>
      </c>
      <c r="Y30" s="15">
        <f>(AB30*M30+AD30*O30)*D30*(EXP(-I30)/(1+EXP(-I30)^2))</f>
        <v>6.0665290527832198E-4</v>
      </c>
      <c r="Z30" s="15">
        <f>(AB30*N30+AD30*P30)*C30*(EXP(-I30)/(1+EXP(-I30)^2))</f>
        <v>3.3770116720373289E-4</v>
      </c>
      <c r="AA30" s="15">
        <f>(AB30*N30+AD30*P30)*D30*(EXP(-I30)/(1+EXP(-I30)^2))</f>
        <v>6.7540233440746577E-4</v>
      </c>
      <c r="AB30" s="15">
        <f>ABS((A30-R30)*J30*(EXP(-Q30)/(1+EXP(-Q30))^2))</f>
        <v>1.2534081833951626E-2</v>
      </c>
      <c r="AC30" s="15">
        <f>ABS((A30-R30)*L30*(EXP(-Q30)/(1+EXP(-Q30))^2))</f>
        <v>1.2626732848226853E-2</v>
      </c>
      <c r="AD30" s="15">
        <f>ABS((B30-T30)*J30*(EXP(-S30)/(1+EXP(-S30))^2))</f>
        <v>1.5034175512637103E-2</v>
      </c>
      <c r="AE30" s="15">
        <f>ABS((B30-T30)*L30*(EXP(-S30)/(1+EXP(-S30))^2))</f>
        <v>1.514530703614962E-2</v>
      </c>
    </row>
    <row r="31" spans="1:31" x14ac:dyDescent="0.45">
      <c r="A31" s="15">
        <f t="shared" si="0"/>
        <v>0.5</v>
      </c>
      <c r="B31" s="15">
        <f t="shared" si="1"/>
        <v>0.5</v>
      </c>
      <c r="C31" s="15">
        <f t="shared" si="2"/>
        <v>0.05</v>
      </c>
      <c r="D31" s="15">
        <f t="shared" si="3"/>
        <v>0.1</v>
      </c>
      <c r="E31" s="15">
        <f t="shared" ref="E31:E44" si="17">E30-$G$24*X30</f>
        <v>0.14937538250335489</v>
      </c>
      <c r="F31" s="15">
        <f t="shared" ref="F31:F44" si="18">F30-$G$24*Y30</f>
        <v>0.1987507650067098</v>
      </c>
      <c r="G31" s="15">
        <f t="shared" ref="G31:G44" si="19">G30-$G$24*Z30</f>
        <v>0.24930565969698812</v>
      </c>
      <c r="H31" s="15">
        <f t="shared" ref="H31:H44" si="20">H30-$G$24*AA30</f>
        <v>0.29861131939397623</v>
      </c>
      <c r="I31" s="7">
        <f t="shared" si="5"/>
        <v>2.7343845625838727E-2</v>
      </c>
      <c r="J31" s="15">
        <f t="shared" si="6"/>
        <v>0.50683553550897731</v>
      </c>
      <c r="K31" s="15">
        <f t="shared" si="7"/>
        <v>4.2326414924247033E-2</v>
      </c>
      <c r="L31" s="15">
        <f t="shared" si="8"/>
        <v>0.51058002424637483</v>
      </c>
      <c r="M31" s="15">
        <f t="shared" ref="M31:M44" si="21">M30-$G$24*AB30</f>
        <v>0.37458509953442015</v>
      </c>
      <c r="N31" s="15">
        <f t="shared" ref="N31:N44" si="22">N30-$G$24*AC30</f>
        <v>0.42439718224107464</v>
      </c>
      <c r="O31" s="15">
        <f t="shared" ref="O31:O44" si="23">O30-$G$24*AD30</f>
        <v>0.46955747620558985</v>
      </c>
      <c r="P31" s="15">
        <f t="shared" ref="P31:P44" si="24">P30-$G$24*AE30</f>
        <v>0.51933238484385569</v>
      </c>
      <c r="Q31" s="7">
        <f t="shared" si="10"/>
        <v>0.40654176311495249</v>
      </c>
      <c r="R31" s="15">
        <f t="shared" si="11"/>
        <v>0.60025836935920451</v>
      </c>
      <c r="S31" s="15">
        <f t="shared" si="12"/>
        <v>0.50314915655040748</v>
      </c>
      <c r="T31" s="15">
        <f t="shared" si="13"/>
        <v>0.62319910877963636</v>
      </c>
      <c r="U31" s="15">
        <f t="shared" si="14"/>
        <v>5.0258703132833394E-3</v>
      </c>
      <c r="V31" s="15">
        <f t="shared" si="15"/>
        <v>7.5890102020483357E-3</v>
      </c>
      <c r="W31" s="51">
        <f t="shared" si="16"/>
        <v>1.2614880515331675E-2</v>
      </c>
      <c r="X31" s="15">
        <f t="shared" ref="X31:X44" si="25">(AB31*M31+AD31*O31)*C31*(EXP(-I31)/(1+EXP(-I31)^2))</f>
        <v>2.8619879549218421E-4</v>
      </c>
      <c r="Y31" s="15">
        <f t="shared" ref="Y31:Y44" si="26">(AB31*M31+AD31*O31)*D31*(EXP(-I31)/(1+EXP(-I31)^2))</f>
        <v>5.7239759098436842E-4</v>
      </c>
      <c r="Z31" s="15">
        <f t="shared" ref="Z31:Z44" si="27">(AB31*N31+AD31*P31)*C31*(EXP(-I31)/(1+EXP(-I31)^2))</f>
        <v>3.1961592499921382E-4</v>
      </c>
      <c r="AA31" s="15">
        <f t="shared" ref="AA31:AA44" si="28">(AB31*N31+AD31*P31)*D31*(EXP(-I31)/(1+EXP(-I31)^2))</f>
        <v>6.3923184999842763E-4</v>
      </c>
      <c r="AB31" s="15">
        <f t="shared" ref="AB31:AB44" si="29">ABS((A31-R31)*J31*(EXP(-Q31)/(1+EXP(-Q31))^2))</f>
        <v>1.2192851863330651E-2</v>
      </c>
      <c r="AC31" s="15">
        <f t="shared" ref="AC31:AC44" si="30">ABS((A31-R31)*L31*(EXP(-Q31)/(1+EXP(-Q31))^2))</f>
        <v>1.2282932359429153E-2</v>
      </c>
      <c r="AD31" s="15">
        <f t="shared" ref="AD31:AD44" si="31">ABS((B31-T31)*J31*(EXP(-S31)/(1+EXP(-S31))^2))</f>
        <v>1.4662680379827884E-2</v>
      </c>
      <c r="AE31" s="15">
        <f t="shared" ref="AE31:AE44" si="32">ABS((B31-T31)*L31*(EXP(-S31)/(1+EXP(-S31))^2))</f>
        <v>1.4771007909560362E-2</v>
      </c>
    </row>
    <row r="32" spans="1:31" x14ac:dyDescent="0.45">
      <c r="A32" s="15">
        <f t="shared" si="0"/>
        <v>0.5</v>
      </c>
      <c r="B32" s="15">
        <f t="shared" si="1"/>
        <v>0.5</v>
      </c>
      <c r="C32" s="15">
        <f t="shared" si="2"/>
        <v>0.05</v>
      </c>
      <c r="D32" s="15">
        <f t="shared" si="3"/>
        <v>0.1</v>
      </c>
      <c r="E32" s="15">
        <f t="shared" si="17"/>
        <v>0.1490891837078627</v>
      </c>
      <c r="F32" s="15">
        <f t="shared" si="18"/>
        <v>0.19817836741572542</v>
      </c>
      <c r="G32" s="15">
        <f t="shared" si="19"/>
        <v>0.24898604377198891</v>
      </c>
      <c r="H32" s="15">
        <f t="shared" si="20"/>
        <v>0.2979720875439778</v>
      </c>
      <c r="I32" s="7">
        <f t="shared" si="5"/>
        <v>2.727229592696568E-2</v>
      </c>
      <c r="J32" s="15">
        <f t="shared" si="6"/>
        <v>0.5068176514186471</v>
      </c>
      <c r="K32" s="15">
        <f t="shared" si="7"/>
        <v>4.224651094299723E-2</v>
      </c>
      <c r="L32" s="15">
        <f t="shared" si="8"/>
        <v>0.51056005717839814</v>
      </c>
      <c r="M32" s="15">
        <f t="shared" si="21"/>
        <v>0.36239224767108952</v>
      </c>
      <c r="N32" s="15">
        <f t="shared" si="22"/>
        <v>0.41211424988164547</v>
      </c>
      <c r="O32" s="15">
        <f t="shared" si="23"/>
        <v>0.45489479582576198</v>
      </c>
      <c r="P32" s="15">
        <f t="shared" si="24"/>
        <v>0.50456137693429537</v>
      </c>
      <c r="Q32" s="7">
        <f t="shared" si="10"/>
        <v>0.39407586284059182</v>
      </c>
      <c r="R32" s="15">
        <f t="shared" si="11"/>
        <v>0.59726349404243417</v>
      </c>
      <c r="S32" s="15">
        <f t="shared" si="12"/>
        <v>0.48815759752056281</v>
      </c>
      <c r="T32" s="15">
        <f t="shared" si="13"/>
        <v>0.61967231346076412</v>
      </c>
      <c r="U32" s="15">
        <f t="shared" si="14"/>
        <v>4.7300936366713141E-3</v>
      </c>
      <c r="V32" s="15">
        <f t="shared" si="15"/>
        <v>7.1607313045256929E-3</v>
      </c>
      <c r="W32" s="51">
        <f t="shared" si="16"/>
        <v>1.1890824941197007E-2</v>
      </c>
      <c r="X32" s="15">
        <f t="shared" si="25"/>
        <v>2.6988617400444388E-4</v>
      </c>
      <c r="Y32" s="15">
        <f t="shared" si="26"/>
        <v>5.3977234800888776E-4</v>
      </c>
      <c r="Z32" s="15">
        <f t="shared" si="27"/>
        <v>3.0236223673588483E-4</v>
      </c>
      <c r="AA32" s="15">
        <f t="shared" si="28"/>
        <v>6.0472447347176966E-4</v>
      </c>
      <c r="AB32" s="15">
        <f t="shared" si="29"/>
        <v>1.1857375339068003E-2</v>
      </c>
      <c r="AC32" s="15">
        <f t="shared" si="30"/>
        <v>1.1944931701085477E-2</v>
      </c>
      <c r="AD32" s="15">
        <f t="shared" si="31"/>
        <v>1.4294384276837567E-2</v>
      </c>
      <c r="AE32" s="15">
        <f t="shared" si="32"/>
        <v>1.4399935821658452E-2</v>
      </c>
    </row>
    <row r="33" spans="1:31" x14ac:dyDescent="0.45">
      <c r="A33" s="15">
        <f t="shared" si="0"/>
        <v>0.5</v>
      </c>
      <c r="B33" s="15">
        <f t="shared" si="1"/>
        <v>0.5</v>
      </c>
      <c r="C33" s="15">
        <f t="shared" si="2"/>
        <v>0.05</v>
      </c>
      <c r="D33" s="15">
        <f t="shared" si="3"/>
        <v>0.1</v>
      </c>
      <c r="E33" s="15">
        <f t="shared" si="17"/>
        <v>0.14881929753385825</v>
      </c>
      <c r="F33" s="15">
        <f t="shared" si="18"/>
        <v>0.19763859506771653</v>
      </c>
      <c r="G33" s="15">
        <f t="shared" si="19"/>
        <v>0.24868368153525303</v>
      </c>
      <c r="H33" s="15">
        <f t="shared" si="20"/>
        <v>0.29736736307050604</v>
      </c>
      <c r="I33" s="7">
        <f t="shared" si="5"/>
        <v>2.7204824383464568E-2</v>
      </c>
      <c r="J33" s="15">
        <f t="shared" si="6"/>
        <v>0.50680078666112283</v>
      </c>
      <c r="K33" s="15">
        <f t="shared" si="7"/>
        <v>4.217092038381326E-2</v>
      </c>
      <c r="L33" s="15">
        <f t="shared" si="8"/>
        <v>0.51054116795299953</v>
      </c>
      <c r="M33" s="15">
        <f t="shared" si="21"/>
        <v>0.35053487233202152</v>
      </c>
      <c r="N33" s="15">
        <f t="shared" si="22"/>
        <v>0.40016931818056001</v>
      </c>
      <c r="O33" s="15">
        <f t="shared" si="23"/>
        <v>0.44060041154892443</v>
      </c>
      <c r="P33" s="15">
        <f t="shared" si="24"/>
        <v>0.49016144111263693</v>
      </c>
      <c r="Q33" s="7">
        <f t="shared" si="10"/>
        <v>0.38195426013288336</v>
      </c>
      <c r="R33" s="15">
        <f t="shared" si="11"/>
        <v>0.59434436011218439</v>
      </c>
      <c r="S33" s="15">
        <f t="shared" si="12"/>
        <v>0.47354422980738042</v>
      </c>
      <c r="T33" s="15">
        <f t="shared" si="13"/>
        <v>0.61622228426322867</v>
      </c>
      <c r="U33" s="15">
        <f t="shared" si="14"/>
        <v>4.4504291424887644E-3</v>
      </c>
      <c r="V33" s="15">
        <f t="shared" si="15"/>
        <v>6.7538096796813654E-3</v>
      </c>
      <c r="W33" s="51">
        <f t="shared" si="16"/>
        <v>1.1204238822170129E-2</v>
      </c>
      <c r="X33" s="15">
        <f t="shared" si="25"/>
        <v>2.5436535718705575E-4</v>
      </c>
      <c r="Y33" s="15">
        <f t="shared" si="26"/>
        <v>5.087307143741115E-4</v>
      </c>
      <c r="Z33" s="15">
        <f t="shared" si="27"/>
        <v>2.8591749991654984E-4</v>
      </c>
      <c r="AA33" s="15">
        <f t="shared" si="28"/>
        <v>5.7183499983309968E-4</v>
      </c>
      <c r="AB33" s="15">
        <f t="shared" si="29"/>
        <v>1.1527865158906199E-2</v>
      </c>
      <c r="AC33" s="15">
        <f t="shared" si="30"/>
        <v>1.1612945159392625E-2</v>
      </c>
      <c r="AD33" s="15">
        <f t="shared" si="31"/>
        <v>1.3929766622256036E-2</v>
      </c>
      <c r="AE33" s="15">
        <f t="shared" si="32"/>
        <v>1.4032573563060834E-2</v>
      </c>
    </row>
    <row r="34" spans="1:31" x14ac:dyDescent="0.45">
      <c r="A34" s="15">
        <f t="shared" si="0"/>
        <v>0.5</v>
      </c>
      <c r="B34" s="15">
        <f t="shared" si="1"/>
        <v>0.5</v>
      </c>
      <c r="C34" s="15">
        <f t="shared" si="2"/>
        <v>0.05</v>
      </c>
      <c r="D34" s="15">
        <f t="shared" si="3"/>
        <v>0.1</v>
      </c>
      <c r="E34" s="15">
        <f t="shared" si="17"/>
        <v>0.14856493217667119</v>
      </c>
      <c r="F34" s="15">
        <f t="shared" si="18"/>
        <v>0.19712986435334243</v>
      </c>
      <c r="G34" s="15">
        <f t="shared" si="19"/>
        <v>0.24839776403533648</v>
      </c>
      <c r="H34" s="15">
        <f t="shared" si="20"/>
        <v>0.29679552807067294</v>
      </c>
      <c r="I34" s="7">
        <f t="shared" si="5"/>
        <v>2.7141233044167802E-2</v>
      </c>
      <c r="J34" s="15">
        <f t="shared" si="6"/>
        <v>0.50678489176057384</v>
      </c>
      <c r="K34" s="15">
        <f t="shared" si="7"/>
        <v>4.2099441008834122E-2</v>
      </c>
      <c r="L34" s="15">
        <f t="shared" si="8"/>
        <v>0.51052330603832197</v>
      </c>
      <c r="M34" s="15">
        <f t="shared" si="21"/>
        <v>0.33900700717311533</v>
      </c>
      <c r="N34" s="15">
        <f t="shared" si="22"/>
        <v>0.38855637302116736</v>
      </c>
      <c r="O34" s="15">
        <f t="shared" si="23"/>
        <v>0.4266706449266684</v>
      </c>
      <c r="P34" s="15">
        <f t="shared" si="24"/>
        <v>0.47612886754957612</v>
      </c>
      <c r="Q34" s="7">
        <f t="shared" si="10"/>
        <v>0.37017071357332915</v>
      </c>
      <c r="R34" s="15">
        <f t="shared" si="11"/>
        <v>0.59150022820650372</v>
      </c>
      <c r="S34" s="15">
        <f t="shared" si="12"/>
        <v>0.45930512016826774</v>
      </c>
      <c r="T34" s="15">
        <f t="shared" si="13"/>
        <v>0.61284931838851942</v>
      </c>
      <c r="U34" s="15">
        <f t="shared" si="14"/>
        <v>4.1861458809211291E-3</v>
      </c>
      <c r="V34" s="15">
        <f t="shared" si="15"/>
        <v>6.3674843303767135E-3</v>
      </c>
      <c r="W34" s="51">
        <f t="shared" si="16"/>
        <v>1.0553630211297842E-2</v>
      </c>
      <c r="X34" s="15">
        <f t="shared" si="25"/>
        <v>2.396120398416865E-4</v>
      </c>
      <c r="Y34" s="15">
        <f t="shared" si="26"/>
        <v>4.7922407968337301E-4</v>
      </c>
      <c r="Z34" s="15">
        <f t="shared" si="27"/>
        <v>2.7025794483347354E-4</v>
      </c>
      <c r="AA34" s="15">
        <f t="shared" si="28"/>
        <v>5.4051588966694708E-4</v>
      </c>
      <c r="AB34" s="15">
        <f t="shared" si="29"/>
        <v>1.1204502329506537E-2</v>
      </c>
      <c r="AC34" s="15">
        <f t="shared" si="30"/>
        <v>1.1287154895051995E-2</v>
      </c>
      <c r="AD34" s="15">
        <f t="shared" si="31"/>
        <v>1.3569265345980051E-2</v>
      </c>
      <c r="AE34" s="15">
        <f t="shared" si="32"/>
        <v>1.3669362124973867E-2</v>
      </c>
    </row>
    <row r="35" spans="1:31" x14ac:dyDescent="0.45">
      <c r="A35" s="15">
        <f t="shared" si="0"/>
        <v>0.5</v>
      </c>
      <c r="B35" s="15">
        <f t="shared" si="1"/>
        <v>0.5</v>
      </c>
      <c r="C35" s="15">
        <f t="shared" si="2"/>
        <v>0.05</v>
      </c>
      <c r="D35" s="15">
        <f t="shared" si="3"/>
        <v>0.1</v>
      </c>
      <c r="E35" s="15">
        <f t="shared" si="17"/>
        <v>0.1483253201368295</v>
      </c>
      <c r="F35" s="15">
        <f t="shared" si="18"/>
        <v>0.19665064027365906</v>
      </c>
      <c r="G35" s="15">
        <f t="shared" si="19"/>
        <v>0.24812750609050299</v>
      </c>
      <c r="H35" s="15">
        <f t="shared" si="20"/>
        <v>0.29625501218100597</v>
      </c>
      <c r="I35" s="7">
        <f t="shared" si="5"/>
        <v>2.7081330034207384E-2</v>
      </c>
      <c r="J35" s="15">
        <f t="shared" si="6"/>
        <v>0.50676991875962318</v>
      </c>
      <c r="K35" s="15">
        <f t="shared" si="7"/>
        <v>4.2031876522625751E-2</v>
      </c>
      <c r="L35" s="15">
        <f t="shared" si="8"/>
        <v>0.51050642238686128</v>
      </c>
      <c r="M35" s="15">
        <f t="shared" si="21"/>
        <v>0.32780250484360879</v>
      </c>
      <c r="N35" s="15">
        <f t="shared" si="22"/>
        <v>0.37726921812611536</v>
      </c>
      <c r="O35" s="15">
        <f t="shared" si="23"/>
        <v>0.41310137958068832</v>
      </c>
      <c r="P35" s="15">
        <f t="shared" si="24"/>
        <v>0.46245950542460224</v>
      </c>
      <c r="Q35" s="7">
        <f t="shared" si="10"/>
        <v>0.35871880757104813</v>
      </c>
      <c r="R35" s="15">
        <f t="shared" si="11"/>
        <v>0.58873025815803326</v>
      </c>
      <c r="S35" s="15">
        <f t="shared" si="12"/>
        <v>0.44543590018270462</v>
      </c>
      <c r="T35" s="15">
        <f t="shared" si="13"/>
        <v>0.60955353196310791</v>
      </c>
      <c r="U35" s="15">
        <f t="shared" si="14"/>
        <v>3.9365293563956138E-3</v>
      </c>
      <c r="V35" s="15">
        <f t="shared" si="15"/>
        <v>6.0009881827958527E-3</v>
      </c>
      <c r="W35" s="51">
        <f t="shared" si="16"/>
        <v>9.9375175391914657E-3</v>
      </c>
      <c r="X35" s="15">
        <f t="shared" si="25"/>
        <v>2.2560108312153564E-4</v>
      </c>
      <c r="Y35" s="15">
        <f t="shared" si="26"/>
        <v>4.5120216624307128E-4</v>
      </c>
      <c r="Z35" s="15">
        <f t="shared" si="27"/>
        <v>2.5535888001765512E-4</v>
      </c>
      <c r="AA35" s="15">
        <f t="shared" si="28"/>
        <v>5.1071776003531024E-4</v>
      </c>
      <c r="AB35" s="15">
        <f t="shared" si="29"/>
        <v>1.0887437843617674E-2</v>
      </c>
      <c r="AC35" s="15">
        <f t="shared" si="30"/>
        <v>1.0967712835261965E-2</v>
      </c>
      <c r="AD35" s="15">
        <f t="shared" si="31"/>
        <v>1.3213277684556572E-2</v>
      </c>
      <c r="AE35" s="15">
        <f t="shared" si="32"/>
        <v>1.3310701501891451E-2</v>
      </c>
    </row>
    <row r="36" spans="1:31" x14ac:dyDescent="0.45">
      <c r="A36" s="15">
        <f t="shared" si="0"/>
        <v>0.5</v>
      </c>
      <c r="B36" s="15">
        <f t="shared" si="1"/>
        <v>0.5</v>
      </c>
      <c r="C36" s="15">
        <f t="shared" si="2"/>
        <v>0.05</v>
      </c>
      <c r="D36" s="15">
        <f t="shared" si="3"/>
        <v>0.1</v>
      </c>
      <c r="E36" s="15">
        <f t="shared" si="17"/>
        <v>0.14809971905370797</v>
      </c>
      <c r="F36" s="15">
        <f t="shared" si="18"/>
        <v>0.196199438107416</v>
      </c>
      <c r="G36" s="15">
        <f t="shared" si="19"/>
        <v>0.24787214721048534</v>
      </c>
      <c r="H36" s="15">
        <f t="shared" si="20"/>
        <v>0.29574429442097067</v>
      </c>
      <c r="I36" s="7">
        <f t="shared" si="5"/>
        <v>2.7024929763426998E-2</v>
      </c>
      <c r="J36" s="15">
        <f t="shared" si="6"/>
        <v>0.50675582127147489</v>
      </c>
      <c r="K36" s="15">
        <f t="shared" si="7"/>
        <v>4.1968036802621331E-2</v>
      </c>
      <c r="L36" s="15">
        <f t="shared" si="8"/>
        <v>0.51049046949310739</v>
      </c>
      <c r="M36" s="15">
        <f t="shared" si="21"/>
        <v>0.31691506699999111</v>
      </c>
      <c r="N36" s="15">
        <f t="shared" si="22"/>
        <v>0.36630150529085337</v>
      </c>
      <c r="O36" s="15">
        <f t="shared" si="23"/>
        <v>0.39988810189613178</v>
      </c>
      <c r="P36" s="15">
        <f t="shared" si="24"/>
        <v>0.44914880392271078</v>
      </c>
      <c r="Q36" s="7">
        <f t="shared" si="10"/>
        <v>0.34759198246284473</v>
      </c>
      <c r="R36" s="15">
        <f t="shared" si="11"/>
        <v>0.58603351939844883</v>
      </c>
      <c r="S36" s="15">
        <f t="shared" si="12"/>
        <v>0.43193180727983777</v>
      </c>
      <c r="T36" s="15">
        <f t="shared" si="13"/>
        <v>0.60633487170032851</v>
      </c>
      <c r="U36" s="15">
        <f t="shared" si="14"/>
        <v>3.7008832300416358E-3</v>
      </c>
      <c r="V36" s="15">
        <f t="shared" si="15"/>
        <v>5.6535524697626629E-3</v>
      </c>
      <c r="W36" s="51">
        <f t="shared" si="16"/>
        <v>9.3544356998042991E-3</v>
      </c>
      <c r="X36" s="15">
        <f t="shared" si="25"/>
        <v>2.1230673670158409E-4</v>
      </c>
      <c r="Y36" s="15">
        <f t="shared" si="26"/>
        <v>4.2461347340316818E-4</v>
      </c>
      <c r="Z36" s="15">
        <f t="shared" si="27"/>
        <v>2.4119491949140508E-4</v>
      </c>
      <c r="AA36" s="15">
        <f t="shared" si="28"/>
        <v>4.8238983898281015E-4</v>
      </c>
      <c r="AB36" s="15">
        <f t="shared" si="29"/>
        <v>1.0576794578636408E-2</v>
      </c>
      <c r="AC36" s="15">
        <f t="shared" si="30"/>
        <v>1.065474258713598E-2</v>
      </c>
      <c r="AD36" s="15">
        <f t="shared" si="31"/>
        <v>1.286216124192293E-2</v>
      </c>
      <c r="AE36" s="15">
        <f t="shared" si="32"/>
        <v>1.2956951761522633E-2</v>
      </c>
    </row>
    <row r="37" spans="1:31" x14ac:dyDescent="0.45">
      <c r="A37" s="15">
        <f t="shared" si="0"/>
        <v>0.5</v>
      </c>
      <c r="B37" s="15">
        <f t="shared" si="1"/>
        <v>0.5</v>
      </c>
      <c r="C37" s="15">
        <f t="shared" si="2"/>
        <v>0.05</v>
      </c>
      <c r="D37" s="15">
        <f t="shared" si="3"/>
        <v>0.1</v>
      </c>
      <c r="E37" s="15">
        <f t="shared" si="17"/>
        <v>0.14788741231700639</v>
      </c>
      <c r="F37" s="15">
        <f t="shared" si="18"/>
        <v>0.19577482463401283</v>
      </c>
      <c r="G37" s="15">
        <f t="shared" si="19"/>
        <v>0.24763095229099394</v>
      </c>
      <c r="H37" s="15">
        <f t="shared" si="20"/>
        <v>0.29526190458198787</v>
      </c>
      <c r="I37" s="7">
        <f t="shared" si="5"/>
        <v>2.6971853079251602E-2</v>
      </c>
      <c r="J37" s="15">
        <f t="shared" si="6"/>
        <v>0.50674255451815642</v>
      </c>
      <c r="K37" s="15">
        <f t="shared" si="7"/>
        <v>4.1907738072748488E-2</v>
      </c>
      <c r="L37" s="15">
        <f t="shared" si="8"/>
        <v>0.51047540143698433</v>
      </c>
      <c r="M37" s="15">
        <f t="shared" si="21"/>
        <v>0.3063382724213547</v>
      </c>
      <c r="N37" s="15">
        <f t="shared" si="22"/>
        <v>0.35564676270371737</v>
      </c>
      <c r="O37" s="15">
        <f t="shared" si="23"/>
        <v>0.38702594065420887</v>
      </c>
      <c r="P37" s="15">
        <f t="shared" si="24"/>
        <v>0.43619185216118816</v>
      </c>
      <c r="Q37" s="7">
        <f t="shared" si="10"/>
        <v>0.33678356267442022</v>
      </c>
      <c r="R37" s="15">
        <f t="shared" si="11"/>
        <v>0.58340900089643644</v>
      </c>
      <c r="S37" s="15">
        <f t="shared" si="12"/>
        <v>0.41878772466743047</v>
      </c>
      <c r="T37" s="15">
        <f t="shared" si="13"/>
        <v>0.60319312666457958</v>
      </c>
      <c r="U37" s="15">
        <f t="shared" si="14"/>
        <v>3.4785307152708669E-3</v>
      </c>
      <c r="V37" s="15">
        <f t="shared" si="15"/>
        <v>5.3244106954059827E-3</v>
      </c>
      <c r="W37" s="51">
        <f t="shared" si="16"/>
        <v>8.8029414106768501E-3</v>
      </c>
      <c r="X37" s="15">
        <f t="shared" si="25"/>
        <v>1.9970284220512422E-4</v>
      </c>
      <c r="Y37" s="15">
        <f t="shared" si="26"/>
        <v>3.9940568441024845E-4</v>
      </c>
      <c r="Z37" s="15">
        <f t="shared" si="27"/>
        <v>2.2774019139426994E-4</v>
      </c>
      <c r="AA37" s="15">
        <f t="shared" si="28"/>
        <v>4.5548038278853988E-4</v>
      </c>
      <c r="AB37" s="15">
        <f t="shared" si="29"/>
        <v>1.0272669194528334E-2</v>
      </c>
      <c r="AC37" s="15">
        <f t="shared" si="30"/>
        <v>1.0348341350357825E-2</v>
      </c>
      <c r="AD37" s="15">
        <f t="shared" si="31"/>
        <v>1.2516235273176909E-2</v>
      </c>
      <c r="AE37" s="15">
        <f t="shared" si="32"/>
        <v>1.2608434339267241E-2</v>
      </c>
    </row>
    <row r="38" spans="1:31" x14ac:dyDescent="0.45">
      <c r="A38" s="15">
        <f t="shared" si="0"/>
        <v>0.5</v>
      </c>
      <c r="B38" s="15">
        <f t="shared" si="1"/>
        <v>0.5</v>
      </c>
      <c r="C38" s="15">
        <f t="shared" si="2"/>
        <v>0.05</v>
      </c>
      <c r="D38" s="15">
        <f t="shared" si="3"/>
        <v>0.1</v>
      </c>
      <c r="E38" s="15">
        <f t="shared" si="17"/>
        <v>0.14768770947480125</v>
      </c>
      <c r="F38" s="15">
        <f t="shared" si="18"/>
        <v>0.19537541894960259</v>
      </c>
      <c r="G38" s="15">
        <f t="shared" si="19"/>
        <v>0.24740321209959967</v>
      </c>
      <c r="H38" s="15">
        <f t="shared" si="20"/>
        <v>0.29480642419919934</v>
      </c>
      <c r="I38" s="7">
        <f t="shared" si="5"/>
        <v>2.6921927368700325E-2</v>
      </c>
      <c r="J38" s="15">
        <f t="shared" si="6"/>
        <v>0.50673007535604508</v>
      </c>
      <c r="K38" s="15">
        <f t="shared" si="7"/>
        <v>4.1850803024899921E-2</v>
      </c>
      <c r="L38" s="15">
        <f t="shared" si="8"/>
        <v>0.51046117391425316</v>
      </c>
      <c r="M38" s="15">
        <f t="shared" si="21"/>
        <v>0.29606560322682635</v>
      </c>
      <c r="N38" s="15">
        <f t="shared" si="22"/>
        <v>0.34529842135335953</v>
      </c>
      <c r="O38" s="15">
        <f t="shared" si="23"/>
        <v>0.37450970538103195</v>
      </c>
      <c r="P38" s="15">
        <f t="shared" si="24"/>
        <v>0.42358341782192094</v>
      </c>
      <c r="Q38" s="7">
        <f t="shared" si="10"/>
        <v>0.32628678294823699</v>
      </c>
      <c r="R38" s="15">
        <f t="shared" si="11"/>
        <v>0.5808556206004134</v>
      </c>
      <c r="S38" s="15">
        <f t="shared" si="12"/>
        <v>0.40599821994128993</v>
      </c>
      <c r="T38" s="15">
        <f t="shared" si="13"/>
        <v>0.60012794001628633</v>
      </c>
      <c r="U38" s="15">
        <f t="shared" si="14"/>
        <v>3.2688156913389982E-3</v>
      </c>
      <c r="V38" s="15">
        <f t="shared" si="15"/>
        <v>5.0128021859525166E-3</v>
      </c>
      <c r="W38" s="51">
        <f t="shared" si="16"/>
        <v>8.2816178772915153E-3</v>
      </c>
      <c r="X38" s="15">
        <f t="shared" si="25"/>
        <v>1.8776301786403902E-4</v>
      </c>
      <c r="Y38" s="15">
        <f t="shared" si="26"/>
        <v>3.7552603572807804E-4</v>
      </c>
      <c r="Z38" s="15">
        <f t="shared" si="27"/>
        <v>2.1496852789122943E-4</v>
      </c>
      <c r="AA38" s="15">
        <f t="shared" si="28"/>
        <v>4.2993705578245887E-4</v>
      </c>
      <c r="AB38" s="15">
        <f t="shared" si="29"/>
        <v>9.975134012213319E-3</v>
      </c>
      <c r="AC38" s="15">
        <f t="shared" si="30"/>
        <v>1.004858181004681E-2</v>
      </c>
      <c r="AD38" s="15">
        <f t="shared" si="31"/>
        <v>1.2175782151038693E-2</v>
      </c>
      <c r="AE38" s="15">
        <f t="shared" si="32"/>
        <v>1.2265433516604229E-2</v>
      </c>
    </row>
    <row r="39" spans="1:31" x14ac:dyDescent="0.45">
      <c r="A39" s="15">
        <f t="shared" si="0"/>
        <v>0.5</v>
      </c>
      <c r="B39" s="15">
        <f t="shared" si="1"/>
        <v>0.5</v>
      </c>
      <c r="C39" s="15">
        <f t="shared" si="2"/>
        <v>0.05</v>
      </c>
      <c r="D39" s="15">
        <f t="shared" si="3"/>
        <v>0.1</v>
      </c>
      <c r="E39" s="15">
        <f t="shared" si="17"/>
        <v>0.1474999464569372</v>
      </c>
      <c r="F39" s="15">
        <f t="shared" si="18"/>
        <v>0.19499989291387451</v>
      </c>
      <c r="G39" s="15">
        <f t="shared" si="19"/>
        <v>0.24718824357170843</v>
      </c>
      <c r="H39" s="15">
        <f t="shared" si="20"/>
        <v>0.29437648714341685</v>
      </c>
      <c r="I39" s="7">
        <f t="shared" si="5"/>
        <v>2.6874986614234313E-2</v>
      </c>
      <c r="J39" s="15">
        <f t="shared" si="6"/>
        <v>0.50671834228985457</v>
      </c>
      <c r="K39" s="15">
        <f t="shared" si="7"/>
        <v>4.1797060892927111E-2</v>
      </c>
      <c r="L39" s="15">
        <f t="shared" si="8"/>
        <v>0.51044774425504547</v>
      </c>
      <c r="M39" s="15">
        <f t="shared" si="21"/>
        <v>0.28609046921461301</v>
      </c>
      <c r="N39" s="15">
        <f t="shared" si="22"/>
        <v>0.33524983954331272</v>
      </c>
      <c r="O39" s="15">
        <f t="shared" si="23"/>
        <v>0.36233392322999325</v>
      </c>
      <c r="P39" s="15">
        <f t="shared" si="24"/>
        <v>0.41131798430531669</v>
      </c>
      <c r="Q39" s="7">
        <f t="shared" si="10"/>
        <v>0.31609481266210526</v>
      </c>
      <c r="R39" s="15">
        <f t="shared" si="11"/>
        <v>0.57837223436654361</v>
      </c>
      <c r="S39" s="15">
        <f t="shared" si="12"/>
        <v>0.39355758219466269</v>
      </c>
      <c r="T39" s="15">
        <f t="shared" si="13"/>
        <v>0.59713882063095325</v>
      </c>
      <c r="U39" s="15">
        <f t="shared" si="14"/>
        <v>3.0711035598022201E-3</v>
      </c>
      <c r="V39" s="15">
        <f t="shared" si="15"/>
        <v>4.7179752367862539E-3</v>
      </c>
      <c r="W39" s="51">
        <f t="shared" si="16"/>
        <v>7.7890787965884736E-3</v>
      </c>
      <c r="X39" s="15">
        <f t="shared" si="25"/>
        <v>1.7646082467149456E-4</v>
      </c>
      <c r="Y39" s="15">
        <f t="shared" si="26"/>
        <v>3.5292164934298912E-4</v>
      </c>
      <c r="Z39" s="15">
        <f t="shared" si="27"/>
        <v>2.0285363656171782E-4</v>
      </c>
      <c r="AA39" s="15">
        <f t="shared" si="28"/>
        <v>4.0570727312343565E-4</v>
      </c>
      <c r="AB39" s="15">
        <f t="shared" si="29"/>
        <v>9.6842388564825233E-3</v>
      </c>
      <c r="AC39" s="15">
        <f t="shared" si="30"/>
        <v>9.7555139937896395E-3</v>
      </c>
      <c r="AD39" s="15">
        <f t="shared" si="31"/>
        <v>1.1841048977196301E-2</v>
      </c>
      <c r="AE39" s="15">
        <f t="shared" si="32"/>
        <v>1.1928198045307627E-2</v>
      </c>
    </row>
    <row r="40" spans="1:31" x14ac:dyDescent="0.45">
      <c r="A40" s="15">
        <f t="shared" si="0"/>
        <v>0.5</v>
      </c>
      <c r="B40" s="15">
        <f t="shared" si="1"/>
        <v>0.5</v>
      </c>
      <c r="C40" s="15">
        <f t="shared" si="2"/>
        <v>0.05</v>
      </c>
      <c r="D40" s="15">
        <f t="shared" si="3"/>
        <v>0.1</v>
      </c>
      <c r="E40" s="15">
        <f t="shared" si="17"/>
        <v>0.14732348563226572</v>
      </c>
      <c r="F40" s="15">
        <f t="shared" si="18"/>
        <v>0.19464697126453151</v>
      </c>
      <c r="G40" s="15">
        <f t="shared" si="19"/>
        <v>0.24698538993514671</v>
      </c>
      <c r="H40" s="15">
        <f t="shared" si="20"/>
        <v>0.29397077987029341</v>
      </c>
      <c r="I40" s="7">
        <f t="shared" si="5"/>
        <v>2.6830871408066441E-2</v>
      </c>
      <c r="J40" s="15">
        <f t="shared" si="6"/>
        <v>0.5067073154762356</v>
      </c>
      <c r="K40" s="15">
        <f t="shared" si="7"/>
        <v>4.174634748378668E-2</v>
      </c>
      <c r="L40" s="15">
        <f t="shared" si="8"/>
        <v>0.51043507143168887</v>
      </c>
      <c r="M40" s="15">
        <f t="shared" si="21"/>
        <v>0.2764062303581305</v>
      </c>
      <c r="N40" s="15">
        <f t="shared" si="22"/>
        <v>0.32549432554952307</v>
      </c>
      <c r="O40" s="15">
        <f t="shared" si="23"/>
        <v>0.35049287425279696</v>
      </c>
      <c r="P40" s="15">
        <f t="shared" si="24"/>
        <v>0.39938978626000904</v>
      </c>
      <c r="Q40" s="7">
        <f t="shared" si="10"/>
        <v>0.30620077827815451</v>
      </c>
      <c r="R40" s="15">
        <f t="shared" si="11"/>
        <v>0.57595764436081942</v>
      </c>
      <c r="S40" s="15">
        <f t="shared" si="12"/>
        <v>0.38145985748489925</v>
      </c>
      <c r="T40" s="15">
        <f t="shared" si="13"/>
        <v>0.59422515450028335</v>
      </c>
      <c r="U40" s="15">
        <f t="shared" si="14"/>
        <v>2.8847818684223613E-3</v>
      </c>
      <c r="V40" s="15">
        <f t="shared" si="15"/>
        <v>4.4391898703011337E-3</v>
      </c>
      <c r="W40" s="51">
        <f t="shared" si="16"/>
        <v>7.323971738723495E-3</v>
      </c>
      <c r="X40" s="15">
        <f t="shared" si="25"/>
        <v>1.6576991451925475E-4</v>
      </c>
      <c r="Y40" s="15">
        <f t="shared" si="26"/>
        <v>3.315398290385095E-4</v>
      </c>
      <c r="Z40" s="15">
        <f t="shared" si="27"/>
        <v>1.9136925370981419E-4</v>
      </c>
      <c r="AA40" s="15">
        <f t="shared" si="28"/>
        <v>3.8273850741962838E-4</v>
      </c>
      <c r="AB40" s="15">
        <f t="shared" si="29"/>
        <v>9.4000128502678658E-3</v>
      </c>
      <c r="AC40" s="15">
        <f t="shared" si="30"/>
        <v>9.4691670795708106E-3</v>
      </c>
      <c r="AD40" s="15">
        <f t="shared" si="31"/>
        <v>1.1512249303615418E-2</v>
      </c>
      <c r="AE40" s="15">
        <f t="shared" si="32"/>
        <v>1.1596942882317517E-2</v>
      </c>
    </row>
    <row r="41" spans="1:31" x14ac:dyDescent="0.45">
      <c r="A41" s="15">
        <f t="shared" si="0"/>
        <v>0.5</v>
      </c>
      <c r="B41" s="15">
        <f t="shared" si="1"/>
        <v>0.5</v>
      </c>
      <c r="C41" s="15">
        <f t="shared" si="2"/>
        <v>0.05</v>
      </c>
      <c r="D41" s="15">
        <f t="shared" si="3"/>
        <v>0.1</v>
      </c>
      <c r="E41" s="15">
        <f t="shared" si="17"/>
        <v>0.14715771571774647</v>
      </c>
      <c r="F41" s="15">
        <f t="shared" si="18"/>
        <v>0.19431543143549301</v>
      </c>
      <c r="G41" s="15">
        <f t="shared" si="19"/>
        <v>0.24679402068143688</v>
      </c>
      <c r="H41" s="15">
        <f t="shared" si="20"/>
        <v>0.29358804136287375</v>
      </c>
      <c r="I41" s="7">
        <f t="shared" si="5"/>
        <v>2.6789428929436629E-2</v>
      </c>
      <c r="J41" s="15">
        <f t="shared" si="6"/>
        <v>0.50669695671811787</v>
      </c>
      <c r="K41" s="15">
        <f t="shared" si="7"/>
        <v>4.1698505170359224E-2</v>
      </c>
      <c r="L41" s="15">
        <f t="shared" si="8"/>
        <v>0.51042311605694957</v>
      </c>
      <c r="M41" s="15">
        <f t="shared" si="21"/>
        <v>0.26700621750786263</v>
      </c>
      <c r="N41" s="15">
        <f t="shared" si="22"/>
        <v>0.31602515846995227</v>
      </c>
      <c r="O41" s="15">
        <f t="shared" si="23"/>
        <v>0.33898062494918152</v>
      </c>
      <c r="P41" s="15">
        <f t="shared" si="24"/>
        <v>0.38779284337769154</v>
      </c>
      <c r="Q41" s="7">
        <f t="shared" si="10"/>
        <v>0.29659778397467418</v>
      </c>
      <c r="R41" s="15">
        <f t="shared" si="11"/>
        <v>0.57361060693113286</v>
      </c>
      <c r="S41" s="15">
        <f t="shared" si="12"/>
        <v>0.36969888254958194</v>
      </c>
      <c r="T41" s="15">
        <f t="shared" si="13"/>
        <v>0.59138621583745943</v>
      </c>
      <c r="U41" s="15">
        <f t="shared" si="14"/>
        <v>2.7092607263848726E-3</v>
      </c>
      <c r="V41" s="15">
        <f t="shared" si="15"/>
        <v>4.1757202225453606E-3</v>
      </c>
      <c r="W41" s="51">
        <f t="shared" si="16"/>
        <v>6.8849809489302336E-3</v>
      </c>
      <c r="X41" s="15">
        <f t="shared" si="25"/>
        <v>1.5566416100032694E-4</v>
      </c>
      <c r="Y41" s="15">
        <f t="shared" si="26"/>
        <v>3.1132832200065388E-4</v>
      </c>
      <c r="Z41" s="15">
        <f t="shared" si="27"/>
        <v>1.8048928023236643E-4</v>
      </c>
      <c r="AA41" s="15">
        <f t="shared" si="28"/>
        <v>3.6097856046473286E-4</v>
      </c>
      <c r="AB41" s="15">
        <f t="shared" si="29"/>
        <v>9.1224661496123686E-3</v>
      </c>
      <c r="AC41" s="15">
        <f t="shared" si="30"/>
        <v>9.1895511438793934E-3</v>
      </c>
      <c r="AD41" s="15">
        <f t="shared" si="31"/>
        <v>1.1189564932012936E-2</v>
      </c>
      <c r="AE41" s="15">
        <f t="shared" si="32"/>
        <v>1.1271851003235737E-2</v>
      </c>
    </row>
    <row r="42" spans="1:31" x14ac:dyDescent="0.45">
      <c r="A42" s="15">
        <f t="shared" si="0"/>
        <v>0.5</v>
      </c>
      <c r="B42" s="15">
        <f t="shared" si="1"/>
        <v>0.5</v>
      </c>
      <c r="C42" s="15">
        <f t="shared" si="2"/>
        <v>0.05</v>
      </c>
      <c r="D42" s="15">
        <f t="shared" si="3"/>
        <v>0.1</v>
      </c>
      <c r="E42" s="15">
        <f t="shared" si="17"/>
        <v>0.14700205155674614</v>
      </c>
      <c r="F42" s="15">
        <f t="shared" si="18"/>
        <v>0.19400410311349237</v>
      </c>
      <c r="G42" s="15">
        <f t="shared" si="19"/>
        <v>0.24661353140120451</v>
      </c>
      <c r="H42" s="15">
        <f t="shared" si="20"/>
        <v>0.29322706280240901</v>
      </c>
      <c r="I42" s="7">
        <f t="shared" si="5"/>
        <v>2.6750512889186544E-2</v>
      </c>
      <c r="J42" s="15">
        <f t="shared" si="6"/>
        <v>0.50668722945087585</v>
      </c>
      <c r="K42" s="15">
        <f t="shared" si="7"/>
        <v>4.1653382850301131E-2</v>
      </c>
      <c r="L42" s="15">
        <f t="shared" si="8"/>
        <v>0.51041184037378351</v>
      </c>
      <c r="M42" s="15">
        <f t="shared" si="21"/>
        <v>0.25788375135825026</v>
      </c>
      <c r="N42" s="15">
        <f t="shared" si="22"/>
        <v>0.3068356073260729</v>
      </c>
      <c r="O42" s="15">
        <f t="shared" si="23"/>
        <v>0.32779106001716857</v>
      </c>
      <c r="P42" s="15">
        <f t="shared" si="24"/>
        <v>0.3765209923744558</v>
      </c>
      <c r="Q42" s="7">
        <f t="shared" si="10"/>
        <v>0.2872789305236188</v>
      </c>
      <c r="R42" s="15">
        <f t="shared" si="11"/>
        <v>0.57132983995138331</v>
      </c>
      <c r="S42" s="15">
        <f t="shared" si="12"/>
        <v>0.35826831669607417</v>
      </c>
      <c r="T42" s="15">
        <f t="shared" si="13"/>
        <v>0.58862117782206491</v>
      </c>
      <c r="U42" s="15">
        <f t="shared" si="14"/>
        <v>2.5439730337449792E-3</v>
      </c>
      <c r="V42" s="15">
        <f t="shared" si="15"/>
        <v>3.9268565792850247E-3</v>
      </c>
      <c r="W42" s="51">
        <f t="shared" si="16"/>
        <v>6.4708296130300044E-3</v>
      </c>
      <c r="X42" s="15">
        <f t="shared" si="25"/>
        <v>1.4611777370448912E-4</v>
      </c>
      <c r="Y42" s="15">
        <f t="shared" si="26"/>
        <v>2.9223554740897824E-4</v>
      </c>
      <c r="Z42" s="15">
        <f t="shared" si="27"/>
        <v>1.7018790083612269E-4</v>
      </c>
      <c r="AA42" s="15">
        <f t="shared" si="28"/>
        <v>3.4037580167224537E-4</v>
      </c>
      <c r="AB42" s="15">
        <f t="shared" si="29"/>
        <v>8.8515916109784785E-3</v>
      </c>
      <c r="AC42" s="15">
        <f t="shared" si="30"/>
        <v>8.9166588415757388E-3</v>
      </c>
      <c r="AD42" s="15">
        <f t="shared" si="31"/>
        <v>1.0873147762929703E-2</v>
      </c>
      <c r="AE42" s="15">
        <f t="shared" si="32"/>
        <v>1.0953075265677478E-2</v>
      </c>
    </row>
    <row r="43" spans="1:31" x14ac:dyDescent="0.45">
      <c r="A43" s="15">
        <f t="shared" si="0"/>
        <v>0.5</v>
      </c>
      <c r="B43" s="15">
        <f t="shared" si="1"/>
        <v>0.5</v>
      </c>
      <c r="C43" s="15">
        <f t="shared" si="2"/>
        <v>0.05</v>
      </c>
      <c r="D43" s="15">
        <f t="shared" si="3"/>
        <v>0.1</v>
      </c>
      <c r="E43" s="15">
        <f t="shared" si="17"/>
        <v>0.14685593378304165</v>
      </c>
      <c r="F43" s="15">
        <f t="shared" si="18"/>
        <v>0.19371186756608338</v>
      </c>
      <c r="G43" s="15">
        <f t="shared" si="19"/>
        <v>0.24644334350036839</v>
      </c>
      <c r="H43" s="15">
        <f t="shared" si="20"/>
        <v>0.29288668700073678</v>
      </c>
      <c r="I43" s="7">
        <f t="shared" si="5"/>
        <v>2.6713983445760425E-2</v>
      </c>
      <c r="J43" s="15">
        <f t="shared" si="6"/>
        <v>0.5066780987213515</v>
      </c>
      <c r="K43" s="15">
        <f t="shared" si="7"/>
        <v>4.1610835875092102E-2</v>
      </c>
      <c r="L43" s="15">
        <f t="shared" si="8"/>
        <v>0.51040120823763813</v>
      </c>
      <c r="M43" s="15">
        <f t="shared" si="21"/>
        <v>0.24903215974727178</v>
      </c>
      <c r="N43" s="15">
        <f t="shared" si="22"/>
        <v>0.29791894848449718</v>
      </c>
      <c r="O43" s="15">
        <f t="shared" si="23"/>
        <v>0.31691791225423888</v>
      </c>
      <c r="P43" s="15">
        <f t="shared" si="24"/>
        <v>0.36556791710877834</v>
      </c>
      <c r="Q43" s="7">
        <f t="shared" si="10"/>
        <v>0.27823733248459359</v>
      </c>
      <c r="R43" s="15">
        <f t="shared" si="11"/>
        <v>0.56911402964483004</v>
      </c>
      <c r="S43" s="15">
        <f t="shared" si="12"/>
        <v>0.34716167181695506</v>
      </c>
      <c r="T43" s="15">
        <f t="shared" si="13"/>
        <v>0.58592912293261734</v>
      </c>
      <c r="U43" s="15">
        <f t="shared" si="14"/>
        <v>2.3883745468732229E-3</v>
      </c>
      <c r="V43" s="15">
        <f t="shared" si="15"/>
        <v>3.6919070839844317E-3</v>
      </c>
      <c r="W43" s="51">
        <f t="shared" si="16"/>
        <v>6.0802816308576542E-3</v>
      </c>
      <c r="X43" s="15">
        <f t="shared" si="25"/>
        <v>1.3710539694332383E-4</v>
      </c>
      <c r="Y43" s="15">
        <f t="shared" si="26"/>
        <v>2.7421079388664766E-4</v>
      </c>
      <c r="Z43" s="15">
        <f t="shared" si="27"/>
        <v>1.6043968751095294E-4</v>
      </c>
      <c r="AA43" s="15">
        <f t="shared" si="28"/>
        <v>3.2087937502190588E-4</v>
      </c>
      <c r="AB43" s="15">
        <f t="shared" si="29"/>
        <v>8.5873663845785139E-3</v>
      </c>
      <c r="AC43" s="15">
        <f t="shared" si="30"/>
        <v>8.6504670111636137E-3</v>
      </c>
      <c r="AD43" s="15">
        <f t="shared" si="31"/>
        <v>1.056312166909828E-2</v>
      </c>
      <c r="AE43" s="15">
        <f t="shared" si="32"/>
        <v>1.064074029699469E-2</v>
      </c>
    </row>
    <row r="44" spans="1:31" x14ac:dyDescent="0.45">
      <c r="A44" s="15">
        <f t="shared" si="0"/>
        <v>0.5</v>
      </c>
      <c r="B44" s="15">
        <f t="shared" si="1"/>
        <v>0.5</v>
      </c>
      <c r="C44" s="15">
        <f t="shared" si="2"/>
        <v>0.05</v>
      </c>
      <c r="D44" s="15">
        <f t="shared" si="3"/>
        <v>0.1</v>
      </c>
      <c r="E44" s="15">
        <f t="shared" si="17"/>
        <v>0.14671882838609834</v>
      </c>
      <c r="F44" s="15">
        <f t="shared" si="18"/>
        <v>0.19343765677219674</v>
      </c>
      <c r="G44" s="15">
        <f t="shared" si="19"/>
        <v>0.24628290381285745</v>
      </c>
      <c r="H44" s="15">
        <f t="shared" si="20"/>
        <v>0.29256580762571488</v>
      </c>
      <c r="I44" s="7">
        <f t="shared" si="5"/>
        <v>2.6679707096524591E-2</v>
      </c>
      <c r="J44" s="15">
        <f t="shared" si="6"/>
        <v>0.50666953116070468</v>
      </c>
      <c r="K44" s="15">
        <f t="shared" si="7"/>
        <v>4.1570725953214364E-2</v>
      </c>
      <c r="L44" s="15">
        <f t="shared" si="8"/>
        <v>0.51039118509228565</v>
      </c>
      <c r="M44" s="15">
        <f t="shared" si="21"/>
        <v>0.24044479336269325</v>
      </c>
      <c r="N44" s="15">
        <f t="shared" si="22"/>
        <v>0.28926848147333356</v>
      </c>
      <c r="O44" s="15">
        <f t="shared" si="23"/>
        <v>0.30635479058514059</v>
      </c>
      <c r="P44" s="15">
        <f t="shared" si="24"/>
        <v>0.35492717681178365</v>
      </c>
      <c r="Q44" s="7">
        <f t="shared" si="10"/>
        <v>0.26946613379212891</v>
      </c>
      <c r="R44" s="15">
        <f t="shared" si="11"/>
        <v>0.56696183689817758</v>
      </c>
      <c r="S44" s="15">
        <f t="shared" si="12"/>
        <v>0.33637234050903453</v>
      </c>
      <c r="T44" s="15">
        <f t="shared" si="13"/>
        <v>0.58330905282618284</v>
      </c>
      <c r="U44" s="15">
        <f t="shared" si="14"/>
        <v>2.2419438003890685E-3</v>
      </c>
      <c r="V44" s="15">
        <f t="shared" si="15"/>
        <v>3.4701991413978615E-3</v>
      </c>
      <c r="W44" s="51">
        <f t="shared" si="16"/>
        <v>5.7121429417869296E-3</v>
      </c>
      <c r="X44" s="15">
        <f t="shared" si="25"/>
        <v>1.2860219391684982E-4</v>
      </c>
      <c r="Y44" s="15">
        <f t="shared" si="26"/>
        <v>2.5720438783369964E-4</v>
      </c>
      <c r="Z44" s="15">
        <f t="shared" si="27"/>
        <v>1.512196882480602E-4</v>
      </c>
      <c r="AA44" s="15">
        <f t="shared" si="28"/>
        <v>3.0243937649612041E-4</v>
      </c>
      <c r="AB44" s="15">
        <f t="shared" si="29"/>
        <v>8.3297534292211747E-3</v>
      </c>
      <c r="AC44" s="15">
        <f t="shared" si="30"/>
        <v>8.3909382009360722E-3</v>
      </c>
      <c r="AD44" s="15">
        <f t="shared" si="31"/>
        <v>1.0259584371007104E-2</v>
      </c>
      <c r="AE44" s="15">
        <f t="shared" si="32"/>
        <v>1.0334944384117176E-2</v>
      </c>
    </row>
    <row r="45" spans="1:31" x14ac:dyDescent="0.45">
      <c r="A45" s="15">
        <f t="shared" si="0"/>
        <v>0.5</v>
      </c>
      <c r="B45" s="15">
        <f t="shared" si="1"/>
        <v>0.5</v>
      </c>
      <c r="C45" s="15">
        <f t="shared" si="2"/>
        <v>0.05</v>
      </c>
      <c r="D45" s="15">
        <f t="shared" si="3"/>
        <v>0.1</v>
      </c>
      <c r="E45" s="15">
        <f t="shared" ref="E45:E57" si="33">E44-$G$24*X44</f>
        <v>0.14659022619218148</v>
      </c>
      <c r="F45" s="15">
        <f t="shared" ref="F45:F57" si="34">F44-$G$24*Y44</f>
        <v>0.19318045238436304</v>
      </c>
      <c r="G45" s="15">
        <f t="shared" ref="G45:G57" si="35">G44-$G$24*Z44</f>
        <v>0.2461316841246094</v>
      </c>
      <c r="H45" s="15">
        <f t="shared" ref="H45:H57" si="36">H44-$G$24*AA44</f>
        <v>0.29226336824921878</v>
      </c>
      <c r="I45" s="7">
        <f t="shared" ref="I45:I57" si="37">(C45*E45)+(D45*F45)</f>
        <v>2.6647556548045379E-2</v>
      </c>
      <c r="J45" s="15">
        <f t="shared" si="6"/>
        <v>0.50666149495200374</v>
      </c>
      <c r="K45" s="15">
        <f t="shared" ref="K45:K57" si="38">(C45*G45)+(D45*H45)</f>
        <v>4.1532921031152352E-2</v>
      </c>
      <c r="L45" s="15">
        <f t="shared" si="8"/>
        <v>0.51038173794011188</v>
      </c>
      <c r="M45" s="15">
        <f t="shared" ref="M45:M57" si="39">M44-$G$24*AB44</f>
        <v>0.23211503993347207</v>
      </c>
      <c r="N45" s="15">
        <f t="shared" ref="N45:N57" si="40">N44-$G$24*AC44</f>
        <v>0.2808775432723975</v>
      </c>
      <c r="O45" s="15">
        <f t="shared" ref="O45:O57" si="41">O44-$G$24*AD44</f>
        <v>0.29609520621413349</v>
      </c>
      <c r="P45" s="15">
        <f t="shared" ref="P45:P57" si="42">P44-$G$24*AE44</f>
        <v>0.34459223242766646</v>
      </c>
      <c r="Q45" s="7">
        <f t="shared" ref="Q45:Q57" si="43">(J45*M45)+(L45*N45)</f>
        <v>0.26095852181725221</v>
      </c>
      <c r="R45" s="15">
        <f t="shared" si="11"/>
        <v>0.56487190308135338</v>
      </c>
      <c r="S45" s="15">
        <f t="shared" ref="S45:S57" si="44">(J45*O45)+(L45*P45)</f>
        <v>0.32589362229567009</v>
      </c>
      <c r="T45" s="15">
        <f t="shared" si="13"/>
        <v>0.58075989773496739</v>
      </c>
      <c r="U45" s="15">
        <f t="shared" ref="U45:U57" si="45">0.5*(A45-R45)^2</f>
        <v>2.1041819046982531E-3</v>
      </c>
      <c r="V45" s="15">
        <f t="shared" ref="V45:V57" si="46">0.5*(B45-T45)^2</f>
        <v>3.2610805410811954E-3</v>
      </c>
      <c r="W45" s="51">
        <f t="shared" ref="W45:W57" si="47">U45+V45</f>
        <v>5.3652624457794489E-3</v>
      </c>
      <c r="X45" s="15">
        <f t="shared" ref="X45:X57" si="48">(AB45*M45+AD45*O45)*C45*(EXP(-I45)/(1+EXP(-I45)^2))</f>
        <v>1.2058391737995535E-4</v>
      </c>
      <c r="Y45" s="15">
        <f t="shared" ref="Y45:Y57" si="49">(AB45*M45+AD45*O45)*D45*(EXP(-I45)/(1+EXP(-I45)^2))</f>
        <v>2.4116783475991069E-4</v>
      </c>
      <c r="Z45" s="15">
        <f t="shared" ref="Z45:Z57" si="50">(AB45*N45+AD45*P45)*C45*(EXP(-I45)/(1+EXP(-I45)^2))</f>
        <v>1.4250350204392278E-4</v>
      </c>
      <c r="AA45" s="15">
        <f t="shared" ref="AA45:AA57" si="51">(AB45*N45+AD45*P45)*D45*(EXP(-I45)/(1+EXP(-I45)^2))</f>
        <v>2.8500700408784556E-4</v>
      </c>
      <c r="AB45" s="15">
        <f t="shared" ref="AB45:AB57" si="52">ABS((A45-R45)*J45*(EXP(-Q45)/(1+EXP(-Q45))^2))</f>
        <v>8.0787029457484501E-3</v>
      </c>
      <c r="AC45" s="15">
        <f t="shared" ref="AC45:AC57" si="53">ABS((A45-R45)*L45*(EXP(-Q45)/(1+EXP(-Q45))^2))</f>
        <v>8.1380221130551659E-3</v>
      </c>
      <c r="AD45" s="15">
        <f t="shared" ref="AD45:AD57" si="54">ABS((B45-T45)*J45*(EXP(-S45)/(1+EXP(-S45))^2))</f>
        <v>9.9626092956515405E-3</v>
      </c>
      <c r="AE45" s="15">
        <f t="shared" ref="AE45:AE57" si="55">ABS((B45-T45)*L45*(EXP(-S45)/(1+EXP(-S45))^2))</f>
        <v>1.0035761346369189E-2</v>
      </c>
    </row>
    <row r="46" spans="1:31" x14ac:dyDescent="0.45">
      <c r="A46" s="15">
        <f t="shared" si="0"/>
        <v>0.5</v>
      </c>
      <c r="B46" s="15">
        <f t="shared" si="1"/>
        <v>0.5</v>
      </c>
      <c r="C46" s="15">
        <f t="shared" si="2"/>
        <v>0.05</v>
      </c>
      <c r="D46" s="15">
        <f t="shared" si="3"/>
        <v>0.1</v>
      </c>
      <c r="E46" s="15">
        <f t="shared" si="33"/>
        <v>0.14646964227480153</v>
      </c>
      <c r="F46" s="15">
        <f t="shared" si="34"/>
        <v>0.19293928454960313</v>
      </c>
      <c r="G46" s="15">
        <f t="shared" si="35"/>
        <v>0.24598918062256547</v>
      </c>
      <c r="H46" s="15">
        <f t="shared" si="36"/>
        <v>0.29197836124513094</v>
      </c>
      <c r="I46" s="7">
        <f t="shared" si="37"/>
        <v>2.661741056870039E-2</v>
      </c>
      <c r="J46" s="15">
        <f t="shared" si="6"/>
        <v>0.50665395979339833</v>
      </c>
      <c r="K46" s="15">
        <f t="shared" si="38"/>
        <v>4.1497295155641371E-2</v>
      </c>
      <c r="L46" s="15">
        <f t="shared" si="8"/>
        <v>0.51037283530771638</v>
      </c>
      <c r="M46" s="15">
        <f t="shared" si="39"/>
        <v>0.22403633698772363</v>
      </c>
      <c r="N46" s="15">
        <f t="shared" si="40"/>
        <v>0.27273952115934236</v>
      </c>
      <c r="O46" s="15">
        <f t="shared" si="41"/>
        <v>0.28613259691848197</v>
      </c>
      <c r="P46" s="15">
        <f t="shared" si="42"/>
        <v>0.33455647108129727</v>
      </c>
      <c r="Q46" s="7">
        <f t="shared" si="43"/>
        <v>0.2527077399870008</v>
      </c>
      <c r="R46" s="15">
        <f t="shared" si="11"/>
        <v>0.56284285539067902</v>
      </c>
      <c r="S46" s="15">
        <f t="shared" si="44"/>
        <v>0.31571874797102295</v>
      </c>
      <c r="T46" s="15">
        <f t="shared" si="13"/>
        <v>0.57828052535913455</v>
      </c>
      <c r="U46" s="15">
        <f t="shared" si="45"/>
        <v>1.9746122368268977E-3</v>
      </c>
      <c r="V46" s="15">
        <f t="shared" si="46"/>
        <v>3.0639203252510534E-3</v>
      </c>
      <c r="W46" s="51">
        <f t="shared" si="47"/>
        <v>5.0385325620779511E-3</v>
      </c>
      <c r="X46" s="15">
        <f t="shared" si="48"/>
        <v>1.1302696788780506E-4</v>
      </c>
      <c r="Y46" s="15">
        <f t="shared" si="49"/>
        <v>2.2605393577561012E-4</v>
      </c>
      <c r="Z46" s="15">
        <f t="shared" si="50"/>
        <v>1.3426734125678702E-4</v>
      </c>
      <c r="AA46" s="15">
        <f t="shared" si="51"/>
        <v>2.6853468251357405E-4</v>
      </c>
      <c r="AB46" s="15">
        <f t="shared" si="52"/>
        <v>7.8341537274999613E-3</v>
      </c>
      <c r="AC46" s="15">
        <f t="shared" si="53"/>
        <v>7.8916569639978732E-3</v>
      </c>
      <c r="AD46" s="15">
        <f t="shared" si="54"/>
        <v>9.6722474023903018E-3</v>
      </c>
      <c r="AE46" s="15">
        <f t="shared" si="55"/>
        <v>9.7432423750691746E-3</v>
      </c>
    </row>
    <row r="47" spans="1:31" x14ac:dyDescent="0.45">
      <c r="A47" s="15">
        <f t="shared" si="0"/>
        <v>0.5</v>
      </c>
      <c r="B47" s="15">
        <f t="shared" si="1"/>
        <v>0.5</v>
      </c>
      <c r="C47" s="15">
        <f t="shared" si="2"/>
        <v>0.05</v>
      </c>
      <c r="D47" s="15">
        <f t="shared" si="3"/>
        <v>0.1</v>
      </c>
      <c r="E47" s="15">
        <f t="shared" si="33"/>
        <v>0.14635661530691371</v>
      </c>
      <c r="F47" s="15">
        <f t="shared" si="34"/>
        <v>0.19271323061382753</v>
      </c>
      <c r="G47" s="15">
        <f t="shared" si="35"/>
        <v>0.24585491328130868</v>
      </c>
      <c r="H47" s="15">
        <f t="shared" si="36"/>
        <v>0.29170982656261735</v>
      </c>
      <c r="I47" s="7">
        <f t="shared" si="37"/>
        <v>2.658915382672844E-2</v>
      </c>
      <c r="J47" s="15">
        <f t="shared" si="6"/>
        <v>0.50664689685765019</v>
      </c>
      <c r="K47" s="15">
        <f t="shared" si="38"/>
        <v>4.1463728320327173E-2</v>
      </c>
      <c r="L47" s="15">
        <f t="shared" si="8"/>
        <v>0.51036444720761565</v>
      </c>
      <c r="M47" s="15">
        <f t="shared" si="39"/>
        <v>0.21620218326022367</v>
      </c>
      <c r="N47" s="15">
        <f t="shared" si="40"/>
        <v>0.26484786419534451</v>
      </c>
      <c r="O47" s="15">
        <f t="shared" si="41"/>
        <v>0.27646034951609166</v>
      </c>
      <c r="P47" s="15">
        <f t="shared" si="42"/>
        <v>0.32481322870622809</v>
      </c>
      <c r="Q47" s="7">
        <f t="shared" si="43"/>
        <v>0.24470709904681598</v>
      </c>
      <c r="R47" s="15">
        <f t="shared" si="11"/>
        <v>0.56087331173523625</v>
      </c>
      <c r="S47" s="15">
        <f t="shared" si="44"/>
        <v>0.3058409021008841</v>
      </c>
      <c r="T47" s="15">
        <f t="shared" si="13"/>
        <v>0.57586974924334899</v>
      </c>
      <c r="U47" s="15">
        <f t="shared" si="45"/>
        <v>1.8527800408076253E-3</v>
      </c>
      <c r="V47" s="15">
        <f t="shared" si="46"/>
        <v>2.8781094251243275E-3</v>
      </c>
      <c r="W47" s="51">
        <f t="shared" si="47"/>
        <v>4.730889465931953E-3</v>
      </c>
      <c r="X47" s="15">
        <f t="shared" si="48"/>
        <v>1.0590844069922027E-4</v>
      </c>
      <c r="Y47" s="15">
        <f t="shared" si="49"/>
        <v>2.1181688139844054E-4</v>
      </c>
      <c r="Z47" s="15">
        <f t="shared" si="50"/>
        <v>1.2648808238684443E-4</v>
      </c>
      <c r="AA47" s="15">
        <f t="shared" si="51"/>
        <v>2.5297616477368886E-4</v>
      </c>
      <c r="AB47" s="15">
        <f t="shared" si="52"/>
        <v>7.5960344274023711E-3</v>
      </c>
      <c r="AC47" s="15">
        <f t="shared" si="53"/>
        <v>7.6517707609693626E-3</v>
      </c>
      <c r="AD47" s="15">
        <f t="shared" si="54"/>
        <v>9.3885289625548277E-3</v>
      </c>
      <c r="AE47" s="15">
        <f t="shared" si="55"/>
        <v>9.4574178264694771E-3</v>
      </c>
    </row>
    <row r="48" spans="1:31" x14ac:dyDescent="0.45">
      <c r="A48" s="15">
        <f t="shared" si="0"/>
        <v>0.5</v>
      </c>
      <c r="B48" s="15">
        <f t="shared" si="1"/>
        <v>0.5</v>
      </c>
      <c r="C48" s="15">
        <f t="shared" si="2"/>
        <v>0.05</v>
      </c>
      <c r="D48" s="15">
        <f t="shared" si="3"/>
        <v>0.1</v>
      </c>
      <c r="E48" s="15">
        <f t="shared" si="33"/>
        <v>0.1462507068662145</v>
      </c>
      <c r="F48" s="15">
        <f t="shared" si="34"/>
        <v>0.1925014137324291</v>
      </c>
      <c r="G48" s="15">
        <f t="shared" si="35"/>
        <v>0.24572842519892182</v>
      </c>
      <c r="H48" s="15">
        <f t="shared" si="36"/>
        <v>0.29145685039784364</v>
      </c>
      <c r="I48" s="7">
        <f t="shared" si="37"/>
        <v>2.6562676716553636E-2</v>
      </c>
      <c r="J48" s="15">
        <f t="shared" si="6"/>
        <v>0.50664027874873363</v>
      </c>
      <c r="K48" s="15">
        <f t="shared" si="38"/>
        <v>4.1432106299730459E-2</v>
      </c>
      <c r="L48" s="15">
        <f t="shared" si="8"/>
        <v>0.51035654509677053</v>
      </c>
      <c r="M48" s="15">
        <f t="shared" si="39"/>
        <v>0.2086061488328213</v>
      </c>
      <c r="N48" s="15">
        <f t="shared" si="40"/>
        <v>0.25719609343437516</v>
      </c>
      <c r="O48" s="15">
        <f t="shared" si="41"/>
        <v>0.26707182055353684</v>
      </c>
      <c r="P48" s="15">
        <f t="shared" si="42"/>
        <v>0.31535581087975861</v>
      </c>
      <c r="Q48" s="7">
        <f t="shared" si="43"/>
        <v>0.2369499870509143</v>
      </c>
      <c r="R48" s="15">
        <f t="shared" si="11"/>
        <v>0.55896188518775503</v>
      </c>
      <c r="S48" s="15">
        <f t="shared" si="44"/>
        <v>0.2962532437279598</v>
      </c>
      <c r="T48" s="15">
        <f t="shared" si="13"/>
        <v>0.57352633663175823</v>
      </c>
      <c r="U48" s="15">
        <f t="shared" si="45"/>
        <v>1.7382519524470027E-3</v>
      </c>
      <c r="V48" s="15">
        <f t="shared" si="46"/>
        <v>2.703061089243316E-3</v>
      </c>
      <c r="W48" s="51">
        <f t="shared" si="47"/>
        <v>4.4413130416903184E-3</v>
      </c>
      <c r="X48" s="15">
        <f t="shared" si="48"/>
        <v>9.920616239952403E-5</v>
      </c>
      <c r="Y48" s="15">
        <f t="shared" si="49"/>
        <v>1.9841232479904806E-4</v>
      </c>
      <c r="Z48" s="15">
        <f t="shared" si="50"/>
        <v>1.1914330633761351E-4</v>
      </c>
      <c r="AA48" s="15">
        <f t="shared" si="51"/>
        <v>2.3828661267522703E-4</v>
      </c>
      <c r="AB48" s="15">
        <f t="shared" si="52"/>
        <v>7.3642647422549386E-3</v>
      </c>
      <c r="AC48" s="15">
        <f t="shared" si="53"/>
        <v>7.4182824948648713E-3</v>
      </c>
      <c r="AD48" s="15">
        <f t="shared" si="54"/>
        <v>9.1114652819725261E-3</v>
      </c>
      <c r="AE48" s="15">
        <f t="shared" si="55"/>
        <v>9.1782989571243083E-3</v>
      </c>
    </row>
    <row r="49" spans="1:31" x14ac:dyDescent="0.45">
      <c r="A49" s="15">
        <f t="shared" si="0"/>
        <v>0.5</v>
      </c>
      <c r="B49" s="15">
        <f t="shared" si="1"/>
        <v>0.5</v>
      </c>
      <c r="C49" s="15">
        <f t="shared" si="2"/>
        <v>0.05</v>
      </c>
      <c r="D49" s="15">
        <f t="shared" si="3"/>
        <v>0.1</v>
      </c>
      <c r="E49" s="15">
        <f t="shared" si="33"/>
        <v>0.14615150070381497</v>
      </c>
      <c r="F49" s="15">
        <f t="shared" si="34"/>
        <v>0.19230300140763004</v>
      </c>
      <c r="G49" s="15">
        <f t="shared" si="35"/>
        <v>0.24560928189258421</v>
      </c>
      <c r="H49" s="15">
        <f t="shared" si="36"/>
        <v>0.29121856378516842</v>
      </c>
      <c r="I49" s="7">
        <f t="shared" si="37"/>
        <v>2.6537875175953754E-2</v>
      </c>
      <c r="J49" s="15">
        <f t="shared" si="6"/>
        <v>0.5066340794561448</v>
      </c>
      <c r="K49" s="15">
        <f t="shared" si="38"/>
        <v>4.1402320473146056E-2</v>
      </c>
      <c r="L49" s="15">
        <f t="shared" si="8"/>
        <v>0.51034910183259785</v>
      </c>
      <c r="M49" s="15">
        <f t="shared" si="39"/>
        <v>0.20124188409056637</v>
      </c>
      <c r="N49" s="15">
        <f t="shared" si="40"/>
        <v>0.24977781093951029</v>
      </c>
      <c r="O49" s="15">
        <f t="shared" si="41"/>
        <v>0.2579603552715643</v>
      </c>
      <c r="P49" s="15">
        <f t="shared" si="42"/>
        <v>0.30617751192263432</v>
      </c>
      <c r="Q49" s="7">
        <f t="shared" si="43"/>
        <v>0.22942987816493582</v>
      </c>
      <c r="R49" s="15">
        <f t="shared" si="11"/>
        <v>0.55710718802238857</v>
      </c>
      <c r="S49" s="15">
        <f t="shared" si="44"/>
        <v>0.28694892534024496</v>
      </c>
      <c r="T49" s="15">
        <f t="shared" si="13"/>
        <v>0.57124901580231124</v>
      </c>
      <c r="U49" s="15">
        <f t="shared" si="45"/>
        <v>1.63061546191222E-3</v>
      </c>
      <c r="V49" s="15">
        <f t="shared" si="46"/>
        <v>2.5382111263989988E-3</v>
      </c>
      <c r="W49" s="51">
        <f t="shared" si="47"/>
        <v>4.1688265883112188E-3</v>
      </c>
      <c r="X49" s="15">
        <f t="shared" si="48"/>
        <v>9.2898718272919431E-5</v>
      </c>
      <c r="Y49" s="15">
        <f t="shared" si="49"/>
        <v>1.8579743654583886E-4</v>
      </c>
      <c r="Z49" s="15">
        <f t="shared" si="50"/>
        <v>1.1221132918795099E-4</v>
      </c>
      <c r="AA49" s="15">
        <f t="shared" si="51"/>
        <v>2.2442265837590197E-4</v>
      </c>
      <c r="AB49" s="15">
        <f t="shared" si="52"/>
        <v>7.1387565155868514E-3</v>
      </c>
      <c r="AC49" s="15">
        <f t="shared" si="53"/>
        <v>7.1911032511714846E-3</v>
      </c>
      <c r="AD49" s="15">
        <f t="shared" si="54"/>
        <v>8.8410503578446892E-3</v>
      </c>
      <c r="AE49" s="15">
        <f t="shared" si="55"/>
        <v>8.9058795930710265E-3</v>
      </c>
    </row>
    <row r="50" spans="1:31" x14ac:dyDescent="0.45">
      <c r="A50" s="15">
        <f t="shared" si="0"/>
        <v>0.5</v>
      </c>
      <c r="B50" s="15">
        <f t="shared" si="1"/>
        <v>0.5</v>
      </c>
      <c r="C50" s="15">
        <f t="shared" si="2"/>
        <v>0.05</v>
      </c>
      <c r="D50" s="15">
        <f t="shared" si="3"/>
        <v>0.1</v>
      </c>
      <c r="E50" s="15">
        <f t="shared" si="33"/>
        <v>0.14605860198554205</v>
      </c>
      <c r="F50" s="15">
        <f t="shared" si="34"/>
        <v>0.1921172039710842</v>
      </c>
      <c r="G50" s="15">
        <f t="shared" si="35"/>
        <v>0.24549707056339626</v>
      </c>
      <c r="H50" s="15">
        <f t="shared" si="36"/>
        <v>0.2909941411267925</v>
      </c>
      <c r="I50" s="7">
        <f t="shared" si="37"/>
        <v>2.6514650496385524E-2</v>
      </c>
      <c r="J50" s="15">
        <f t="shared" si="6"/>
        <v>0.50662827430750024</v>
      </c>
      <c r="K50" s="15">
        <f t="shared" si="38"/>
        <v>4.1374267640849068E-2</v>
      </c>
      <c r="L50" s="15">
        <f t="shared" si="8"/>
        <v>0.51034209162705679</v>
      </c>
      <c r="M50" s="15">
        <f t="shared" si="39"/>
        <v>0.19410312757497952</v>
      </c>
      <c r="N50" s="15">
        <f t="shared" si="40"/>
        <v>0.24258670768833882</v>
      </c>
      <c r="O50" s="15">
        <f t="shared" si="41"/>
        <v>0.24911930491371961</v>
      </c>
      <c r="P50" s="15">
        <f t="shared" si="42"/>
        <v>0.29727163232956327</v>
      </c>
      <c r="Q50" s="7">
        <f t="shared" si="43"/>
        <v>0.22214034036358868</v>
      </c>
      <c r="R50" s="15">
        <f t="shared" si="11"/>
        <v>0.55530783536234807</v>
      </c>
      <c r="S50" s="15">
        <f t="shared" si="44"/>
        <v>0.27792111016958043</v>
      </c>
      <c r="T50" s="15">
        <f t="shared" si="13"/>
        <v>0.56903648288656428</v>
      </c>
      <c r="U50" s="15">
        <f t="shared" si="45"/>
        <v>1.5294783262342997E-3</v>
      </c>
      <c r="V50" s="15">
        <f t="shared" si="46"/>
        <v>2.3830179846734412E-3</v>
      </c>
      <c r="W50" s="51">
        <f t="shared" si="47"/>
        <v>3.9124963109077411E-3</v>
      </c>
      <c r="X50" s="15">
        <f t="shared" si="48"/>
        <v>8.6965471412279145E-5</v>
      </c>
      <c r="Y50" s="15">
        <f t="shared" si="49"/>
        <v>1.7393094282455829E-4</v>
      </c>
      <c r="Z50" s="15">
        <f t="shared" si="50"/>
        <v>1.0567122446472847E-4</v>
      </c>
      <c r="AA50" s="15">
        <f t="shared" si="51"/>
        <v>2.1134244892945695E-4</v>
      </c>
      <c r="AB50" s="15">
        <f t="shared" si="52"/>
        <v>6.9194147611136465E-3</v>
      </c>
      <c r="AC50" s="15">
        <f t="shared" si="53"/>
        <v>6.9701372408570925E-3</v>
      </c>
      <c r="AD50" s="15">
        <f t="shared" si="54"/>
        <v>8.5772624634667689E-3</v>
      </c>
      <c r="AE50" s="15">
        <f t="shared" si="55"/>
        <v>8.6401377262711309E-3</v>
      </c>
    </row>
    <row r="51" spans="1:31" x14ac:dyDescent="0.45">
      <c r="A51" s="15">
        <f t="shared" si="0"/>
        <v>0.5</v>
      </c>
      <c r="B51" s="15">
        <f t="shared" si="1"/>
        <v>0.5</v>
      </c>
      <c r="C51" s="15">
        <f t="shared" si="2"/>
        <v>0.05</v>
      </c>
      <c r="D51" s="15">
        <f t="shared" si="3"/>
        <v>0.1</v>
      </c>
      <c r="E51" s="15">
        <f t="shared" si="33"/>
        <v>0.14597163651412975</v>
      </c>
      <c r="F51" s="15">
        <f t="shared" si="34"/>
        <v>0.19194327302825964</v>
      </c>
      <c r="G51" s="15">
        <f t="shared" si="35"/>
        <v>0.24539139933893153</v>
      </c>
      <c r="H51" s="15">
        <f t="shared" si="36"/>
        <v>0.29078279867786305</v>
      </c>
      <c r="I51" s="7">
        <f t="shared" si="37"/>
        <v>2.6492909128532454E-2</v>
      </c>
      <c r="J51" s="15">
        <f t="shared" si="6"/>
        <v>0.50662283991993973</v>
      </c>
      <c r="K51" s="15">
        <f t="shared" si="38"/>
        <v>4.1347849834732886E-2</v>
      </c>
      <c r="L51" s="15">
        <f t="shared" si="8"/>
        <v>0.51033548999934286</v>
      </c>
      <c r="M51" s="15">
        <f t="shared" si="39"/>
        <v>0.18718371281386587</v>
      </c>
      <c r="N51" s="15">
        <f t="shared" si="40"/>
        <v>0.23561657044748172</v>
      </c>
      <c r="O51" s="15">
        <f t="shared" si="41"/>
        <v>0.24054204245025285</v>
      </c>
      <c r="P51" s="15">
        <f t="shared" si="42"/>
        <v>0.28863149460329213</v>
      </c>
      <c r="Q51" s="7">
        <f t="shared" si="43"/>
        <v>0.21507504210379941</v>
      </c>
      <c r="R51" s="15">
        <f t="shared" si="11"/>
        <v>0.55356244846061675</v>
      </c>
      <c r="S51" s="15">
        <f t="shared" si="44"/>
        <v>0.26916298789390358</v>
      </c>
      <c r="T51" s="15">
        <f t="shared" si="13"/>
        <v>0.56688740818548167</v>
      </c>
      <c r="U51" s="15">
        <f t="shared" si="45"/>
        <v>1.4344679425481129E-3</v>
      </c>
      <c r="V51" s="15">
        <f t="shared" si="46"/>
        <v>2.2369626868856199E-3</v>
      </c>
      <c r="W51" s="51">
        <f t="shared" si="47"/>
        <v>3.6714306294337328E-3</v>
      </c>
      <c r="X51" s="15">
        <f t="shared" si="48"/>
        <v>8.1386574503991915E-5</v>
      </c>
      <c r="Y51" s="15">
        <f t="shared" si="49"/>
        <v>1.6277314900798383E-4</v>
      </c>
      <c r="Z51" s="15">
        <f t="shared" si="50"/>
        <v>9.9502837858292942E-5</v>
      </c>
      <c r="AA51" s="15">
        <f t="shared" si="51"/>
        <v>1.9900567571658588E-4</v>
      </c>
      <c r="AB51" s="15">
        <f t="shared" si="52"/>
        <v>6.7061386093362008E-3</v>
      </c>
      <c r="AC51" s="15">
        <f t="shared" si="53"/>
        <v>6.7552827538133325E-3</v>
      </c>
      <c r="AD51" s="15">
        <f t="shared" si="54"/>
        <v>8.320065656090796E-3</v>
      </c>
      <c r="AE51" s="15">
        <f t="shared" si="55"/>
        <v>8.3810370335825925E-3</v>
      </c>
    </row>
    <row r="52" spans="1:31" x14ac:dyDescent="0.45">
      <c r="A52" s="15">
        <f t="shared" si="0"/>
        <v>0.5</v>
      </c>
      <c r="B52" s="15">
        <f t="shared" si="1"/>
        <v>0.5</v>
      </c>
      <c r="C52" s="15">
        <f t="shared" si="2"/>
        <v>0.05</v>
      </c>
      <c r="D52" s="15">
        <f t="shared" si="3"/>
        <v>0.1</v>
      </c>
      <c r="E52" s="15">
        <f t="shared" si="33"/>
        <v>0.14589024993962577</v>
      </c>
      <c r="F52" s="15">
        <f t="shared" si="34"/>
        <v>0.19178049987925166</v>
      </c>
      <c r="G52" s="15">
        <f t="shared" si="35"/>
        <v>0.24529189650107325</v>
      </c>
      <c r="H52" s="15">
        <f t="shared" si="36"/>
        <v>0.29058379300214648</v>
      </c>
      <c r="I52" s="7">
        <f t="shared" si="37"/>
        <v>2.6472562484906457E-2</v>
      </c>
      <c r="J52" s="15">
        <f t="shared" si="6"/>
        <v>0.50661775415079269</v>
      </c>
      <c r="K52" s="15">
        <f t="shared" si="38"/>
        <v>4.1322974125268315E-2</v>
      </c>
      <c r="L52" s="15">
        <f t="shared" si="8"/>
        <v>0.51032927372766068</v>
      </c>
      <c r="M52" s="15">
        <f t="shared" si="39"/>
        <v>0.18047757420452967</v>
      </c>
      <c r="N52" s="15">
        <f t="shared" si="40"/>
        <v>0.22886128769366837</v>
      </c>
      <c r="O52" s="15">
        <f t="shared" si="41"/>
        <v>0.23222197679416204</v>
      </c>
      <c r="P52" s="15">
        <f t="shared" si="42"/>
        <v>0.28025045756970951</v>
      </c>
      <c r="Q52" s="7">
        <f t="shared" si="43"/>
        <v>0.20822775805116883</v>
      </c>
      <c r="R52" s="15">
        <f t="shared" si="11"/>
        <v>0.55186965763691431</v>
      </c>
      <c r="S52" s="15">
        <f t="shared" si="44"/>
        <v>0.26066778882131031</v>
      </c>
      <c r="T52" s="15">
        <f t="shared" si="13"/>
        <v>0.56480044199530466</v>
      </c>
      <c r="U52" s="15">
        <f t="shared" si="45"/>
        <v>1.3452306916853516E-3</v>
      </c>
      <c r="V52" s="15">
        <f t="shared" si="46"/>
        <v>2.099548641393422E-3</v>
      </c>
      <c r="W52" s="51">
        <f t="shared" si="47"/>
        <v>3.4447793330787736E-3</v>
      </c>
      <c r="X52" s="15">
        <f t="shared" si="48"/>
        <v>7.6142975169658298E-5</v>
      </c>
      <c r="Y52" s="15">
        <f t="shared" si="49"/>
        <v>1.522859503393166E-4</v>
      </c>
      <c r="Z52" s="15">
        <f t="shared" si="50"/>
        <v>9.3686795268855025E-5</v>
      </c>
      <c r="AA52" s="15">
        <f t="shared" si="51"/>
        <v>1.8737359053771005E-4</v>
      </c>
      <c r="AB52" s="15">
        <f t="shared" si="52"/>
        <v>6.4988221802235483E-3</v>
      </c>
      <c r="AC52" s="15">
        <f t="shared" si="53"/>
        <v>6.5464330378195582E-3</v>
      </c>
      <c r="AD52" s="15">
        <f t="shared" si="54"/>
        <v>8.0694112048175937E-3</v>
      </c>
      <c r="AE52" s="15">
        <f t="shared" si="55"/>
        <v>8.1285283151341908E-3</v>
      </c>
    </row>
    <row r="53" spans="1:31" x14ac:dyDescent="0.45">
      <c r="A53" s="15">
        <f t="shared" si="0"/>
        <v>0.5</v>
      </c>
      <c r="B53" s="15">
        <f t="shared" si="1"/>
        <v>0.5</v>
      </c>
      <c r="C53" s="15">
        <f t="shared" si="2"/>
        <v>0.05</v>
      </c>
      <c r="D53" s="15">
        <f t="shared" si="3"/>
        <v>0.1</v>
      </c>
      <c r="E53" s="15">
        <f t="shared" si="33"/>
        <v>0.1458141069644561</v>
      </c>
      <c r="F53" s="15">
        <f t="shared" si="34"/>
        <v>0.19162821392891236</v>
      </c>
      <c r="G53" s="15">
        <f t="shared" si="35"/>
        <v>0.24519820970580439</v>
      </c>
      <c r="H53" s="15">
        <f t="shared" si="36"/>
        <v>0.29039641941160876</v>
      </c>
      <c r="I53" s="7">
        <f t="shared" si="37"/>
        <v>2.6453526741114043E-2</v>
      </c>
      <c r="J53" s="15">
        <f t="shared" si="6"/>
        <v>0.50661299604790955</v>
      </c>
      <c r="K53" s="15">
        <f t="shared" si="38"/>
        <v>4.12995524264511E-2</v>
      </c>
      <c r="L53" s="15">
        <f t="shared" si="8"/>
        <v>0.51032342080049298</v>
      </c>
      <c r="M53" s="15">
        <f t="shared" si="39"/>
        <v>0.17397875202430613</v>
      </c>
      <c r="N53" s="15">
        <f t="shared" si="40"/>
        <v>0.2223148546558488</v>
      </c>
      <c r="O53" s="15">
        <f t="shared" si="41"/>
        <v>0.22415256558934443</v>
      </c>
      <c r="P53" s="15">
        <f t="shared" si="42"/>
        <v>0.27212192925457535</v>
      </c>
      <c r="Q53" s="7">
        <f t="shared" si="43"/>
        <v>0.20159237393444721</v>
      </c>
      <c r="R53" s="15">
        <f t="shared" si="11"/>
        <v>0.55022810489377705</v>
      </c>
      <c r="S53" s="15">
        <f t="shared" si="44"/>
        <v>0.25242879663706796</v>
      </c>
      <c r="T53" s="15">
        <f t="shared" si="13"/>
        <v>0.56277421996039378</v>
      </c>
      <c r="U53" s="15">
        <f t="shared" si="45"/>
        <v>1.261431260610135E-3</v>
      </c>
      <c r="V53" s="15">
        <f t="shared" si="46"/>
        <v>1.9703013458179509E-3</v>
      </c>
      <c r="W53" s="51">
        <f t="shared" si="47"/>
        <v>3.2317326064280859E-3</v>
      </c>
      <c r="X53" s="15">
        <f t="shared" si="48"/>
        <v>7.121641568698149E-5</v>
      </c>
      <c r="Y53" s="15">
        <f t="shared" si="49"/>
        <v>1.4243283137396298E-4</v>
      </c>
      <c r="Z53" s="15">
        <f t="shared" si="50"/>
        <v>8.8204505013983741E-5</v>
      </c>
      <c r="AA53" s="15">
        <f t="shared" si="51"/>
        <v>1.7640901002796748E-4</v>
      </c>
      <c r="AB53" s="15">
        <f t="shared" si="52"/>
        <v>6.2973553852139104E-3</v>
      </c>
      <c r="AC53" s="15">
        <f t="shared" si="53"/>
        <v>6.343477106289741E-3</v>
      </c>
      <c r="AD53" s="15">
        <f t="shared" si="54"/>
        <v>7.8252389367790692E-3</v>
      </c>
      <c r="AE53" s="15">
        <f t="shared" si="55"/>
        <v>7.8825508503549274E-3</v>
      </c>
    </row>
    <row r="54" spans="1:31" x14ac:dyDescent="0.45">
      <c r="A54" s="15">
        <f t="shared" si="0"/>
        <v>0.5</v>
      </c>
      <c r="B54" s="15">
        <f t="shared" si="1"/>
        <v>0.5</v>
      </c>
      <c r="C54" s="15">
        <f t="shared" si="2"/>
        <v>0.05</v>
      </c>
      <c r="D54" s="15">
        <f t="shared" si="3"/>
        <v>0.1</v>
      </c>
      <c r="E54" s="15">
        <f t="shared" si="33"/>
        <v>0.14574289054876913</v>
      </c>
      <c r="F54" s="15">
        <f t="shared" si="34"/>
        <v>0.19148578109753839</v>
      </c>
      <c r="G54" s="15">
        <f t="shared" si="35"/>
        <v>0.2451100052007904</v>
      </c>
      <c r="H54" s="15">
        <f t="shared" si="36"/>
        <v>0.2902200104015808</v>
      </c>
      <c r="I54" s="7">
        <f t="shared" si="37"/>
        <v>2.6435722637192297E-2</v>
      </c>
      <c r="J54" s="15">
        <f t="shared" si="6"/>
        <v>0.50660854580000925</v>
      </c>
      <c r="K54" s="15">
        <f t="shared" si="38"/>
        <v>4.1277501300197597E-2</v>
      </c>
      <c r="L54" s="15">
        <f t="shared" si="8"/>
        <v>0.51031791036773044</v>
      </c>
      <c r="M54" s="15">
        <f t="shared" si="39"/>
        <v>0.16768139663909221</v>
      </c>
      <c r="N54" s="15">
        <f t="shared" si="40"/>
        <v>0.21597137754955906</v>
      </c>
      <c r="O54" s="15">
        <f t="shared" si="41"/>
        <v>0.21632732665256538</v>
      </c>
      <c r="P54" s="15">
        <f t="shared" si="42"/>
        <v>0.2642393784042204</v>
      </c>
      <c r="Q54" s="7">
        <f t="shared" si="43"/>
        <v>0.19516289059937619</v>
      </c>
      <c r="R54" s="15">
        <f t="shared" si="11"/>
        <v>0.54863644623411256</v>
      </c>
      <c r="S54" s="15">
        <f t="shared" si="44"/>
        <v>0.24443935979636949</v>
      </c>
      <c r="T54" s="15">
        <f t="shared" si="13"/>
        <v>0.56080736797213426</v>
      </c>
      <c r="U54" s="15">
        <f t="shared" si="45"/>
        <v>1.1827519511418611E-3</v>
      </c>
      <c r="V54" s="15">
        <f t="shared" si="46"/>
        <v>1.8487679998492699E-3</v>
      </c>
      <c r="W54" s="51">
        <f t="shared" si="47"/>
        <v>3.0315199509911312E-3</v>
      </c>
      <c r="X54" s="15">
        <f t="shared" si="48"/>
        <v>6.6589427850887283E-5</v>
      </c>
      <c r="Y54" s="15">
        <f t="shared" si="49"/>
        <v>1.3317885570177457E-4</v>
      </c>
      <c r="Z54" s="15">
        <f t="shared" si="50"/>
        <v>8.3038154967208852E-5</v>
      </c>
      <c r="AA54" s="15">
        <f t="shared" si="51"/>
        <v>1.660763099344177E-4</v>
      </c>
      <c r="AB54" s="15">
        <f t="shared" si="52"/>
        <v>6.1016246619720908E-3</v>
      </c>
      <c r="AC54" s="15">
        <f t="shared" si="53"/>
        <v>6.146300478269094E-3</v>
      </c>
      <c r="AD54" s="15">
        <f t="shared" si="54"/>
        <v>7.5874785010425598E-3</v>
      </c>
      <c r="AE54" s="15">
        <f t="shared" si="55"/>
        <v>7.6430336710913965E-3</v>
      </c>
    </row>
    <row r="55" spans="1:31" x14ac:dyDescent="0.45">
      <c r="A55" s="15">
        <f t="shared" si="0"/>
        <v>0.5</v>
      </c>
      <c r="B55" s="15">
        <f t="shared" si="1"/>
        <v>0.5</v>
      </c>
      <c r="C55" s="15">
        <f t="shared" si="2"/>
        <v>0.05</v>
      </c>
      <c r="D55" s="15">
        <f t="shared" si="3"/>
        <v>0.1</v>
      </c>
      <c r="E55" s="15">
        <f t="shared" si="33"/>
        <v>0.14567630112091823</v>
      </c>
      <c r="F55" s="15">
        <f t="shared" si="34"/>
        <v>0.19135260224183662</v>
      </c>
      <c r="G55" s="15">
        <f t="shared" si="35"/>
        <v>0.24502696704582319</v>
      </c>
      <c r="H55" s="15">
        <f t="shared" si="36"/>
        <v>0.29005393409164637</v>
      </c>
      <c r="I55" s="7">
        <f t="shared" si="37"/>
        <v>2.6419075280229576E-2</v>
      </c>
      <c r="J55" s="15">
        <f t="shared" si="6"/>
        <v>0.50660438468734881</v>
      </c>
      <c r="K55" s="15">
        <f t="shared" si="38"/>
        <v>4.1256741761455801E-2</v>
      </c>
      <c r="L55" s="15">
        <f t="shared" si="8"/>
        <v>0.51031272269197947</v>
      </c>
      <c r="M55" s="15">
        <f t="shared" si="39"/>
        <v>0.16157977197712012</v>
      </c>
      <c r="N55" s="15">
        <f t="shared" si="40"/>
        <v>0.20982507707128997</v>
      </c>
      <c r="O55" s="15">
        <f t="shared" si="41"/>
        <v>0.20873984815152283</v>
      </c>
      <c r="P55" s="15">
        <f t="shared" si="42"/>
        <v>0.25659634473312903</v>
      </c>
      <c r="Q55" s="7">
        <f t="shared" si="43"/>
        <v>0.18893342732969548</v>
      </c>
      <c r="R55" s="15">
        <f t="shared" si="11"/>
        <v>0.54709335370193068</v>
      </c>
      <c r="S55" s="15">
        <f t="shared" si="44"/>
        <v>0.23669290164610568</v>
      </c>
      <c r="T55" s="15">
        <f t="shared" si="13"/>
        <v>0.55889850663460827</v>
      </c>
      <c r="U55" s="15">
        <f t="shared" si="45"/>
        <v>1.1088919814475743E-3</v>
      </c>
      <c r="V55" s="15">
        <f t="shared" si="46"/>
        <v>1.7345170418934972E-3</v>
      </c>
      <c r="W55" s="51">
        <f t="shared" si="47"/>
        <v>2.8434090233410716E-3</v>
      </c>
      <c r="X55" s="15">
        <f t="shared" si="48"/>
        <v>6.2245323674158044E-5</v>
      </c>
      <c r="Y55" s="15">
        <f t="shared" si="49"/>
        <v>1.2449064734831609E-4</v>
      </c>
      <c r="Z55" s="15">
        <f t="shared" si="50"/>
        <v>7.8170705336813321E-5</v>
      </c>
      <c r="AA55" s="15">
        <f t="shared" si="51"/>
        <v>1.5634141067362664E-4</v>
      </c>
      <c r="AB55" s="15">
        <f t="shared" si="52"/>
        <v>5.9115136454702755E-3</v>
      </c>
      <c r="AC55" s="15">
        <f t="shared" si="53"/>
        <v>5.9547858542765989E-3</v>
      </c>
      <c r="AD55" s="15">
        <f t="shared" si="54"/>
        <v>7.3560505506559777E-3</v>
      </c>
      <c r="AE55" s="15">
        <f t="shared" si="55"/>
        <v>7.4098967522395224E-3</v>
      </c>
    </row>
    <row r="56" spans="1:31" x14ac:dyDescent="0.45">
      <c r="A56" s="15">
        <f t="shared" si="0"/>
        <v>0.5</v>
      </c>
      <c r="B56" s="15">
        <f t="shared" si="1"/>
        <v>0.5</v>
      </c>
      <c r="C56" s="15">
        <f t="shared" si="2"/>
        <v>0.05</v>
      </c>
      <c r="D56" s="15">
        <f t="shared" si="3"/>
        <v>0.1</v>
      </c>
      <c r="E56" s="15">
        <f t="shared" ref="E56:E100" si="56">E55-$G$24*X55</f>
        <v>0.14561405579724407</v>
      </c>
      <c r="F56" s="15">
        <f t="shared" ref="F56:F100" si="57">F55-$G$24*Y55</f>
        <v>0.1912281115944883</v>
      </c>
      <c r="G56" s="15">
        <f t="shared" ref="G56:G100" si="58">G55-$G$24*Z55</f>
        <v>0.24494879634048639</v>
      </c>
      <c r="H56" s="15">
        <f t="shared" ref="H56:H100" si="59">H55-$G$24*AA55</f>
        <v>0.28989759268097276</v>
      </c>
      <c r="I56" s="7">
        <f t="shared" ref="I56:I100" si="60">(C56*E56)+(D56*F56)</f>
        <v>2.6403513949311036E-2</v>
      </c>
      <c r="J56" s="15">
        <f t="shared" si="6"/>
        <v>0.50660049503297211</v>
      </c>
      <c r="K56" s="15">
        <f t="shared" ref="K56:K100" si="61">(C56*G56)+(D56*H56)</f>
        <v>4.1237199085121599E-2</v>
      </c>
      <c r="L56" s="15">
        <f t="shared" si="8"/>
        <v>0.5103078391003194</v>
      </c>
      <c r="M56" s="15">
        <f t="shared" ref="M56:M100" si="62">M55-$G$24*AB55</f>
        <v>0.15566825833164985</v>
      </c>
      <c r="N56" s="15">
        <f t="shared" ref="N56:N100" si="63">N55-$G$24*AC55</f>
        <v>0.20387029121701336</v>
      </c>
      <c r="O56" s="15">
        <f t="shared" ref="O56:O100" si="64">O55-$G$24*AD55</f>
        <v>0.20138379760086686</v>
      </c>
      <c r="P56" s="15">
        <f t="shared" ref="P56:P100" si="65">P55-$G$24*AE55</f>
        <v>0.24918644798088951</v>
      </c>
      <c r="Q56" s="7">
        <f t="shared" ref="Q56:Q100" si="66">(J56*M56)+(L56*N56)</f>
        <v>0.18289822449944132</v>
      </c>
      <c r="R56" s="15">
        <f t="shared" si="11"/>
        <v>0.5455975171671551</v>
      </c>
      <c r="S56" s="15">
        <f t="shared" ref="S56:S100" si="67">(J56*O56)+(L56*P56)</f>
        <v>0.22918292935843088</v>
      </c>
      <c r="T56" s="15">
        <f t="shared" si="13"/>
        <v>0.55704625531884988</v>
      </c>
      <c r="U56" s="15">
        <f t="shared" ref="U56:U100" si="68">0.5*(A56-R56)^2</f>
        <v>1.0395667859045021E-3</v>
      </c>
      <c r="V56" s="15">
        <f t="shared" ref="V56:V100" si="69">0.5*(B56-T56)^2</f>
        <v>1.6271376229517042E-3</v>
      </c>
      <c r="W56" s="51">
        <f t="shared" ref="W56:W100" si="70">U56+V56</f>
        <v>2.6667044088562065E-3</v>
      </c>
      <c r="X56" s="15">
        <f t="shared" ref="X56:X100" si="71">(AB56*M56+AD56*O56)*C56*(EXP(-I56)/(1+EXP(-I56)^2))</f>
        <v>5.8168182565804498E-5</v>
      </c>
      <c r="Y56" s="15">
        <f t="shared" ref="Y56:Y100" si="72">(AB56*M56+AD56*O56)*D56*(EXP(-I56)/(1+EXP(-I56)^2))</f>
        <v>1.16336365131609E-4</v>
      </c>
      <c r="Z56" s="15">
        <f t="shared" ref="Z56:Z100" si="73">(AB56*N56+AD56*P56)*C56*(EXP(-I56)/(1+EXP(-I56)^2))</f>
        <v>7.3585877733399303E-5</v>
      </c>
      <c r="AA56" s="15">
        <f t="shared" ref="AA56:AA100" si="74">(AB56*N56+AD56*P56)*D56*(EXP(-I56)/(1+EXP(-I56)^2))</f>
        <v>1.4717175546679861E-4</v>
      </c>
      <c r="AB56" s="15">
        <f t="shared" ref="AB56:AB100" si="75">ABS((A56-R56)*J56*(EXP(-Q56)/(1+EXP(-Q56))^2))</f>
        <v>5.7269037790217059E-3</v>
      </c>
      <c r="AC56" s="15">
        <f t="shared" ref="AC56:AC100" si="76">ABS((A56-R56)*L56*(EXP(-Q56)/(1+EXP(-Q56))^2))</f>
        <v>5.7688137316522156E-3</v>
      </c>
      <c r="AD56" s="15">
        <f t="shared" ref="AD56:AD100" si="77">ABS((B56-T56)*J56*(EXP(-S56)/(1+EXP(-S56))^2))</f>
        <v>7.1308678440695824E-3</v>
      </c>
      <c r="AE56" s="15">
        <f t="shared" ref="AE56:AE100" si="78">ABS((B56-T56)*L56*(EXP(-S56)/(1+EXP(-S56))^2))</f>
        <v>7.1830521211398773E-3</v>
      </c>
    </row>
    <row r="57" spans="1:31" x14ac:dyDescent="0.45">
      <c r="A57" s="15">
        <f t="shared" si="0"/>
        <v>0.5</v>
      </c>
      <c r="B57" s="15">
        <f t="shared" si="1"/>
        <v>0.5</v>
      </c>
      <c r="C57" s="15">
        <f t="shared" si="2"/>
        <v>0.05</v>
      </c>
      <c r="D57" s="15">
        <f t="shared" si="3"/>
        <v>0.1</v>
      </c>
      <c r="E57" s="15">
        <f t="shared" si="56"/>
        <v>0.14555588761467828</v>
      </c>
      <c r="F57" s="15">
        <f t="shared" si="57"/>
        <v>0.19111177522935668</v>
      </c>
      <c r="G57" s="15">
        <f t="shared" si="58"/>
        <v>0.24487521046275298</v>
      </c>
      <c r="H57" s="15">
        <f t="shared" si="59"/>
        <v>0.28975042092550596</v>
      </c>
      <c r="I57" s="7">
        <f t="shared" si="60"/>
        <v>2.6388971903669584E-2</v>
      </c>
      <c r="J57" s="15">
        <f t="shared" si="6"/>
        <v>0.50659686015475947</v>
      </c>
      <c r="K57" s="15">
        <f t="shared" si="61"/>
        <v>4.1218802615688249E-2</v>
      </c>
      <c r="L57" s="15">
        <f t="shared" si="8"/>
        <v>0.51030324193674281</v>
      </c>
      <c r="M57" s="15">
        <f t="shared" si="62"/>
        <v>0.14994135455262814</v>
      </c>
      <c r="N57" s="15">
        <f t="shared" si="63"/>
        <v>0.19810147748536114</v>
      </c>
      <c r="O57" s="15">
        <f t="shared" si="64"/>
        <v>0.19425292975679728</v>
      </c>
      <c r="P57" s="15">
        <f t="shared" si="65"/>
        <v>0.24200339585974964</v>
      </c>
      <c r="Q57" s="7">
        <f t="shared" si="66"/>
        <v>0.17705164561695141</v>
      </c>
      <c r="R57" s="15">
        <f t="shared" si="11"/>
        <v>0.54414764587454667</v>
      </c>
      <c r="S57" s="15">
        <f t="shared" si="67"/>
        <v>0.22190304175758771</v>
      </c>
      <c r="T57" s="15">
        <f t="shared" si="13"/>
        <v>0.55524923582818431</v>
      </c>
      <c r="U57" s="15">
        <f t="shared" si="68"/>
        <v>9.7450731813218878E-4</v>
      </c>
      <c r="V57" s="15">
        <f t="shared" si="69"/>
        <v>1.5262390297991623E-3</v>
      </c>
      <c r="W57" s="51">
        <f t="shared" si="70"/>
        <v>2.5007463479313511E-3</v>
      </c>
      <c r="X57" s="15">
        <f t="shared" si="71"/>
        <v>5.4342835565954232E-5</v>
      </c>
      <c r="Y57" s="15">
        <f t="shared" si="72"/>
        <v>1.0868567113190846E-4</v>
      </c>
      <c r="Z57" s="15">
        <f t="shared" si="73"/>
        <v>6.9268141115709031E-5</v>
      </c>
      <c r="AA57" s="15">
        <f t="shared" si="74"/>
        <v>1.3853628223141806E-4</v>
      </c>
      <c r="AB57" s="15">
        <f t="shared" si="75"/>
        <v>5.5476748689078864E-3</v>
      </c>
      <c r="AC57" s="15">
        <f t="shared" si="76"/>
        <v>5.5882629630784773E-3</v>
      </c>
      <c r="AD57" s="15">
        <f t="shared" si="77"/>
        <v>6.9118362678360261E-3</v>
      </c>
      <c r="AE57" s="15">
        <f t="shared" si="78"/>
        <v>6.9624048876560018E-3</v>
      </c>
    </row>
    <row r="58" spans="1:31" x14ac:dyDescent="0.45">
      <c r="A58" s="15">
        <f t="shared" si="0"/>
        <v>0.5</v>
      </c>
      <c r="B58" s="15">
        <f t="shared" si="1"/>
        <v>0.5</v>
      </c>
      <c r="C58" s="15">
        <f t="shared" si="2"/>
        <v>0.05</v>
      </c>
      <c r="D58" s="15">
        <f t="shared" si="3"/>
        <v>0.1</v>
      </c>
      <c r="E58" s="15">
        <f t="shared" si="56"/>
        <v>0.14550154477911231</v>
      </c>
      <c r="F58" s="15">
        <f t="shared" si="57"/>
        <v>0.19100308955822479</v>
      </c>
      <c r="G58" s="15">
        <f t="shared" si="58"/>
        <v>0.24480594232163727</v>
      </c>
      <c r="H58" s="15">
        <f t="shared" si="59"/>
        <v>0.28961188464327453</v>
      </c>
      <c r="I58" s="7">
        <f t="shared" si="60"/>
        <v>2.6375386194778097E-2</v>
      </c>
      <c r="J58" s="15">
        <f t="shared" si="6"/>
        <v>0.50659346431846286</v>
      </c>
      <c r="K58" s="15">
        <f t="shared" si="61"/>
        <v>4.1201485580409314E-2</v>
      </c>
      <c r="L58" s="15">
        <f t="shared" si="8"/>
        <v>0.51029891451547194</v>
      </c>
      <c r="M58" s="15">
        <f t="shared" si="62"/>
        <v>0.14439367968372024</v>
      </c>
      <c r="N58" s="15">
        <f t="shared" si="63"/>
        <v>0.19251321452228265</v>
      </c>
      <c r="O58" s="15">
        <f t="shared" si="64"/>
        <v>0.18734109348896125</v>
      </c>
      <c r="P58" s="15">
        <f t="shared" si="65"/>
        <v>0.23504099097209363</v>
      </c>
      <c r="Q58" s="7">
        <f t="shared" si="66"/>
        <v>0.17138817881727131</v>
      </c>
      <c r="R58" s="15">
        <f t="shared" si="11"/>
        <v>0.54274246977582008</v>
      </c>
      <c r="S58" s="15">
        <f t="shared" si="67"/>
        <v>0.21484693611948213</v>
      </c>
      <c r="T58" s="15">
        <f t="shared" si="13"/>
        <v>0.55350607569746824</v>
      </c>
      <c r="U58" s="15">
        <f t="shared" si="68"/>
        <v>9.1345936126844651E-4</v>
      </c>
      <c r="V58" s="15">
        <f t="shared" si="69"/>
        <v>1.4314500682716005E-3</v>
      </c>
      <c r="W58" s="51">
        <f t="shared" si="70"/>
        <v>2.3449094295400468E-3</v>
      </c>
      <c r="X58" s="15">
        <f t="shared" si="71"/>
        <v>5.0754847158874906E-5</v>
      </c>
      <c r="Y58" s="15">
        <f t="shared" si="72"/>
        <v>1.0150969431774981E-4</v>
      </c>
      <c r="Z58" s="15">
        <f t="shared" si="73"/>
        <v>6.5202695147167412E-5</v>
      </c>
      <c r="AA58" s="15">
        <f t="shared" si="74"/>
        <v>1.3040539029433482E-4</v>
      </c>
      <c r="AB58" s="15">
        <f t="shared" si="75"/>
        <v>5.373705586205744E-3</v>
      </c>
      <c r="AC58" s="15">
        <f t="shared" si="76"/>
        <v>5.4130112619113378E-3</v>
      </c>
      <c r="AD58" s="15">
        <f t="shared" si="77"/>
        <v>6.6988557830195018E-3</v>
      </c>
      <c r="AE58" s="15">
        <f t="shared" si="78"/>
        <v>6.7478541973877548E-3</v>
      </c>
    </row>
    <row r="59" spans="1:31" x14ac:dyDescent="0.45">
      <c r="A59" s="15">
        <f t="shared" si="0"/>
        <v>0.5</v>
      </c>
      <c r="B59" s="15">
        <f t="shared" si="1"/>
        <v>0.5</v>
      </c>
      <c r="C59" s="15">
        <f t="shared" si="2"/>
        <v>0.05</v>
      </c>
      <c r="D59" s="15">
        <f t="shared" si="3"/>
        <v>0.1</v>
      </c>
      <c r="E59" s="15">
        <f t="shared" si="56"/>
        <v>0.14545078993195343</v>
      </c>
      <c r="F59" s="15">
        <f t="shared" si="57"/>
        <v>0.19090157986390704</v>
      </c>
      <c r="G59" s="15">
        <f t="shared" si="58"/>
        <v>0.24474073962649009</v>
      </c>
      <c r="H59" s="15">
        <f t="shared" si="59"/>
        <v>0.28948147925298018</v>
      </c>
      <c r="I59" s="7">
        <f t="shared" si="60"/>
        <v>2.6362697482988376E-2</v>
      </c>
      <c r="J59" s="15">
        <f t="shared" si="6"/>
        <v>0.50659029269187628</v>
      </c>
      <c r="K59" s="15">
        <f t="shared" si="61"/>
        <v>4.1185184906622527E-2</v>
      </c>
      <c r="L59" s="15">
        <f t="shared" si="8"/>
        <v>0.51029484107531553</v>
      </c>
      <c r="M59" s="15">
        <f t="shared" si="62"/>
        <v>0.13901997409751449</v>
      </c>
      <c r="N59" s="15">
        <f t="shared" si="63"/>
        <v>0.1871002032603713</v>
      </c>
      <c r="O59" s="15">
        <f t="shared" si="64"/>
        <v>0.18064223770594173</v>
      </c>
      <c r="P59" s="15">
        <f t="shared" si="65"/>
        <v>0.22829313677470589</v>
      </c>
      <c r="Q59" s="7">
        <f t="shared" si="66"/>
        <v>0.16590243785598735</v>
      </c>
      <c r="R59" s="15">
        <f t="shared" si="11"/>
        <v>0.54138074066305131</v>
      </c>
      <c r="S59" s="15">
        <f t="shared" si="67"/>
        <v>0.20800841402100234</v>
      </c>
      <c r="T59" s="15">
        <f t="shared" si="13"/>
        <v>0.55181541114905452</v>
      </c>
      <c r="U59" s="15">
        <f t="shared" si="68"/>
        <v>8.5618284891135401E-4</v>
      </c>
      <c r="V59" s="15">
        <f t="shared" si="69"/>
        <v>1.342418416272782E-3</v>
      </c>
      <c r="W59" s="51">
        <f t="shared" si="70"/>
        <v>2.198601265184136E-3</v>
      </c>
      <c r="X59" s="15">
        <f t="shared" si="71"/>
        <v>4.7390495131393851E-5</v>
      </c>
      <c r="Y59" s="15">
        <f t="shared" si="72"/>
        <v>9.4780990262787702E-5</v>
      </c>
      <c r="Z59" s="15">
        <f t="shared" si="73"/>
        <v>6.137545144124951E-5</v>
      </c>
      <c r="AA59" s="15">
        <f t="shared" si="74"/>
        <v>1.2275090288249902E-4</v>
      </c>
      <c r="AB59" s="15">
        <f t="shared" si="75"/>
        <v>5.2048739193525711E-3</v>
      </c>
      <c r="AC59" s="15">
        <f t="shared" si="76"/>
        <v>5.2429356578858645E-3</v>
      </c>
      <c r="AD59" s="15">
        <f t="shared" si="77"/>
        <v>6.4918212981545792E-3</v>
      </c>
      <c r="AE59" s="15">
        <f t="shared" si="78"/>
        <v>6.5392941108842976E-3</v>
      </c>
    </row>
    <row r="60" spans="1:31" x14ac:dyDescent="0.45">
      <c r="A60" s="15">
        <f t="shared" si="0"/>
        <v>0.5</v>
      </c>
      <c r="B60" s="15">
        <f t="shared" si="1"/>
        <v>0.5</v>
      </c>
      <c r="C60" s="15">
        <f t="shared" si="2"/>
        <v>0.05</v>
      </c>
      <c r="D60" s="15">
        <f t="shared" si="3"/>
        <v>0.1</v>
      </c>
      <c r="E60" s="15">
        <f t="shared" si="56"/>
        <v>0.14540339943682204</v>
      </c>
      <c r="F60" s="15">
        <f t="shared" si="57"/>
        <v>0.19080679887364427</v>
      </c>
      <c r="G60" s="15">
        <f t="shared" si="58"/>
        <v>0.24467936417504885</v>
      </c>
      <c r="H60" s="15">
        <f t="shared" si="59"/>
        <v>0.28935872835009768</v>
      </c>
      <c r="I60" s="7">
        <f t="shared" si="60"/>
        <v>2.6350849859205529E-2</v>
      </c>
      <c r="J60" s="15">
        <f t="shared" si="6"/>
        <v>0.50658733130026479</v>
      </c>
      <c r="K60" s="15">
        <f t="shared" si="61"/>
        <v>4.1169841043762215E-2</v>
      </c>
      <c r="L60" s="15">
        <f t="shared" si="8"/>
        <v>0.51029100673519501</v>
      </c>
      <c r="M60" s="15">
        <f t="shared" si="62"/>
        <v>0.13381510017816192</v>
      </c>
      <c r="N60" s="15">
        <f t="shared" si="63"/>
        <v>0.18185726760248544</v>
      </c>
      <c r="O60" s="15">
        <f t="shared" si="64"/>
        <v>0.17415041640778717</v>
      </c>
      <c r="P60" s="15">
        <f t="shared" si="65"/>
        <v>0.22175384266382159</v>
      </c>
      <c r="Q60" s="7">
        <f t="shared" si="66"/>
        <v>0.16058916265391671</v>
      </c>
      <c r="R60" s="15">
        <f t="shared" si="11"/>
        <v>0.54006123312045895</v>
      </c>
      <c r="S60" s="15">
        <f t="shared" si="67"/>
        <v>0.20138138631317032</v>
      </c>
      <c r="T60" s="15">
        <f t="shared" si="13"/>
        <v>0.55017588972806297</v>
      </c>
      <c r="U60" s="15">
        <f t="shared" si="68"/>
        <v>8.0245119956587861E-4</v>
      </c>
      <c r="V60" s="15">
        <f t="shared" si="69"/>
        <v>1.2588099550013678E-3</v>
      </c>
      <c r="W60" s="51">
        <f t="shared" si="70"/>
        <v>2.0612611545672462E-3</v>
      </c>
      <c r="X60" s="15">
        <f t="shared" si="71"/>
        <v>4.4236748892772205E-5</v>
      </c>
      <c r="Y60" s="15">
        <f t="shared" si="72"/>
        <v>8.8473497785544411E-5</v>
      </c>
      <c r="Z60" s="15">
        <f t="shared" si="73"/>
        <v>5.7773013122433306E-5</v>
      </c>
      <c r="AA60" s="15">
        <f t="shared" si="74"/>
        <v>1.1554602624486661E-4</v>
      </c>
      <c r="AB60" s="15">
        <f t="shared" si="75"/>
        <v>5.0410575808888551E-3</v>
      </c>
      <c r="AC60" s="15">
        <f t="shared" si="76"/>
        <v>5.0779129066635545E-3</v>
      </c>
      <c r="AD60" s="15">
        <f t="shared" si="77"/>
        <v>6.2906234719014653E-3</v>
      </c>
      <c r="AE60" s="15">
        <f t="shared" si="78"/>
        <v>6.3366144120291555E-3</v>
      </c>
    </row>
    <row r="61" spans="1:31" x14ac:dyDescent="0.45">
      <c r="A61" s="15">
        <f t="shared" si="0"/>
        <v>0.5</v>
      </c>
      <c r="B61" s="15">
        <f t="shared" si="1"/>
        <v>0.5</v>
      </c>
      <c r="C61" s="15">
        <f t="shared" si="2"/>
        <v>0.05</v>
      </c>
      <c r="D61" s="15">
        <f t="shared" si="3"/>
        <v>0.1</v>
      </c>
      <c r="E61" s="15">
        <f t="shared" si="56"/>
        <v>0.14535916268792926</v>
      </c>
      <c r="F61" s="15">
        <f t="shared" si="57"/>
        <v>0.19071832537585873</v>
      </c>
      <c r="G61" s="15">
        <f t="shared" si="58"/>
        <v>0.24462159116192642</v>
      </c>
      <c r="H61" s="15">
        <f t="shared" si="59"/>
        <v>0.28924318232385282</v>
      </c>
      <c r="I61" s="7">
        <f t="shared" si="60"/>
        <v>2.633979067198234E-2</v>
      </c>
      <c r="J61" s="15">
        <f t="shared" si="6"/>
        <v>0.50658456698314824</v>
      </c>
      <c r="K61" s="15">
        <f t="shared" si="61"/>
        <v>4.1155397790481607E-2</v>
      </c>
      <c r="L61" s="15">
        <f t="shared" si="8"/>
        <v>0.51028739745094864</v>
      </c>
      <c r="M61" s="15">
        <f t="shared" si="62"/>
        <v>0.12877404259727307</v>
      </c>
      <c r="N61" s="15">
        <f t="shared" si="63"/>
        <v>0.17677935469582187</v>
      </c>
      <c r="O61" s="15">
        <f t="shared" si="64"/>
        <v>0.16785979293588571</v>
      </c>
      <c r="P61" s="15">
        <f t="shared" si="65"/>
        <v>0.21541722825179244</v>
      </c>
      <c r="Q61" s="7">
        <f t="shared" si="66"/>
        <v>0.15544321943859815</v>
      </c>
      <c r="R61" s="15">
        <f t="shared" si="11"/>
        <v>0.5387827453106333</v>
      </c>
      <c r="S61" s="15">
        <f t="shared" si="67"/>
        <v>0.19495987728901071</v>
      </c>
      <c r="T61" s="15">
        <f t="shared" si="13"/>
        <v>0.54858617263907794</v>
      </c>
      <c r="U61" s="15">
        <f t="shared" si="68"/>
        <v>7.5205066691472482E-4</v>
      </c>
      <c r="V61" s="15">
        <f t="shared" si="69"/>
        <v>1.1803080858571429E-3</v>
      </c>
      <c r="W61" s="51">
        <f t="shared" si="70"/>
        <v>1.9323587527718677E-3</v>
      </c>
      <c r="X61" s="15">
        <f t="shared" si="71"/>
        <v>4.1281246624258267E-5</v>
      </c>
      <c r="Y61" s="15">
        <f t="shared" si="72"/>
        <v>8.2562493248516535E-5</v>
      </c>
      <c r="Z61" s="15">
        <f t="shared" si="73"/>
        <v>5.4382653081422067E-5</v>
      </c>
      <c r="AA61" s="15">
        <f t="shared" si="74"/>
        <v>1.0876530616284413E-4</v>
      </c>
      <c r="AB61" s="15">
        <f t="shared" si="75"/>
        <v>4.8821343717014333E-3</v>
      </c>
      <c r="AC61" s="15">
        <f t="shared" si="76"/>
        <v>4.9178198565694182E-3</v>
      </c>
      <c r="AD61" s="15">
        <f t="shared" si="77"/>
        <v>6.0951494487588645E-3</v>
      </c>
      <c r="AE61" s="15">
        <f t="shared" si="78"/>
        <v>6.1397013489856477E-3</v>
      </c>
    </row>
    <row r="62" spans="1:31" x14ac:dyDescent="0.45">
      <c r="A62" s="15">
        <f t="shared" si="0"/>
        <v>0.5</v>
      </c>
      <c r="B62" s="15">
        <f t="shared" si="1"/>
        <v>0.5</v>
      </c>
      <c r="C62" s="15">
        <f t="shared" si="2"/>
        <v>0.05</v>
      </c>
      <c r="D62" s="15">
        <f t="shared" si="3"/>
        <v>0.1</v>
      </c>
      <c r="E62" s="15">
        <f t="shared" si="56"/>
        <v>0.145317881441305</v>
      </c>
      <c r="F62" s="15">
        <f t="shared" si="57"/>
        <v>0.19063576288261022</v>
      </c>
      <c r="G62" s="15">
        <f t="shared" si="58"/>
        <v>0.244567208508845</v>
      </c>
      <c r="H62" s="15">
        <f t="shared" si="59"/>
        <v>0.28913441701768999</v>
      </c>
      <c r="I62" s="7">
        <f t="shared" si="60"/>
        <v>2.6329470360326276E-2</v>
      </c>
      <c r="J62" s="15">
        <f t="shared" si="6"/>
        <v>0.50658198735251181</v>
      </c>
      <c r="K62" s="15">
        <f t="shared" si="61"/>
        <v>4.1141802127211254E-2</v>
      </c>
      <c r="L62" s="15">
        <f t="shared" si="8"/>
        <v>0.51028399997349239</v>
      </c>
      <c r="M62" s="15">
        <f t="shared" si="62"/>
        <v>0.12389190822557164</v>
      </c>
      <c r="N62" s="15">
        <f t="shared" si="63"/>
        <v>0.17186153483925246</v>
      </c>
      <c r="O62" s="15">
        <f t="shared" si="64"/>
        <v>0.16176464348712685</v>
      </c>
      <c r="P62" s="15">
        <f t="shared" si="65"/>
        <v>0.20927752690280679</v>
      </c>
      <c r="Q62" s="7">
        <f t="shared" si="66"/>
        <v>0.15045960052516255</v>
      </c>
      <c r="R62" s="15">
        <f t="shared" si="11"/>
        <v>0.53754409961027161</v>
      </c>
      <c r="S62" s="15">
        <f t="shared" si="67"/>
        <v>0.18873802811360368</v>
      </c>
      <c r="T62" s="15">
        <f t="shared" si="13"/>
        <v>0.54704493680577704</v>
      </c>
      <c r="U62" s="15">
        <f t="shared" si="68"/>
        <v>7.0477970777299841E-4</v>
      </c>
      <c r="V62" s="15">
        <f t="shared" si="69"/>
        <v>1.1066130395297775E-3</v>
      </c>
      <c r="W62" s="51">
        <f t="shared" si="70"/>
        <v>1.8113927473027759E-3</v>
      </c>
      <c r="X62" s="15">
        <f t="shared" si="71"/>
        <v>3.8512271582198245E-5</v>
      </c>
      <c r="Y62" s="15">
        <f t="shared" si="72"/>
        <v>7.702454316439649E-5</v>
      </c>
      <c r="Z62" s="15">
        <f t="shared" si="73"/>
        <v>5.1192291258649828E-5</v>
      </c>
      <c r="AA62" s="15">
        <f t="shared" si="74"/>
        <v>1.0238458251729966E-4</v>
      </c>
      <c r="AB62" s="15">
        <f t="shared" si="75"/>
        <v>4.7279825059538174E-3</v>
      </c>
      <c r="AC62" s="15">
        <f t="shared" si="76"/>
        <v>4.7625337757300898E-3</v>
      </c>
      <c r="AD62" s="15">
        <f t="shared" si="77"/>
        <v>5.9052835313343939E-3</v>
      </c>
      <c r="AE62" s="15">
        <f t="shared" si="78"/>
        <v>5.9484383112303795E-3</v>
      </c>
    </row>
    <row r="63" spans="1:31" x14ac:dyDescent="0.45">
      <c r="A63" s="15">
        <f t="shared" si="0"/>
        <v>0.5</v>
      </c>
      <c r="B63" s="15">
        <f t="shared" si="1"/>
        <v>0.5</v>
      </c>
      <c r="C63" s="15">
        <f t="shared" si="2"/>
        <v>0.05</v>
      </c>
      <c r="D63" s="15">
        <f t="shared" si="3"/>
        <v>0.1</v>
      </c>
      <c r="E63" s="15">
        <f t="shared" si="56"/>
        <v>0.14527936916972281</v>
      </c>
      <c r="F63" s="15">
        <f t="shared" si="57"/>
        <v>0.19055873833944584</v>
      </c>
      <c r="G63" s="15">
        <f t="shared" si="58"/>
        <v>0.24451601621758634</v>
      </c>
      <c r="H63" s="15">
        <f t="shared" si="59"/>
        <v>0.28903203243517267</v>
      </c>
      <c r="I63" s="7">
        <f t="shared" si="60"/>
        <v>2.6319842292430725E-2</v>
      </c>
      <c r="J63" s="15">
        <f t="shared" si="6"/>
        <v>0.50657958075249787</v>
      </c>
      <c r="K63" s="15">
        <f t="shared" si="61"/>
        <v>4.1129004054396581E-2</v>
      </c>
      <c r="L63" s="15">
        <f t="shared" si="8"/>
        <v>0.51028080180840041</v>
      </c>
      <c r="M63" s="15">
        <f t="shared" si="62"/>
        <v>0.11916392571961783</v>
      </c>
      <c r="N63" s="15">
        <f t="shared" si="63"/>
        <v>0.16709900106352238</v>
      </c>
      <c r="O63" s="15">
        <f t="shared" si="64"/>
        <v>0.15585935995579245</v>
      </c>
      <c r="P63" s="15">
        <f t="shared" si="65"/>
        <v>0.20332908859157642</v>
      </c>
      <c r="Q63" s="7">
        <f t="shared" si="66"/>
        <v>0.14563342377594274</v>
      </c>
      <c r="R63" s="15">
        <f t="shared" si="11"/>
        <v>0.53634414310948653</v>
      </c>
      <c r="S63" s="15">
        <f t="shared" si="67"/>
        <v>0.1827100995802389</v>
      </c>
      <c r="T63" s="15">
        <f t="shared" si="13"/>
        <v>0.54555087667424362</v>
      </c>
      <c r="U63" s="15">
        <f t="shared" si="68"/>
        <v>6.6044836918141851E-4</v>
      </c>
      <c r="V63" s="15">
        <f t="shared" si="69"/>
        <v>1.0374411828960759E-3</v>
      </c>
      <c r="W63" s="51">
        <f t="shared" si="70"/>
        <v>1.6978895520774946E-3</v>
      </c>
      <c r="X63" s="15">
        <f t="shared" si="71"/>
        <v>3.5918727837748164E-5</v>
      </c>
      <c r="Y63" s="15">
        <f t="shared" si="72"/>
        <v>7.1837455675496329E-5</v>
      </c>
      <c r="Z63" s="15">
        <f t="shared" si="73"/>
        <v>4.8190471248861579E-5</v>
      </c>
      <c r="AA63" s="15">
        <f t="shared" si="74"/>
        <v>9.6380942497723159E-5</v>
      </c>
      <c r="AB63" s="15">
        <f t="shared" si="75"/>
        <v>4.5784808997445109E-3</v>
      </c>
      <c r="AC63" s="15">
        <f t="shared" si="76"/>
        <v>4.6119326426770036E-3</v>
      </c>
      <c r="AD63" s="15">
        <f t="shared" si="77"/>
        <v>5.7209077927453181E-3</v>
      </c>
      <c r="AE63" s="15">
        <f t="shared" si="78"/>
        <v>5.762706446275594E-3</v>
      </c>
    </row>
    <row r="64" spans="1:31" x14ac:dyDescent="0.45">
      <c r="A64" s="15">
        <f t="shared" si="0"/>
        <v>0.5</v>
      </c>
      <c r="B64" s="15">
        <f t="shared" si="1"/>
        <v>0.5</v>
      </c>
      <c r="C64" s="15">
        <f t="shared" si="2"/>
        <v>0.05</v>
      </c>
      <c r="D64" s="15">
        <f t="shared" si="3"/>
        <v>0.1</v>
      </c>
      <c r="E64" s="15">
        <f t="shared" si="56"/>
        <v>0.14524345044188505</v>
      </c>
      <c r="F64" s="15">
        <f t="shared" si="57"/>
        <v>0.19048690088377035</v>
      </c>
      <c r="G64" s="15">
        <f t="shared" si="58"/>
        <v>0.24446782574633749</v>
      </c>
      <c r="H64" s="15">
        <f t="shared" si="59"/>
        <v>0.28893565149267497</v>
      </c>
      <c r="I64" s="7">
        <f t="shared" si="60"/>
        <v>2.6310862610471289E-2</v>
      </c>
      <c r="J64" s="15">
        <f t="shared" si="6"/>
        <v>0.50657733622061374</v>
      </c>
      <c r="K64" s="15">
        <f t="shared" si="61"/>
        <v>4.1116956436584376E-2</v>
      </c>
      <c r="L64" s="15">
        <f t="shared" si="8"/>
        <v>0.51027779117694605</v>
      </c>
      <c r="M64" s="15">
        <f t="shared" si="62"/>
        <v>0.11458544481987332</v>
      </c>
      <c r="N64" s="15">
        <f t="shared" si="63"/>
        <v>0.16248706842084537</v>
      </c>
      <c r="O64" s="15">
        <f t="shared" si="64"/>
        <v>0.15013845216304714</v>
      </c>
      <c r="P64" s="15">
        <f t="shared" si="65"/>
        <v>0.19756638214530081</v>
      </c>
      <c r="Q64" s="7">
        <f t="shared" si="66"/>
        <v>0.14095993177511182</v>
      </c>
      <c r="R64" s="15">
        <f t="shared" si="11"/>
        <v>0.53518174798779261</v>
      </c>
      <c r="S64" s="15">
        <f t="shared" si="67"/>
        <v>0.17687047425296698</v>
      </c>
      <c r="T64" s="15">
        <f t="shared" si="13"/>
        <v>0.54410270577986963</v>
      </c>
      <c r="U64" s="15">
        <f t="shared" si="68"/>
        <v>6.1887769573827471E-4</v>
      </c>
      <c r="V64" s="15">
        <f t="shared" si="69"/>
        <v>9.7252432855287317E-4</v>
      </c>
      <c r="W64" s="51">
        <f t="shared" si="70"/>
        <v>1.5914020242911479E-3</v>
      </c>
      <c r="X64" s="15">
        <f t="shared" si="71"/>
        <v>3.3490115698869545E-5</v>
      </c>
      <c r="Y64" s="15">
        <f t="shared" si="72"/>
        <v>6.698023139773909E-5</v>
      </c>
      <c r="Z64" s="15">
        <f t="shared" si="73"/>
        <v>4.5366336481767043E-5</v>
      </c>
      <c r="AA64" s="15">
        <f t="shared" si="74"/>
        <v>9.0732672963534085E-5</v>
      </c>
      <c r="AB64" s="15">
        <f t="shared" si="75"/>
        <v>4.43350942638099E-3</v>
      </c>
      <c r="AC64" s="15">
        <f t="shared" si="76"/>
        <v>4.4658954033242075E-3</v>
      </c>
      <c r="AD64" s="15">
        <f t="shared" si="77"/>
        <v>5.5419026327411742E-3</v>
      </c>
      <c r="AE64" s="15">
        <f t="shared" si="78"/>
        <v>5.5823852196998361E-3</v>
      </c>
    </row>
    <row r="65" spans="1:31" x14ac:dyDescent="0.45">
      <c r="A65" s="15">
        <f t="shared" si="0"/>
        <v>0.5</v>
      </c>
      <c r="B65" s="15">
        <f t="shared" si="1"/>
        <v>0.5</v>
      </c>
      <c r="C65" s="15">
        <f t="shared" si="2"/>
        <v>0.05</v>
      </c>
      <c r="D65" s="15">
        <f t="shared" si="3"/>
        <v>0.1</v>
      </c>
      <c r="E65" s="15">
        <f t="shared" si="56"/>
        <v>0.14520996032618619</v>
      </c>
      <c r="F65" s="15">
        <f t="shared" si="57"/>
        <v>0.19041992065237262</v>
      </c>
      <c r="G65" s="15">
        <f t="shared" si="58"/>
        <v>0.24442245940985571</v>
      </c>
      <c r="H65" s="15">
        <f t="shared" si="59"/>
        <v>0.28884491881971142</v>
      </c>
      <c r="I65" s="7">
        <f t="shared" si="60"/>
        <v>2.6302490081546573E-2</v>
      </c>
      <c r="J65" s="15">
        <f t="shared" si="6"/>
        <v>0.50657524345047433</v>
      </c>
      <c r="K65" s="15">
        <f t="shared" si="61"/>
        <v>4.1105614852463931E-2</v>
      </c>
      <c r="L65" s="15">
        <f t="shared" si="8"/>
        <v>0.51027495697863101</v>
      </c>
      <c r="M65" s="15">
        <f t="shared" si="62"/>
        <v>0.11015193539349233</v>
      </c>
      <c r="N65" s="15">
        <f t="shared" si="63"/>
        <v>0.15802117301752117</v>
      </c>
      <c r="O65" s="15">
        <f t="shared" si="64"/>
        <v>0.14459654953030596</v>
      </c>
      <c r="P65" s="15">
        <f t="shared" si="65"/>
        <v>0.19198399692560097</v>
      </c>
      <c r="Q65" s="7">
        <f t="shared" si="66"/>
        <v>0.1364344907517277</v>
      </c>
      <c r="R65" s="15">
        <f t="shared" si="11"/>
        <v>0.53405581177893535</v>
      </c>
      <c r="S65" s="15">
        <f t="shared" si="67"/>
        <v>0.17121365805220998</v>
      </c>
      <c r="T65" s="15">
        <f t="shared" si="13"/>
        <v>0.54269915809683666</v>
      </c>
      <c r="U65" s="15">
        <f t="shared" si="68"/>
        <v>5.7989915796113596E-4</v>
      </c>
      <c r="V65" s="15">
        <f t="shared" si="69"/>
        <v>9.1160905108932609E-4</v>
      </c>
      <c r="W65" s="51">
        <f t="shared" si="70"/>
        <v>1.4915082090504622E-3</v>
      </c>
      <c r="X65" s="15">
        <f t="shared" si="71"/>
        <v>3.1216507026301397E-5</v>
      </c>
      <c r="Y65" s="15">
        <f t="shared" si="72"/>
        <v>6.2433014052602794E-5</v>
      </c>
      <c r="Z65" s="15">
        <f t="shared" si="73"/>
        <v>4.2709606199311526E-5</v>
      </c>
      <c r="AA65" s="15">
        <f t="shared" si="74"/>
        <v>8.5419212398623053E-5</v>
      </c>
      <c r="AB65" s="15">
        <f t="shared" si="75"/>
        <v>4.2929491409984116E-3</v>
      </c>
      <c r="AC65" s="15">
        <f t="shared" si="76"/>
        <v>4.3243021970705113E-3</v>
      </c>
      <c r="AD65" s="15">
        <f t="shared" si="77"/>
        <v>5.3681472811134877E-3</v>
      </c>
      <c r="AE65" s="15">
        <f t="shared" si="78"/>
        <v>5.407352922079665E-3</v>
      </c>
    </row>
    <row r="66" spans="1:31" x14ac:dyDescent="0.45">
      <c r="A66" s="15">
        <f t="shared" si="0"/>
        <v>0.5</v>
      </c>
      <c r="B66" s="15">
        <f t="shared" si="1"/>
        <v>0.5</v>
      </c>
      <c r="C66" s="15">
        <f t="shared" si="2"/>
        <v>0.05</v>
      </c>
      <c r="D66" s="15">
        <f t="shared" si="3"/>
        <v>0.1</v>
      </c>
      <c r="E66" s="15">
        <f t="shared" si="56"/>
        <v>0.14517874381915988</v>
      </c>
      <c r="F66" s="15">
        <f t="shared" si="57"/>
        <v>0.19035748763832003</v>
      </c>
      <c r="G66" s="15">
        <f t="shared" si="58"/>
        <v>0.2443797498036564</v>
      </c>
      <c r="H66" s="15">
        <f t="shared" si="59"/>
        <v>0.28875949960731279</v>
      </c>
      <c r="I66" s="7">
        <f t="shared" si="60"/>
        <v>2.6294685954789995E-2</v>
      </c>
      <c r="J66" s="15">
        <f t="shared" si="6"/>
        <v>0.50657329275608731</v>
      </c>
      <c r="K66" s="15">
        <f t="shared" si="61"/>
        <v>4.1094937450914103E-2</v>
      </c>
      <c r="L66" s="15">
        <f t="shared" si="8"/>
        <v>0.5102722887552148</v>
      </c>
      <c r="M66" s="15">
        <f t="shared" si="62"/>
        <v>0.10585898625249392</v>
      </c>
      <c r="N66" s="15">
        <f t="shared" si="63"/>
        <v>0.15369687082045067</v>
      </c>
      <c r="O66" s="15">
        <f t="shared" si="64"/>
        <v>0.13922840224919247</v>
      </c>
      <c r="P66" s="15">
        <f t="shared" si="65"/>
        <v>0.18657664400352131</v>
      </c>
      <c r="Q66" s="7">
        <f t="shared" si="66"/>
        <v>0.13205258928181318</v>
      </c>
      <c r="R66" s="15">
        <f t="shared" si="11"/>
        <v>0.53296525753583468</v>
      </c>
      <c r="S66" s="15">
        <f t="shared" si="67"/>
        <v>0.16573428133648621</v>
      </c>
      <c r="T66" s="15">
        <f t="shared" si="13"/>
        <v>0.54133898918820511</v>
      </c>
      <c r="U66" s="15">
        <f t="shared" si="68"/>
        <v>5.4335410220195254E-4</v>
      </c>
      <c r="V66" s="15">
        <f t="shared" si="69"/>
        <v>8.5445601355126956E-4</v>
      </c>
      <c r="W66" s="51">
        <f t="shared" si="70"/>
        <v>1.3978101157532221E-3</v>
      </c>
      <c r="X66" s="15">
        <f t="shared" si="71"/>
        <v>2.9088520624459989E-5</v>
      </c>
      <c r="Y66" s="15">
        <f t="shared" si="72"/>
        <v>5.8177041248919979E-5</v>
      </c>
      <c r="Z66" s="15">
        <f t="shared" si="73"/>
        <v>4.0210551418883458E-5</v>
      </c>
      <c r="AA66" s="15">
        <f t="shared" si="74"/>
        <v>8.0421102837766915E-5</v>
      </c>
      <c r="AB66" s="15">
        <f t="shared" si="75"/>
        <v>4.1566824770934135E-3</v>
      </c>
      <c r="AC66" s="15">
        <f t="shared" si="76"/>
        <v>4.1870345546156191E-3</v>
      </c>
      <c r="AD66" s="15">
        <f t="shared" si="77"/>
        <v>5.199520251896109E-3</v>
      </c>
      <c r="AE66" s="15">
        <f t="shared" si="78"/>
        <v>5.2374871263527268E-3</v>
      </c>
    </row>
    <row r="67" spans="1:31" x14ac:dyDescent="0.45">
      <c r="A67" s="15">
        <f t="shared" si="0"/>
        <v>0.5</v>
      </c>
      <c r="B67" s="15">
        <f t="shared" si="1"/>
        <v>0.5</v>
      </c>
      <c r="C67" s="15">
        <f t="shared" si="2"/>
        <v>0.05</v>
      </c>
      <c r="D67" s="15">
        <f t="shared" si="3"/>
        <v>0.1</v>
      </c>
      <c r="E67" s="15">
        <f t="shared" si="56"/>
        <v>0.14514965529853541</v>
      </c>
      <c r="F67" s="15">
        <f t="shared" si="57"/>
        <v>0.19029931059707111</v>
      </c>
      <c r="G67" s="15">
        <f t="shared" si="58"/>
        <v>0.2443395392522375</v>
      </c>
      <c r="H67" s="15">
        <f t="shared" si="59"/>
        <v>0.288679078504475</v>
      </c>
      <c r="I67" s="7">
        <f t="shared" si="60"/>
        <v>2.6287413824633885E-2</v>
      </c>
      <c r="J67" s="15">
        <f t="shared" si="6"/>
        <v>0.50657147503767697</v>
      </c>
      <c r="K67" s="15">
        <f t="shared" si="61"/>
        <v>4.1084884813059379E-2</v>
      </c>
      <c r="L67" s="15">
        <f t="shared" si="8"/>
        <v>0.51026977665624529</v>
      </c>
      <c r="M67" s="15">
        <f t="shared" si="62"/>
        <v>0.1017023037754005</v>
      </c>
      <c r="N67" s="15">
        <f t="shared" si="63"/>
        <v>0.14950983626583506</v>
      </c>
      <c r="O67" s="15">
        <f t="shared" si="64"/>
        <v>0.13402888199729637</v>
      </c>
      <c r="P67" s="15">
        <f t="shared" si="65"/>
        <v>0.18133915687716859</v>
      </c>
      <c r="Q67" s="7">
        <f t="shared" si="66"/>
        <v>0.12780983679751398</v>
      </c>
      <c r="R67" s="15">
        <f t="shared" si="11"/>
        <v>0.53190903390605437</v>
      </c>
      <c r="S67" s="15">
        <f t="shared" si="67"/>
        <v>0.1604270995297658</v>
      </c>
      <c r="T67" s="15">
        <f t="shared" si="13"/>
        <v>0.54002097717364639</v>
      </c>
      <c r="U67" s="15">
        <f t="shared" si="68"/>
        <v>5.0909322240886385E-4</v>
      </c>
      <c r="V67" s="15">
        <f t="shared" si="69"/>
        <v>8.0083930696676258E-4</v>
      </c>
      <c r="W67" s="51">
        <f t="shared" si="70"/>
        <v>1.3099325293756264E-3</v>
      </c>
      <c r="X67" s="15">
        <f t="shared" si="71"/>
        <v>2.709729786054706E-5</v>
      </c>
      <c r="Y67" s="15">
        <f t="shared" si="72"/>
        <v>5.4194595721094121E-5</v>
      </c>
      <c r="Z67" s="15">
        <f t="shared" si="73"/>
        <v>3.7859971043612907E-5</v>
      </c>
      <c r="AA67" s="15">
        <f t="shared" si="74"/>
        <v>7.5719942087225815E-5</v>
      </c>
      <c r="AB67" s="15">
        <f t="shared" si="75"/>
        <v>4.0245934173842642E-3</v>
      </c>
      <c r="AC67" s="15">
        <f t="shared" si="76"/>
        <v>4.0539755699195695E-3</v>
      </c>
      <c r="AD67" s="15">
        <f t="shared" si="77"/>
        <v>5.0358997517677886E-3</v>
      </c>
      <c r="AE67" s="15">
        <f t="shared" si="78"/>
        <v>5.0726650990497793E-3</v>
      </c>
    </row>
    <row r="68" spans="1:31" x14ac:dyDescent="0.45">
      <c r="A68" s="15">
        <f t="shared" si="0"/>
        <v>0.5</v>
      </c>
      <c r="B68" s="15">
        <f t="shared" si="1"/>
        <v>0.5</v>
      </c>
      <c r="C68" s="15">
        <f t="shared" si="2"/>
        <v>0.05</v>
      </c>
      <c r="D68" s="15">
        <f t="shared" si="3"/>
        <v>0.1</v>
      </c>
      <c r="E68" s="15">
        <f t="shared" si="56"/>
        <v>0.14512255800067486</v>
      </c>
      <c r="F68" s="15">
        <f t="shared" si="57"/>
        <v>0.19024511600135002</v>
      </c>
      <c r="G68" s="15">
        <f t="shared" si="58"/>
        <v>0.2443016792811939</v>
      </c>
      <c r="H68" s="15">
        <f t="shared" si="59"/>
        <v>0.28860335856238778</v>
      </c>
      <c r="I68" s="7">
        <f t="shared" si="60"/>
        <v>2.6280639500168748E-2</v>
      </c>
      <c r="J68" s="15">
        <f t="shared" si="6"/>
        <v>0.50656978174902967</v>
      </c>
      <c r="K68" s="15">
        <f t="shared" si="61"/>
        <v>4.107541982029847E-2</v>
      </c>
      <c r="L68" s="15">
        <f t="shared" si="8"/>
        <v>0.51026741140608189</v>
      </c>
      <c r="M68" s="15">
        <f t="shared" si="62"/>
        <v>9.7677710358016243E-2</v>
      </c>
      <c r="N68" s="15">
        <f t="shared" si="63"/>
        <v>0.14545586069591548</v>
      </c>
      <c r="O68" s="15">
        <f t="shared" si="64"/>
        <v>0.12899298224552858</v>
      </c>
      <c r="P68" s="15">
        <f t="shared" si="65"/>
        <v>0.17626649177811882</v>
      </c>
      <c r="Q68" s="7">
        <f t="shared" si="66"/>
        <v>0.12370196192895366</v>
      </c>
      <c r="R68" s="15">
        <f t="shared" si="11"/>
        <v>0.53088611512739714</v>
      </c>
      <c r="S68" s="15">
        <f t="shared" si="67"/>
        <v>0.15528699334052598</v>
      </c>
      <c r="T68" s="15">
        <f t="shared" si="13"/>
        <v>0.53874392353086031</v>
      </c>
      <c r="U68" s="15">
        <f t="shared" si="68"/>
        <v>4.7697605383141523E-4</v>
      </c>
      <c r="V68" s="15">
        <f t="shared" si="69"/>
        <v>7.5054580528257579E-4</v>
      </c>
      <c r="W68" s="51">
        <f t="shared" si="70"/>
        <v>1.227521859113991E-3</v>
      </c>
      <c r="X68" s="15">
        <f t="shared" si="71"/>
        <v>2.5234478640380591E-5</v>
      </c>
      <c r="Y68" s="15">
        <f t="shared" si="72"/>
        <v>5.0468957280761183E-5</v>
      </c>
      <c r="Z68" s="15">
        <f t="shared" si="73"/>
        <v>3.5649168255655296E-5</v>
      </c>
      <c r="AA68" s="15">
        <f t="shared" si="74"/>
        <v>7.1298336511310591E-5</v>
      </c>
      <c r="AB68" s="15">
        <f t="shared" si="75"/>
        <v>3.8965676412528391E-3</v>
      </c>
      <c r="AC68" s="15">
        <f t="shared" si="76"/>
        <v>3.9250100485777682E-3</v>
      </c>
      <c r="AD68" s="15">
        <f t="shared" si="77"/>
        <v>4.8771640459558318E-3</v>
      </c>
      <c r="AE68" s="15">
        <f t="shared" si="78"/>
        <v>4.9127641687195106E-3</v>
      </c>
    </row>
    <row r="69" spans="1:31" x14ac:dyDescent="0.45">
      <c r="A69" s="15">
        <f t="shared" si="0"/>
        <v>0.5</v>
      </c>
      <c r="B69" s="15">
        <f t="shared" si="1"/>
        <v>0.5</v>
      </c>
      <c r="C69" s="15">
        <f t="shared" si="2"/>
        <v>0.05</v>
      </c>
      <c r="D69" s="15">
        <f t="shared" si="3"/>
        <v>0.1</v>
      </c>
      <c r="E69" s="15">
        <f t="shared" si="56"/>
        <v>0.14509732352203447</v>
      </c>
      <c r="F69" s="15">
        <f t="shared" si="57"/>
        <v>0.19019464704406927</v>
      </c>
      <c r="G69" s="15">
        <f t="shared" si="58"/>
        <v>0.24426603011293824</v>
      </c>
      <c r="H69" s="15">
        <f t="shared" si="59"/>
        <v>0.28853206022587646</v>
      </c>
      <c r="I69" s="7">
        <f t="shared" si="60"/>
        <v>2.6274330880508651E-2</v>
      </c>
      <c r="J69" s="15">
        <f t="shared" si="6"/>
        <v>0.50656820486634213</v>
      </c>
      <c r="K69" s="15">
        <f t="shared" si="61"/>
        <v>4.1066507528234555E-2</v>
      </c>
      <c r="L69" s="15">
        <f t="shared" si="8"/>
        <v>0.51026518427239365</v>
      </c>
      <c r="M69" s="15">
        <f t="shared" si="62"/>
        <v>9.378114271676341E-2</v>
      </c>
      <c r="N69" s="15">
        <f t="shared" si="63"/>
        <v>0.14153085064733772</v>
      </c>
      <c r="O69" s="15">
        <f t="shared" si="64"/>
        <v>0.12411581819957275</v>
      </c>
      <c r="P69" s="15">
        <f t="shared" si="65"/>
        <v>0.17135372760939932</v>
      </c>
      <c r="Q69" s="7">
        <f t="shared" si="66"/>
        <v>0.11972481070213747</v>
      </c>
      <c r="R69" s="15">
        <f t="shared" si="11"/>
        <v>0.52989550095245297</v>
      </c>
      <c r="S69" s="15">
        <f t="shared" si="67"/>
        <v>0.15030896861524654</v>
      </c>
      <c r="T69" s="15">
        <f t="shared" si="13"/>
        <v>0.53750665374572126</v>
      </c>
      <c r="U69" s="15">
        <f t="shared" si="68"/>
        <v>4.4687048859905817E-4</v>
      </c>
      <c r="V69" s="15">
        <f t="shared" si="69"/>
        <v>7.033745376007134E-4</v>
      </c>
      <c r="W69" s="51">
        <f t="shared" si="70"/>
        <v>1.1502450261997716E-3</v>
      </c>
      <c r="X69" s="15">
        <f t="shared" si="71"/>
        <v>2.3492177847394497E-5</v>
      </c>
      <c r="Y69" s="15">
        <f t="shared" si="72"/>
        <v>4.6984355694788994E-5</v>
      </c>
      <c r="Z69" s="15">
        <f t="shared" si="73"/>
        <v>3.3569927305795502E-5</v>
      </c>
      <c r="AA69" s="15">
        <f t="shared" si="74"/>
        <v>6.7139854611591003E-5</v>
      </c>
      <c r="AB69" s="15">
        <f t="shared" si="75"/>
        <v>3.7724926508714489E-3</v>
      </c>
      <c r="AC69" s="15">
        <f t="shared" si="76"/>
        <v>3.8000246347302314E-3</v>
      </c>
      <c r="AD69" s="15">
        <f t="shared" si="77"/>
        <v>4.7231917848090839E-3</v>
      </c>
      <c r="AE69" s="15">
        <f t="shared" si="78"/>
        <v>4.7576620547382402E-3</v>
      </c>
    </row>
    <row r="70" spans="1:31" x14ac:dyDescent="0.45">
      <c r="A70" s="15">
        <f t="shared" si="0"/>
        <v>0.5</v>
      </c>
      <c r="B70" s="15">
        <f t="shared" si="1"/>
        <v>0.5</v>
      </c>
      <c r="C70" s="15">
        <f t="shared" si="2"/>
        <v>0.05</v>
      </c>
      <c r="D70" s="15">
        <f t="shared" si="3"/>
        <v>0.1</v>
      </c>
      <c r="E70" s="15">
        <f t="shared" si="56"/>
        <v>0.14507383134418708</v>
      </c>
      <c r="F70" s="15">
        <f t="shared" si="57"/>
        <v>0.19014766268837449</v>
      </c>
      <c r="G70" s="15">
        <f t="shared" si="58"/>
        <v>0.24423246018563244</v>
      </c>
      <c r="H70" s="15">
        <f t="shared" si="59"/>
        <v>0.28846492037126487</v>
      </c>
      <c r="I70" s="7">
        <f t="shared" si="60"/>
        <v>2.6268457836046807E-2</v>
      </c>
      <c r="J70" s="15">
        <f t="shared" si="6"/>
        <v>0.50656673685854092</v>
      </c>
      <c r="K70" s="15">
        <f t="shared" si="61"/>
        <v>4.1058115046408106E-2</v>
      </c>
      <c r="L70" s="15">
        <f t="shared" si="8"/>
        <v>0.51026308703610579</v>
      </c>
      <c r="M70" s="15">
        <f t="shared" si="62"/>
        <v>9.0008650065891968E-2</v>
      </c>
      <c r="N70" s="15">
        <f t="shared" si="63"/>
        <v>0.1377308260126075</v>
      </c>
      <c r="O70" s="15">
        <f t="shared" si="64"/>
        <v>0.11939262641476367</v>
      </c>
      <c r="P70" s="15">
        <f t="shared" si="65"/>
        <v>0.16659606555466108</v>
      </c>
      <c r="Q70" s="7">
        <f t="shared" si="66"/>
        <v>0.11587434461414707</v>
      </c>
      <c r="R70" s="15">
        <f t="shared" si="11"/>
        <v>0.52893621651020306</v>
      </c>
      <c r="S70" s="15">
        <f t="shared" si="67"/>
        <v>0.14548815586588848</v>
      </c>
      <c r="T70" s="15">
        <f t="shared" si="13"/>
        <v>0.53630801782521664</v>
      </c>
      <c r="U70" s="15">
        <f t="shared" si="68"/>
        <v>4.186523129626741E-4</v>
      </c>
      <c r="V70" s="15">
        <f t="shared" si="69"/>
        <v>6.5913607919812478E-4</v>
      </c>
      <c r="W70" s="51">
        <f t="shared" si="70"/>
        <v>1.0777883921607989E-3</v>
      </c>
      <c r="X70" s="15">
        <f t="shared" si="71"/>
        <v>2.1862962331690984E-5</v>
      </c>
      <c r="Y70" s="15">
        <f t="shared" si="72"/>
        <v>4.3725924663381967E-5</v>
      </c>
      <c r="Z70" s="15">
        <f t="shared" si="73"/>
        <v>3.1614490792665914E-5</v>
      </c>
      <c r="AA70" s="15">
        <f t="shared" si="74"/>
        <v>6.3228981585331827E-5</v>
      </c>
      <c r="AB70" s="15">
        <f t="shared" si="75"/>
        <v>3.6522578779702819E-3</v>
      </c>
      <c r="AC70" s="15">
        <f t="shared" si="76"/>
        <v>3.6789079184752467E-3</v>
      </c>
      <c r="AD70" s="15">
        <f t="shared" si="77"/>
        <v>4.573862294066075E-3</v>
      </c>
      <c r="AE70" s="15">
        <f t="shared" si="78"/>
        <v>4.607237159553048E-3</v>
      </c>
    </row>
    <row r="71" spans="1:31" x14ac:dyDescent="0.45">
      <c r="A71" s="15">
        <f t="shared" si="0"/>
        <v>0.5</v>
      </c>
      <c r="B71" s="15">
        <f t="shared" si="1"/>
        <v>0.5</v>
      </c>
      <c r="C71" s="15">
        <f t="shared" si="2"/>
        <v>0.05</v>
      </c>
      <c r="D71" s="15">
        <f t="shared" si="3"/>
        <v>0.1</v>
      </c>
      <c r="E71" s="15">
        <f t="shared" si="56"/>
        <v>0.14505196838185538</v>
      </c>
      <c r="F71" s="15">
        <f t="shared" si="57"/>
        <v>0.19010393676371112</v>
      </c>
      <c r="G71" s="15">
        <f t="shared" si="58"/>
        <v>0.24420084569483977</v>
      </c>
      <c r="H71" s="15">
        <f t="shared" si="59"/>
        <v>0.28840169138967953</v>
      </c>
      <c r="I71" s="7">
        <f t="shared" si="60"/>
        <v>2.6262992095463882E-2</v>
      </c>
      <c r="J71" s="15">
        <f t="shared" si="6"/>
        <v>0.50656537065903995</v>
      </c>
      <c r="K71" s="15">
        <f t="shared" si="61"/>
        <v>4.1050211423709945E-2</v>
      </c>
      <c r="L71" s="15">
        <f t="shared" si="8"/>
        <v>0.51026111196276724</v>
      </c>
      <c r="M71" s="15">
        <f t="shared" si="62"/>
        <v>8.6356392187921682E-2</v>
      </c>
      <c r="N71" s="15">
        <f t="shared" si="63"/>
        <v>0.13405191809413225</v>
      </c>
      <c r="O71" s="15">
        <f t="shared" si="64"/>
        <v>0.11481876412069759</v>
      </c>
      <c r="P71" s="15">
        <f t="shared" si="65"/>
        <v>0.16198882839510803</v>
      </c>
      <c r="Q71" s="7">
        <f t="shared" si="66"/>
        <v>0.11214663860490567</v>
      </c>
      <c r="R71" s="15">
        <f t="shared" si="11"/>
        <v>0.52800731211210261</v>
      </c>
      <c r="S71" s="15">
        <f t="shared" si="67"/>
        <v>0.14081980950784775</v>
      </c>
      <c r="T71" s="15">
        <f t="shared" si="13"/>
        <v>0.53514689068628774</v>
      </c>
      <c r="U71" s="15">
        <f t="shared" si="68"/>
        <v>3.9220476587236482E-4</v>
      </c>
      <c r="V71" s="15">
        <f t="shared" si="69"/>
        <v>6.1765196245692979E-4</v>
      </c>
      <c r="W71" s="51">
        <f t="shared" si="70"/>
        <v>1.0098567283292946E-3</v>
      </c>
      <c r="X71" s="15">
        <f t="shared" si="71"/>
        <v>2.0339828518775853E-5</v>
      </c>
      <c r="Y71" s="15">
        <f t="shared" si="72"/>
        <v>4.0679657037551707E-5</v>
      </c>
      <c r="Z71" s="15">
        <f t="shared" si="73"/>
        <v>2.9775537507154232E-5</v>
      </c>
      <c r="AA71" s="15">
        <f t="shared" si="74"/>
        <v>5.9551075014308465E-5</v>
      </c>
      <c r="AB71" s="15">
        <f t="shared" si="75"/>
        <v>3.5357547730600122E-3</v>
      </c>
      <c r="AC71" s="15">
        <f t="shared" si="76"/>
        <v>3.5615505256153999E-3</v>
      </c>
      <c r="AD71" s="15">
        <f t="shared" si="77"/>
        <v>4.429055831694376E-3</v>
      </c>
      <c r="AE71" s="15">
        <f t="shared" si="78"/>
        <v>4.4613688272558604E-3</v>
      </c>
    </row>
    <row r="72" spans="1:31" x14ac:dyDescent="0.45">
      <c r="A72" s="15">
        <f t="shared" si="0"/>
        <v>0.5</v>
      </c>
      <c r="B72" s="15">
        <f t="shared" si="1"/>
        <v>0.5</v>
      </c>
      <c r="C72" s="15">
        <f t="shared" si="2"/>
        <v>0.05</v>
      </c>
      <c r="D72" s="15">
        <f t="shared" si="3"/>
        <v>0.1</v>
      </c>
      <c r="E72" s="15">
        <f t="shared" si="56"/>
        <v>0.14503162855333659</v>
      </c>
      <c r="F72" s="15">
        <f t="shared" si="57"/>
        <v>0.19006325710667357</v>
      </c>
      <c r="G72" s="15">
        <f t="shared" si="58"/>
        <v>0.24417107015733261</v>
      </c>
      <c r="H72" s="15">
        <f t="shared" si="59"/>
        <v>0.28834214031466521</v>
      </c>
      <c r="I72" s="7">
        <f t="shared" si="60"/>
        <v>2.6257907138334188E-2</v>
      </c>
      <c r="J72" s="15">
        <f t="shared" si="6"/>
        <v>0.50656409963889759</v>
      </c>
      <c r="K72" s="15">
        <f t="shared" si="61"/>
        <v>4.1042767539333155E-2</v>
      </c>
      <c r="L72" s="15">
        <f t="shared" si="8"/>
        <v>0.51025925177530063</v>
      </c>
      <c r="M72" s="15">
        <f t="shared" si="62"/>
        <v>8.2820637414861675E-2</v>
      </c>
      <c r="N72" s="15">
        <f t="shared" si="63"/>
        <v>0.13049036756851684</v>
      </c>
      <c r="O72" s="15">
        <f t="shared" si="64"/>
        <v>0.11038970828900321</v>
      </c>
      <c r="P72" s="15">
        <f t="shared" si="65"/>
        <v>0.15752745956785216</v>
      </c>
      <c r="Q72" s="7">
        <f t="shared" si="66"/>
        <v>0.10853787894297437</v>
      </c>
      <c r="R72" s="15">
        <f t="shared" si="11"/>
        <v>0.52710786300942203</v>
      </c>
      <c r="S72" s="15">
        <f t="shared" si="67"/>
        <v>0.13629930684197561</v>
      </c>
      <c r="T72" s="15">
        <f t="shared" si="13"/>
        <v>0.53402217243275074</v>
      </c>
      <c r="U72" s="15">
        <f t="shared" si="68"/>
        <v>3.6741811846879554E-4</v>
      </c>
      <c r="V72" s="15">
        <f t="shared" si="69"/>
        <v>5.7875410852191228E-4</v>
      </c>
      <c r="W72" s="51">
        <f t="shared" si="70"/>
        <v>9.4617222699070781E-4</v>
      </c>
      <c r="X72" s="15">
        <f t="shared" si="71"/>
        <v>1.8916180692455542E-5</v>
      </c>
      <c r="Y72" s="15">
        <f t="shared" si="72"/>
        <v>3.7832361384911084E-5</v>
      </c>
      <c r="Z72" s="15">
        <f t="shared" si="73"/>
        <v>2.8046160901975604E-5</v>
      </c>
      <c r="AA72" s="15">
        <f t="shared" si="74"/>
        <v>5.6092321803951207E-5</v>
      </c>
      <c r="AB72" s="15">
        <f t="shared" si="75"/>
        <v>3.4228768787881322E-3</v>
      </c>
      <c r="AC72" s="15">
        <f t="shared" si="76"/>
        <v>3.4478451914267782E-3</v>
      </c>
      <c r="AD72" s="15">
        <f t="shared" si="77"/>
        <v>4.2886538140213381E-3</v>
      </c>
      <c r="AE72" s="15">
        <f t="shared" si="78"/>
        <v>4.3199375712289073E-3</v>
      </c>
    </row>
    <row r="73" spans="1:31" x14ac:dyDescent="0.45">
      <c r="A73" s="15">
        <f t="shared" si="0"/>
        <v>0.5</v>
      </c>
      <c r="B73" s="15">
        <f t="shared" si="1"/>
        <v>0.5</v>
      </c>
      <c r="C73" s="15">
        <f t="shared" si="2"/>
        <v>0.05</v>
      </c>
      <c r="D73" s="15">
        <f t="shared" si="3"/>
        <v>0.1</v>
      </c>
      <c r="E73" s="15">
        <f t="shared" si="56"/>
        <v>0.14501271237264413</v>
      </c>
      <c r="F73" s="15">
        <f t="shared" si="57"/>
        <v>0.19002542474528866</v>
      </c>
      <c r="G73" s="15">
        <f t="shared" si="58"/>
        <v>0.24414302399643065</v>
      </c>
      <c r="H73" s="15">
        <f t="shared" si="59"/>
        <v>0.28828604799286128</v>
      </c>
      <c r="I73" s="7">
        <f t="shared" si="60"/>
        <v>2.6253178093161075E-2</v>
      </c>
      <c r="J73" s="15">
        <f t="shared" si="6"/>
        <v>0.50656291758132987</v>
      </c>
      <c r="K73" s="15">
        <f t="shared" si="61"/>
        <v>4.1035755999107665E-2</v>
      </c>
      <c r="L73" s="15">
        <f t="shared" si="8"/>
        <v>0.51025749962809863</v>
      </c>
      <c r="M73" s="15">
        <f t="shared" si="62"/>
        <v>7.9397760536073544E-2</v>
      </c>
      <c r="N73" s="15">
        <f t="shared" si="63"/>
        <v>0.12704252237709007</v>
      </c>
      <c r="O73" s="15">
        <f t="shared" si="64"/>
        <v>0.10610105447498187</v>
      </c>
      <c r="P73" s="15">
        <f t="shared" si="65"/>
        <v>0.15320752199662324</v>
      </c>
      <c r="Q73" s="7">
        <f t="shared" si="66"/>
        <v>0.10504436104115794</v>
      </c>
      <c r="R73" s="15">
        <f t="shared" si="11"/>
        <v>0.52623696910803974</v>
      </c>
      <c r="S73" s="15">
        <f t="shared" si="67"/>
        <v>0.13192214681151632</v>
      </c>
      <c r="T73" s="15">
        <f t="shared" si="13"/>
        <v>0.53293278853159021</v>
      </c>
      <c r="U73" s="15">
        <f t="shared" si="68"/>
        <v>3.4418927398811589E-4</v>
      </c>
      <c r="V73" s="15">
        <f t="shared" si="69"/>
        <v>5.4228428023321974E-4</v>
      </c>
      <c r="W73" s="51">
        <f t="shared" si="70"/>
        <v>8.8647355422133564E-4</v>
      </c>
      <c r="X73" s="15">
        <f t="shared" si="71"/>
        <v>1.7585809993153657E-5</v>
      </c>
      <c r="Y73" s="15">
        <f t="shared" si="72"/>
        <v>3.5171619986307315E-5</v>
      </c>
      <c r="Z73" s="15">
        <f t="shared" si="73"/>
        <v>2.6419848232736951E-5</v>
      </c>
      <c r="AA73" s="15">
        <f t="shared" si="74"/>
        <v>5.2839696465473902E-5</v>
      </c>
      <c r="AB73" s="15">
        <f t="shared" si="75"/>
        <v>3.313519888980136E-3</v>
      </c>
      <c r="AC73" s="15">
        <f t="shared" si="76"/>
        <v>3.3376868200138748E-3</v>
      </c>
      <c r="AD73" s="15">
        <f t="shared" si="77"/>
        <v>4.1525390137202682E-3</v>
      </c>
      <c r="AE73" s="15">
        <f t="shared" si="78"/>
        <v>4.1828252734446283E-3</v>
      </c>
    </row>
    <row r="74" spans="1:31" x14ac:dyDescent="0.45">
      <c r="A74" s="15">
        <f t="shared" si="0"/>
        <v>0.5</v>
      </c>
      <c r="B74" s="15">
        <f t="shared" si="1"/>
        <v>0.5</v>
      </c>
      <c r="C74" s="15">
        <f t="shared" si="2"/>
        <v>0.05</v>
      </c>
      <c r="D74" s="15">
        <f t="shared" si="3"/>
        <v>0.1</v>
      </c>
      <c r="E74" s="15">
        <f t="shared" si="56"/>
        <v>0.14499512656265098</v>
      </c>
      <c r="F74" s="15">
        <f t="shared" si="57"/>
        <v>0.18999025312530235</v>
      </c>
      <c r="G74" s="15">
        <f t="shared" si="58"/>
        <v>0.24411660414819791</v>
      </c>
      <c r="H74" s="15">
        <f t="shared" si="59"/>
        <v>0.28823320829639582</v>
      </c>
      <c r="I74" s="7">
        <f t="shared" si="60"/>
        <v>2.6248781640662786E-2</v>
      </c>
      <c r="J74" s="15">
        <f t="shared" si="6"/>
        <v>0.50656181865753713</v>
      </c>
      <c r="K74" s="15">
        <f t="shared" si="61"/>
        <v>4.1029151037049474E-2</v>
      </c>
      <c r="L74" s="15">
        <f t="shared" si="8"/>
        <v>0.51025584908242194</v>
      </c>
      <c r="M74" s="15">
        <f t="shared" si="62"/>
        <v>7.6084240647093404E-2</v>
      </c>
      <c r="N74" s="15">
        <f t="shared" si="63"/>
        <v>0.1237048355570762</v>
      </c>
      <c r="O74" s="15">
        <f t="shared" si="64"/>
        <v>0.1019485154612616</v>
      </c>
      <c r="P74" s="15">
        <f t="shared" si="65"/>
        <v>0.14902469672317861</v>
      </c>
      <c r="Q74" s="7">
        <f t="shared" si="66"/>
        <v>0.10166248721614665</v>
      </c>
      <c r="R74" s="15">
        <f t="shared" si="11"/>
        <v>0.52539375464631888</v>
      </c>
      <c r="S74" s="15">
        <f t="shared" si="67"/>
        <v>0.12768394856222864</v>
      </c>
      <c r="T74" s="15">
        <f t="shared" si="13"/>
        <v>0.53187768989906126</v>
      </c>
      <c r="U74" s="15">
        <f t="shared" si="68"/>
        <v>3.2242138751872082E-4</v>
      </c>
      <c r="V74" s="15">
        <f t="shared" si="69"/>
        <v>5.0809355665035606E-4</v>
      </c>
      <c r="W74" s="51">
        <f t="shared" si="70"/>
        <v>8.3051494416907688E-4</v>
      </c>
      <c r="X74" s="15">
        <f t="shared" si="71"/>
        <v>1.6342874161412951E-5</v>
      </c>
      <c r="Y74" s="15">
        <f t="shared" si="72"/>
        <v>3.2685748322825902E-5</v>
      </c>
      <c r="Z74" s="15">
        <f t="shared" si="73"/>
        <v>2.4890460404921321E-5</v>
      </c>
      <c r="AA74" s="15">
        <f t="shared" si="74"/>
        <v>4.9780920809842642E-5</v>
      </c>
      <c r="AB74" s="15">
        <f t="shared" si="75"/>
        <v>3.2075816947941395E-3</v>
      </c>
      <c r="AC74" s="15">
        <f t="shared" si="76"/>
        <v>3.2309725306891037E-3</v>
      </c>
      <c r="AD74" s="15">
        <f t="shared" si="77"/>
        <v>4.0205957320589517E-3</v>
      </c>
      <c r="AE74" s="15">
        <f t="shared" si="78"/>
        <v>4.0499153578447012E-3</v>
      </c>
    </row>
    <row r="75" spans="1:31" x14ac:dyDescent="0.45">
      <c r="A75" s="15">
        <f t="shared" si="0"/>
        <v>0.5</v>
      </c>
      <c r="B75" s="15">
        <f t="shared" si="1"/>
        <v>0.5</v>
      </c>
      <c r="C75" s="15">
        <f t="shared" si="2"/>
        <v>0.05</v>
      </c>
      <c r="D75" s="15">
        <f t="shared" si="3"/>
        <v>0.1</v>
      </c>
      <c r="E75" s="15">
        <f t="shared" si="56"/>
        <v>0.14497878368848957</v>
      </c>
      <c r="F75" s="15">
        <f t="shared" si="57"/>
        <v>0.18995756737697952</v>
      </c>
      <c r="G75" s="15">
        <f t="shared" si="58"/>
        <v>0.244091713687793</v>
      </c>
      <c r="H75" s="15">
        <f t="shared" si="59"/>
        <v>0.288183427375586</v>
      </c>
      <c r="I75" s="7">
        <f t="shared" si="60"/>
        <v>2.6244695922122432E-2</v>
      </c>
      <c r="J75" s="15">
        <f t="shared" si="6"/>
        <v>0.50656079740379534</v>
      </c>
      <c r="K75" s="15">
        <f t="shared" si="61"/>
        <v>4.1022928421948254E-2</v>
      </c>
      <c r="L75" s="15">
        <f t="shared" si="8"/>
        <v>0.51025429408305722</v>
      </c>
      <c r="M75" s="15">
        <f t="shared" si="62"/>
        <v>7.2876658952299264E-2</v>
      </c>
      <c r="N75" s="15">
        <f t="shared" si="63"/>
        <v>0.1204738630263871</v>
      </c>
      <c r="O75" s="15">
        <f t="shared" si="64"/>
        <v>9.7927919729202645E-2</v>
      </c>
      <c r="P75" s="15">
        <f t="shared" si="65"/>
        <v>0.1449747813653339</v>
      </c>
      <c r="Q75" s="7">
        <f t="shared" si="66"/>
        <v>9.8388764404989226E-2</v>
      </c>
      <c r="R75" s="15">
        <f t="shared" si="11"/>
        <v>0.52457736784119002</v>
      </c>
      <c r="S75" s="15">
        <f t="shared" si="67"/>
        <v>0.12358044983153375</v>
      </c>
      <c r="T75" s="15">
        <f t="shared" si="13"/>
        <v>0.53085585290622561</v>
      </c>
      <c r="U75" s="15">
        <f t="shared" si="68"/>
        <v>3.0202350500058075E-4</v>
      </c>
      <c r="V75" s="15">
        <f t="shared" si="69"/>
        <v>4.7604182928531578E-4</v>
      </c>
      <c r="W75" s="51">
        <f t="shared" si="70"/>
        <v>7.7806533428589658E-4</v>
      </c>
      <c r="X75" s="15">
        <f t="shared" si="71"/>
        <v>1.5181878046429848E-5</v>
      </c>
      <c r="Y75" s="15">
        <f t="shared" si="72"/>
        <v>3.0363756092859695E-5</v>
      </c>
      <c r="Z75" s="15">
        <f t="shared" si="73"/>
        <v>2.3452212550916695E-5</v>
      </c>
      <c r="AA75" s="15">
        <f t="shared" si="74"/>
        <v>4.690442510183339E-5</v>
      </c>
      <c r="AB75" s="15">
        <f t="shared" si="75"/>
        <v>3.1049624193033912E-3</v>
      </c>
      <c r="AC75" s="15">
        <f t="shared" si="76"/>
        <v>3.1276016927009897E-3</v>
      </c>
      <c r="AD75" s="15">
        <f t="shared" si="77"/>
        <v>3.8927099476629133E-3</v>
      </c>
      <c r="AE75" s="15">
        <f t="shared" si="78"/>
        <v>3.9210929400672031E-3</v>
      </c>
    </row>
    <row r="76" spans="1:31" x14ac:dyDescent="0.45">
      <c r="A76" s="15">
        <f t="shared" si="0"/>
        <v>0.5</v>
      </c>
      <c r="B76" s="15">
        <f t="shared" si="1"/>
        <v>0.5</v>
      </c>
      <c r="C76" s="15">
        <f t="shared" si="2"/>
        <v>0.05</v>
      </c>
      <c r="D76" s="15">
        <f t="shared" si="3"/>
        <v>0.1</v>
      </c>
      <c r="E76" s="15">
        <f t="shared" si="56"/>
        <v>0.14496360181044315</v>
      </c>
      <c r="F76" s="15">
        <f t="shared" si="57"/>
        <v>0.18992720362088666</v>
      </c>
      <c r="G76" s="15">
        <f t="shared" si="58"/>
        <v>0.24406826147524208</v>
      </c>
      <c r="H76" s="15">
        <f t="shared" si="59"/>
        <v>0.28813652295048414</v>
      </c>
      <c r="I76" s="7">
        <f t="shared" si="60"/>
        <v>2.6240900452610828E-2</v>
      </c>
      <c r="J76" s="15">
        <f t="shared" si="6"/>
        <v>0.50655984869976622</v>
      </c>
      <c r="K76" s="15">
        <f t="shared" si="61"/>
        <v>4.1017065368810515E-2</v>
      </c>
      <c r="L76" s="15">
        <f t="shared" si="8"/>
        <v>0.51025282893618795</v>
      </c>
      <c r="M76" s="15">
        <f t="shared" si="62"/>
        <v>6.9771696532995878E-2</v>
      </c>
      <c r="N76" s="15">
        <f t="shared" si="63"/>
        <v>0.11734626133368611</v>
      </c>
      <c r="O76" s="15">
        <f t="shared" si="64"/>
        <v>9.403520978153973E-2</v>
      </c>
      <c r="P76" s="15">
        <f t="shared" si="65"/>
        <v>0.14105368842526669</v>
      </c>
      <c r="Q76" s="7">
        <f t="shared" si="66"/>
        <v>9.5219801849878938E-2</v>
      </c>
      <c r="R76" s="15">
        <f t="shared" si="11"/>
        <v>0.52378698050708583</v>
      </c>
      <c r="S76" s="15">
        <f t="shared" si="67"/>
        <v>0.1196075051902635</v>
      </c>
      <c r="T76" s="15">
        <f t="shared" si="13"/>
        <v>0.52986627931278318</v>
      </c>
      <c r="U76" s="15">
        <f t="shared" si="68"/>
        <v>2.8291022082224063E-4</v>
      </c>
      <c r="V76" s="15">
        <f t="shared" si="69"/>
        <v>4.459973199945904E-4</v>
      </c>
      <c r="W76" s="51">
        <f t="shared" si="70"/>
        <v>7.2890754081683098E-4</v>
      </c>
      <c r="X76" s="15">
        <f t="shared" si="71"/>
        <v>1.4097654890956042E-5</v>
      </c>
      <c r="Y76" s="15">
        <f t="shared" si="72"/>
        <v>2.8195309781912084E-5</v>
      </c>
      <c r="Z76" s="15">
        <f t="shared" si="73"/>
        <v>2.2099655352340229E-5</v>
      </c>
      <c r="AA76" s="15">
        <f t="shared" si="74"/>
        <v>4.4199310704680457E-5</v>
      </c>
      <c r="AB76" s="15">
        <f t="shared" si="75"/>
        <v>3.0055644417134493E-3</v>
      </c>
      <c r="AC76" s="15">
        <f t="shared" si="76"/>
        <v>3.0274759495264548E-3</v>
      </c>
      <c r="AD76" s="15">
        <f t="shared" si="77"/>
        <v>3.7687694438955375E-3</v>
      </c>
      <c r="AE76" s="15">
        <f t="shared" si="78"/>
        <v>3.7962449556394333E-3</v>
      </c>
    </row>
    <row r="77" spans="1:31" x14ac:dyDescent="0.45">
      <c r="A77" s="15">
        <f t="shared" si="0"/>
        <v>0.5</v>
      </c>
      <c r="B77" s="15">
        <f t="shared" si="1"/>
        <v>0.5</v>
      </c>
      <c r="C77" s="15">
        <f t="shared" si="2"/>
        <v>0.05</v>
      </c>
      <c r="D77" s="15">
        <f t="shared" si="3"/>
        <v>0.1</v>
      </c>
      <c r="E77" s="15">
        <f t="shared" si="56"/>
        <v>0.14494950415555219</v>
      </c>
      <c r="F77" s="15">
        <f t="shared" si="57"/>
        <v>0.18989900831110476</v>
      </c>
      <c r="G77" s="15">
        <f t="shared" si="58"/>
        <v>0.24404616181988972</v>
      </c>
      <c r="H77" s="15">
        <f t="shared" si="59"/>
        <v>0.28809232363977944</v>
      </c>
      <c r="I77" s="7">
        <f t="shared" si="60"/>
        <v>2.6237376038888087E-2</v>
      </c>
      <c r="J77" s="15">
        <f t="shared" si="6"/>
        <v>0.50655896774797637</v>
      </c>
      <c r="K77" s="15">
        <f t="shared" si="61"/>
        <v>4.1011540454972434E-2</v>
      </c>
      <c r="L77" s="15">
        <f t="shared" si="8"/>
        <v>0.51025144828843194</v>
      </c>
      <c r="M77" s="15">
        <f t="shared" si="62"/>
        <v>6.6766132091282432E-2</v>
      </c>
      <c r="N77" s="15">
        <f t="shared" si="63"/>
        <v>0.11431878538415965</v>
      </c>
      <c r="O77" s="15">
        <f t="shared" si="64"/>
        <v>9.0266440337644194E-2</v>
      </c>
      <c r="P77" s="15">
        <f t="shared" si="65"/>
        <v>0.13725744346962726</v>
      </c>
      <c r="Q77" s="7">
        <f t="shared" si="66"/>
        <v>9.2152308761526969E-2</v>
      </c>
      <c r="R77" s="15">
        <f t="shared" si="11"/>
        <v>0.52302178765193275</v>
      </c>
      <c r="S77" s="15">
        <f t="shared" si="67"/>
        <v>0.11576108415846623</v>
      </c>
      <c r="T77" s="15">
        <f t="shared" si="13"/>
        <v>0.52890799613732908</v>
      </c>
      <c r="U77" s="15">
        <f t="shared" si="68"/>
        <v>2.6500135334534154E-4</v>
      </c>
      <c r="V77" s="15">
        <f t="shared" si="69"/>
        <v>4.1783612033791659E-4</v>
      </c>
      <c r="W77" s="51">
        <f t="shared" si="70"/>
        <v>6.8283747368325814E-4</v>
      </c>
      <c r="X77" s="15">
        <f t="shared" si="71"/>
        <v>1.3085348396641922E-5</v>
      </c>
      <c r="Y77" s="15">
        <f t="shared" si="72"/>
        <v>2.6170696793283844E-5</v>
      </c>
      <c r="Z77" s="15">
        <f t="shared" si="73"/>
        <v>2.0827657115308031E-5</v>
      </c>
      <c r="AA77" s="15">
        <f t="shared" si="74"/>
        <v>4.1655314230616062E-5</v>
      </c>
      <c r="AB77" s="15">
        <f t="shared" si="75"/>
        <v>2.9092924123199043E-3</v>
      </c>
      <c r="AC77" s="15">
        <f t="shared" si="76"/>
        <v>2.930499233841088E-3</v>
      </c>
      <c r="AD77" s="15">
        <f t="shared" si="77"/>
        <v>3.6486639168099729E-3</v>
      </c>
      <c r="AE77" s="15">
        <f t="shared" si="78"/>
        <v>3.675260268605656E-3</v>
      </c>
    </row>
    <row r="78" spans="1:31" x14ac:dyDescent="0.45">
      <c r="A78" s="15">
        <f t="shared" si="0"/>
        <v>0.5</v>
      </c>
      <c r="B78" s="15">
        <f t="shared" si="1"/>
        <v>0.5</v>
      </c>
      <c r="C78" s="15">
        <f t="shared" si="2"/>
        <v>0.05</v>
      </c>
      <c r="D78" s="15">
        <f t="shared" si="3"/>
        <v>0.1</v>
      </c>
      <c r="E78" s="15">
        <f t="shared" si="56"/>
        <v>0.14493641880715555</v>
      </c>
      <c r="F78" s="15">
        <f t="shared" si="57"/>
        <v>0.18987283761431148</v>
      </c>
      <c r="G78" s="15">
        <f t="shared" si="58"/>
        <v>0.24402533416277442</v>
      </c>
      <c r="H78" s="15">
        <f t="shared" si="59"/>
        <v>0.28805066832554882</v>
      </c>
      <c r="I78" s="7">
        <f t="shared" si="60"/>
        <v>2.6234104701788927E-2</v>
      </c>
      <c r="J78" s="15">
        <f t="shared" si="6"/>
        <v>0.50655815005441718</v>
      </c>
      <c r="K78" s="15">
        <f t="shared" si="61"/>
        <v>4.1006333540693607E-2</v>
      </c>
      <c r="L78" s="15">
        <f t="shared" si="8"/>
        <v>0.51025014710699879</v>
      </c>
      <c r="M78" s="15">
        <f t="shared" si="62"/>
        <v>6.3856839678962524E-2</v>
      </c>
      <c r="N78" s="15">
        <f t="shared" si="63"/>
        <v>0.11138828615031857</v>
      </c>
      <c r="O78" s="15">
        <f t="shared" si="64"/>
        <v>8.6617776420834222E-2</v>
      </c>
      <c r="P78" s="15">
        <f t="shared" si="65"/>
        <v>0.13358218320102161</v>
      </c>
      <c r="Q78" s="7">
        <f t="shared" si="66"/>
        <v>8.9183091970293282E-2</v>
      </c>
      <c r="R78" s="15">
        <f t="shared" si="11"/>
        <v>0.52228100705400138</v>
      </c>
      <c r="S78" s="15">
        <f t="shared" si="67"/>
        <v>0.11203726921476023</v>
      </c>
      <c r="T78" s="15">
        <f t="shared" si="13"/>
        <v>0.52798005547149451</v>
      </c>
      <c r="U78" s="15">
        <f t="shared" si="68"/>
        <v>2.4822163767022957E-4</v>
      </c>
      <c r="V78" s="15">
        <f t="shared" si="69"/>
        <v>3.9144175209395506E-4</v>
      </c>
      <c r="W78" s="51">
        <f t="shared" si="70"/>
        <v>6.3966338976418464E-4</v>
      </c>
      <c r="X78" s="15">
        <f t="shared" si="71"/>
        <v>1.2140395567761407E-5</v>
      </c>
      <c r="Y78" s="15">
        <f t="shared" si="72"/>
        <v>2.4280791135522814E-5</v>
      </c>
      <c r="Z78" s="15">
        <f t="shared" si="73"/>
        <v>1.9631386599850554E-5</v>
      </c>
      <c r="AA78" s="15">
        <f t="shared" si="74"/>
        <v>3.9262773199701108E-5</v>
      </c>
      <c r="AB78" s="15">
        <f t="shared" si="75"/>
        <v>2.816053259218779E-3</v>
      </c>
      <c r="AC78" s="15">
        <f t="shared" si="76"/>
        <v>2.8365777741867679E-3</v>
      </c>
      <c r="AD78" s="15">
        <f t="shared" si="77"/>
        <v>3.5322850654882785E-3</v>
      </c>
      <c r="AE78" s="15">
        <f t="shared" si="78"/>
        <v>3.5580297624184529E-3</v>
      </c>
    </row>
    <row r="79" spans="1:31" x14ac:dyDescent="0.45">
      <c r="A79" s="15">
        <f t="shared" si="0"/>
        <v>0.5</v>
      </c>
      <c r="B79" s="15">
        <f t="shared" si="1"/>
        <v>0.5</v>
      </c>
      <c r="C79" s="15">
        <f t="shared" si="2"/>
        <v>0.05</v>
      </c>
      <c r="D79" s="15">
        <f t="shared" si="3"/>
        <v>0.1</v>
      </c>
      <c r="E79" s="15">
        <f t="shared" si="56"/>
        <v>0.14492427841158778</v>
      </c>
      <c r="F79" s="15">
        <f t="shared" si="57"/>
        <v>0.18984855682317595</v>
      </c>
      <c r="G79" s="15">
        <f t="shared" si="58"/>
        <v>0.24400570277617456</v>
      </c>
      <c r="H79" s="15">
        <f t="shared" si="59"/>
        <v>0.28801140555234911</v>
      </c>
      <c r="I79" s="7">
        <f t="shared" si="60"/>
        <v>2.6231069602896985E-2</v>
      </c>
      <c r="J79" s="15">
        <f t="shared" si="6"/>
        <v>0.50655739141021661</v>
      </c>
      <c r="K79" s="15">
        <f t="shared" si="61"/>
        <v>4.1001425694043643E-2</v>
      </c>
      <c r="L79" s="15">
        <f t="shared" si="8"/>
        <v>0.51024892066091998</v>
      </c>
      <c r="M79" s="15">
        <f t="shared" si="62"/>
        <v>6.1040786419743746E-2</v>
      </c>
      <c r="N79" s="15">
        <f t="shared" si="63"/>
        <v>0.1085517083761318</v>
      </c>
      <c r="O79" s="15">
        <f t="shared" si="64"/>
        <v>8.3085491355345945E-2</v>
      </c>
      <c r="P79" s="15">
        <f t="shared" si="65"/>
        <v>0.13002415343860316</v>
      </c>
      <c r="Q79" s="7">
        <f t="shared" si="66"/>
        <v>8.6309053573233763E-2</v>
      </c>
      <c r="R79" s="15">
        <f t="shared" si="11"/>
        <v>0.52156387882304045</v>
      </c>
      <c r="S79" s="15">
        <f t="shared" si="67"/>
        <v>0.10843225371689724</v>
      </c>
      <c r="T79" s="15">
        <f t="shared" si="13"/>
        <v>0.52708153424478443</v>
      </c>
      <c r="U79" s="15">
        <f t="shared" si="68"/>
        <v>2.325004349473862E-4</v>
      </c>
      <c r="V79" s="15">
        <f t="shared" si="69"/>
        <v>3.66704748525716E-4</v>
      </c>
      <c r="W79" s="51">
        <f t="shared" si="70"/>
        <v>5.9920518347310217E-4</v>
      </c>
      <c r="X79" s="15">
        <f t="shared" si="71"/>
        <v>1.1258510326106853E-5</v>
      </c>
      <c r="Y79" s="15">
        <f t="shared" si="72"/>
        <v>2.2517020652213705E-5</v>
      </c>
      <c r="Z79" s="15">
        <f t="shared" si="73"/>
        <v>1.8506296599225644E-5</v>
      </c>
      <c r="AA79" s="15">
        <f t="shared" si="74"/>
        <v>3.7012593198451288E-5</v>
      </c>
      <c r="AB79" s="15">
        <f t="shared" si="75"/>
        <v>2.7257561876937297E-3</v>
      </c>
      <c r="AC79" s="15">
        <f t="shared" si="76"/>
        <v>2.7456200942673654E-3</v>
      </c>
      <c r="AD79" s="15">
        <f t="shared" si="77"/>
        <v>3.4195266664476909E-3</v>
      </c>
      <c r="AE79" s="15">
        <f t="shared" si="78"/>
        <v>3.4444464147858002E-3</v>
      </c>
    </row>
    <row r="80" spans="1:31" x14ac:dyDescent="0.45">
      <c r="A80" s="15">
        <f t="shared" si="0"/>
        <v>0.5</v>
      </c>
      <c r="B80" s="15">
        <f t="shared" si="1"/>
        <v>0.5</v>
      </c>
      <c r="C80" s="15">
        <f t="shared" si="2"/>
        <v>0.05</v>
      </c>
      <c r="D80" s="15">
        <f t="shared" si="3"/>
        <v>0.1</v>
      </c>
      <c r="E80" s="15">
        <f t="shared" si="56"/>
        <v>0.14491301990126168</v>
      </c>
      <c r="F80" s="15">
        <f t="shared" si="57"/>
        <v>0.18982603980252374</v>
      </c>
      <c r="G80" s="15">
        <f t="shared" si="58"/>
        <v>0.24398719647957534</v>
      </c>
      <c r="H80" s="15">
        <f t="shared" si="59"/>
        <v>0.28797439295915067</v>
      </c>
      <c r="I80" s="7">
        <f t="shared" si="60"/>
        <v>2.622825497531546E-2</v>
      </c>
      <c r="J80" s="15">
        <f t="shared" si="6"/>
        <v>0.5065566878743355</v>
      </c>
      <c r="K80" s="15">
        <f t="shared" si="61"/>
        <v>4.0996799119893831E-2</v>
      </c>
      <c r="L80" s="15">
        <f t="shared" si="8"/>
        <v>0.51024776450330489</v>
      </c>
      <c r="M80" s="15">
        <f t="shared" si="62"/>
        <v>5.8315030232050015E-2</v>
      </c>
      <c r="N80" s="15">
        <f t="shared" si="63"/>
        <v>0.10580608828186444</v>
      </c>
      <c r="O80" s="15">
        <f t="shared" si="64"/>
        <v>7.966596468889825E-2</v>
      </c>
      <c r="P80" s="15">
        <f t="shared" si="65"/>
        <v>0.12657970702381735</v>
      </c>
      <c r="Q80" s="7">
        <f t="shared" si="66"/>
        <v>8.3527188584299653E-2</v>
      </c>
      <c r="R80" s="15">
        <f t="shared" si="11"/>
        <v>0.52086966494878095</v>
      </c>
      <c r="S80" s="15">
        <f t="shared" si="67"/>
        <v>0.10494233974950815</v>
      </c>
      <c r="T80" s="15">
        <f t="shared" si="13"/>
        <v>0.52621153394633491</v>
      </c>
      <c r="U80" s="15">
        <f t="shared" si="68"/>
        <v>2.1777145753718814E-4</v>
      </c>
      <c r="V80" s="15">
        <f t="shared" si="69"/>
        <v>3.4352225590993362E-4</v>
      </c>
      <c r="W80" s="51">
        <f t="shared" si="70"/>
        <v>5.6129371344712173E-4</v>
      </c>
      <c r="X80" s="15">
        <f t="shared" si="71"/>
        <v>1.0435667885573001E-5</v>
      </c>
      <c r="Y80" s="15">
        <f t="shared" si="72"/>
        <v>2.0871335771146002E-5</v>
      </c>
      <c r="Z80" s="15">
        <f t="shared" si="73"/>
        <v>1.7448108260339647E-5</v>
      </c>
      <c r="AA80" s="15">
        <f t="shared" si="74"/>
        <v>3.4896216520679295E-5</v>
      </c>
      <c r="AB80" s="15">
        <f t="shared" si="75"/>
        <v>2.6383126731235151E-3</v>
      </c>
      <c r="AC80" s="15">
        <f t="shared" si="76"/>
        <v>2.6575370057219938E-3</v>
      </c>
      <c r="AD80" s="15">
        <f t="shared" si="77"/>
        <v>3.3102846336665898E-3</v>
      </c>
      <c r="AE80" s="15">
        <f t="shared" si="78"/>
        <v>3.3344053580377075E-3</v>
      </c>
    </row>
    <row r="81" spans="1:31" x14ac:dyDescent="0.45">
      <c r="A81" s="15">
        <f t="shared" si="0"/>
        <v>0.5</v>
      </c>
      <c r="B81" s="15">
        <f t="shared" si="1"/>
        <v>0.5</v>
      </c>
      <c r="C81" s="15">
        <f t="shared" si="2"/>
        <v>0.05</v>
      </c>
      <c r="D81" s="15">
        <f t="shared" si="3"/>
        <v>0.1</v>
      </c>
      <c r="E81" s="15">
        <f t="shared" si="56"/>
        <v>0.1449025842333761</v>
      </c>
      <c r="F81" s="15">
        <f t="shared" si="57"/>
        <v>0.18980516846675261</v>
      </c>
      <c r="G81" s="15">
        <f t="shared" si="58"/>
        <v>0.24396974837131499</v>
      </c>
      <c r="H81" s="15">
        <f t="shared" si="59"/>
        <v>0.28793949674262997</v>
      </c>
      <c r="I81" s="7">
        <f t="shared" si="60"/>
        <v>2.6225646058344064E-2</v>
      </c>
      <c r="J81" s="15">
        <f t="shared" si="6"/>
        <v>0.50655603575723929</v>
      </c>
      <c r="K81" s="15">
        <f t="shared" si="61"/>
        <v>4.0992437092828751E-2</v>
      </c>
      <c r="L81" s="15">
        <f t="shared" si="8"/>
        <v>0.51024667445457539</v>
      </c>
      <c r="M81" s="15">
        <f t="shared" si="62"/>
        <v>5.5676717558926503E-2</v>
      </c>
      <c r="N81" s="15">
        <f t="shared" si="63"/>
        <v>0.10314855127614245</v>
      </c>
      <c r="O81" s="15">
        <f t="shared" si="64"/>
        <v>7.6355680055231662E-2</v>
      </c>
      <c r="P81" s="15">
        <f t="shared" si="65"/>
        <v>0.12324530166577964</v>
      </c>
      <c r="Q81" s="7">
        <f t="shared" si="66"/>
        <v>8.0834582594084214E-2</v>
      </c>
      <c r="R81" s="15">
        <f t="shared" si="11"/>
        <v>0.52019764883957731</v>
      </c>
      <c r="S81" s="15">
        <f t="shared" si="67"/>
        <v>0.10156393591344126</v>
      </c>
      <c r="T81" s="15">
        <f t="shared" si="13"/>
        <v>0.5253691803092585</v>
      </c>
      <c r="U81" s="15">
        <f t="shared" si="68"/>
        <v>2.0397250932343932E-4</v>
      </c>
      <c r="V81" s="15">
        <f t="shared" si="69"/>
        <v>3.2179765478183457E-4</v>
      </c>
      <c r="W81" s="51">
        <f t="shared" si="70"/>
        <v>5.2577016410527391E-4</v>
      </c>
      <c r="X81" s="15">
        <f t="shared" si="71"/>
        <v>9.6680898714442383E-6</v>
      </c>
      <c r="Y81" s="15">
        <f t="shared" si="72"/>
        <v>1.9336179742888477E-5</v>
      </c>
      <c r="Z81" s="15">
        <f t="shared" si="73"/>
        <v>1.6452796132727812E-5</v>
      </c>
      <c r="AA81" s="15">
        <f t="shared" si="74"/>
        <v>3.2905592265455623E-5</v>
      </c>
      <c r="AB81" s="15">
        <f t="shared" si="75"/>
        <v>2.5536364481772021E-3</v>
      </c>
      <c r="AC81" s="15">
        <f t="shared" si="76"/>
        <v>2.5722415951487153E-3</v>
      </c>
      <c r="AD81" s="15">
        <f t="shared" si="77"/>
        <v>3.2044570656614268E-3</v>
      </c>
      <c r="AE81" s="15">
        <f t="shared" si="78"/>
        <v>3.2278039264540398E-3</v>
      </c>
    </row>
    <row r="82" spans="1:31" x14ac:dyDescent="0.45">
      <c r="A82" s="15">
        <f t="shared" si="0"/>
        <v>0.5</v>
      </c>
      <c r="B82" s="15">
        <f t="shared" si="1"/>
        <v>0.5</v>
      </c>
      <c r="C82" s="15">
        <f t="shared" si="2"/>
        <v>0.05</v>
      </c>
      <c r="D82" s="15">
        <f t="shared" si="3"/>
        <v>0.1</v>
      </c>
      <c r="E82" s="15">
        <f t="shared" si="56"/>
        <v>0.14489291614350466</v>
      </c>
      <c r="F82" s="15">
        <f t="shared" si="57"/>
        <v>0.18978583228700971</v>
      </c>
      <c r="G82" s="15">
        <f t="shared" si="58"/>
        <v>0.24395329557518228</v>
      </c>
      <c r="H82" s="15">
        <f t="shared" si="59"/>
        <v>0.28790659115036454</v>
      </c>
      <c r="I82" s="7">
        <f t="shared" si="60"/>
        <v>2.6223229035876205E-2</v>
      </c>
      <c r="J82" s="15">
        <f t="shared" si="6"/>
        <v>0.50655543160550032</v>
      </c>
      <c r="K82" s="15">
        <f t="shared" si="61"/>
        <v>4.0988323893795572E-2</v>
      </c>
      <c r="L82" s="15">
        <f t="shared" si="8"/>
        <v>0.51024564658663651</v>
      </c>
      <c r="M82" s="15">
        <f t="shared" si="62"/>
        <v>5.3123081110749301E-2</v>
      </c>
      <c r="N82" s="15">
        <f t="shared" si="63"/>
        <v>0.10057630968099374</v>
      </c>
      <c r="O82" s="15">
        <f t="shared" si="64"/>
        <v>7.3151222989570233E-2</v>
      </c>
      <c r="P82" s="15">
        <f t="shared" si="65"/>
        <v>0.1200174977393256</v>
      </c>
      <c r="Q82" s="7">
        <f t="shared" si="66"/>
        <v>7.8228409444746058E-2</v>
      </c>
      <c r="R82" s="15">
        <f t="shared" si="11"/>
        <v>0.5195471348536691</v>
      </c>
      <c r="S82" s="15">
        <f t="shared" si="67"/>
        <v>9.8293555069664321E-2</v>
      </c>
      <c r="T82" s="15">
        <f t="shared" si="13"/>
        <v>0.52455362296272812</v>
      </c>
      <c r="U82" s="15">
        <f t="shared" si="68"/>
        <v>1.9104524049376269E-4</v>
      </c>
      <c r="V82" s="15">
        <f t="shared" si="69"/>
        <v>3.0144020029790471E-4</v>
      </c>
      <c r="W82" s="51">
        <f t="shared" si="70"/>
        <v>4.9248544079166746E-4</v>
      </c>
      <c r="X82" s="15">
        <f t="shared" si="71"/>
        <v>8.9522301665702124E-6</v>
      </c>
      <c r="Y82" s="15">
        <f t="shared" si="72"/>
        <v>1.7904460333140425E-5</v>
      </c>
      <c r="Z82" s="15">
        <f t="shared" si="73"/>
        <v>1.5516573930482653E-5</v>
      </c>
      <c r="AA82" s="15">
        <f t="shared" si="74"/>
        <v>3.1033147860965306E-5</v>
      </c>
      <c r="AB82" s="15">
        <f t="shared" si="75"/>
        <v>2.4716434849955636E-3</v>
      </c>
      <c r="AC82" s="15">
        <f t="shared" si="76"/>
        <v>2.4896492060820989E-3</v>
      </c>
      <c r="AD82" s="15">
        <f t="shared" si="77"/>
        <v>3.1019442809312263E-3</v>
      </c>
      <c r="AE82" s="15">
        <f t="shared" si="78"/>
        <v>3.1245416918796432E-3</v>
      </c>
    </row>
    <row r="83" spans="1:31" x14ac:dyDescent="0.45">
      <c r="A83" s="15">
        <f t="shared" si="0"/>
        <v>0.5</v>
      </c>
      <c r="B83" s="15">
        <f t="shared" si="1"/>
        <v>0.5</v>
      </c>
      <c r="C83" s="15">
        <f t="shared" si="2"/>
        <v>0.05</v>
      </c>
      <c r="D83" s="15">
        <f t="shared" si="3"/>
        <v>0.1</v>
      </c>
      <c r="E83" s="15">
        <f t="shared" si="56"/>
        <v>0.1448839639133381</v>
      </c>
      <c r="F83" s="15">
        <f t="shared" si="57"/>
        <v>0.18976792782667656</v>
      </c>
      <c r="G83" s="15">
        <f t="shared" si="58"/>
        <v>0.2439377790012518</v>
      </c>
      <c r="H83" s="15">
        <f t="shared" si="59"/>
        <v>0.28787555800250358</v>
      </c>
      <c r="I83" s="7">
        <f t="shared" si="60"/>
        <v>2.6220990978334566E-2</v>
      </c>
      <c r="J83" s="15">
        <f t="shared" si="6"/>
        <v>0.50655487218728423</v>
      </c>
      <c r="K83" s="15">
        <f t="shared" si="61"/>
        <v>4.0984444750312946E-2</v>
      </c>
      <c r="L83" s="15">
        <f t="shared" si="8"/>
        <v>0.51024467720793365</v>
      </c>
      <c r="M83" s="15">
        <f t="shared" si="62"/>
        <v>5.0651437625753734E-2</v>
      </c>
      <c r="N83" s="15">
        <f t="shared" si="63"/>
        <v>9.8086660474911644E-2</v>
      </c>
      <c r="O83" s="15">
        <f t="shared" si="64"/>
        <v>7.0049278708639001E-2</v>
      </c>
      <c r="P83" s="15">
        <f t="shared" si="65"/>
        <v>0.11689295604744596</v>
      </c>
      <c r="Q83" s="7">
        <f t="shared" si="66"/>
        <v>7.5705928925041355E-2</v>
      </c>
      <c r="R83" s="15">
        <f t="shared" si="11"/>
        <v>0.51891744782527827</v>
      </c>
      <c r="S83" s="15">
        <f t="shared" si="67"/>
        <v>9.5127812049376315E-2</v>
      </c>
      <c r="T83" s="15">
        <f t="shared" si="13"/>
        <v>0.52376403505647751</v>
      </c>
      <c r="U83" s="15">
        <f t="shared" si="68"/>
        <v>1.7893491611106269E-4</v>
      </c>
      <c r="V83" s="15">
        <f t="shared" si="69"/>
        <v>2.8236468108274593E-4</v>
      </c>
      <c r="W83" s="51">
        <f t="shared" si="70"/>
        <v>4.6129959719380859E-4</v>
      </c>
      <c r="X83" s="15">
        <f t="shared" si="71"/>
        <v>8.2847614643726833E-6</v>
      </c>
      <c r="Y83" s="15">
        <f t="shared" si="72"/>
        <v>1.6569522928745367E-5</v>
      </c>
      <c r="Z83" s="15">
        <f t="shared" si="73"/>
        <v>1.4635880989061065E-5</v>
      </c>
      <c r="AA83" s="15">
        <f t="shared" si="74"/>
        <v>2.9271761978122131E-5</v>
      </c>
      <c r="AB83" s="15">
        <f t="shared" si="75"/>
        <v>2.3922519729921718E-3</v>
      </c>
      <c r="AC83" s="15">
        <f t="shared" si="76"/>
        <v>2.4096774165625607E-3</v>
      </c>
      <c r="AD83" s="15">
        <f t="shared" si="77"/>
        <v>3.002648842979344E-3</v>
      </c>
      <c r="AE83" s="15">
        <f t="shared" si="78"/>
        <v>3.0245204888451368E-3</v>
      </c>
    </row>
    <row r="84" spans="1:31" x14ac:dyDescent="0.45">
      <c r="A84" s="15">
        <f t="shared" si="0"/>
        <v>0.5</v>
      </c>
      <c r="B84" s="15">
        <f t="shared" si="1"/>
        <v>0.5</v>
      </c>
      <c r="C84" s="15">
        <f t="shared" si="2"/>
        <v>0.05</v>
      </c>
      <c r="D84" s="15">
        <f t="shared" si="3"/>
        <v>0.1</v>
      </c>
      <c r="E84" s="15">
        <f t="shared" si="56"/>
        <v>0.14487567915187374</v>
      </c>
      <c r="F84" s="15">
        <f t="shared" si="57"/>
        <v>0.18975135830374781</v>
      </c>
      <c r="G84" s="15">
        <f t="shared" si="58"/>
        <v>0.24392314312026273</v>
      </c>
      <c r="H84" s="15">
        <f t="shared" si="59"/>
        <v>0.28784628624052544</v>
      </c>
      <c r="I84" s="7">
        <f t="shared" si="60"/>
        <v>2.6218919787968472E-2</v>
      </c>
      <c r="J84" s="15">
        <f t="shared" si="6"/>
        <v>0.50655435447867714</v>
      </c>
      <c r="K84" s="15">
        <f t="shared" si="61"/>
        <v>4.0980785780065684E-2</v>
      </c>
      <c r="L84" s="15">
        <f t="shared" si="8"/>
        <v>0.51024376284935902</v>
      </c>
      <c r="M84" s="15">
        <f t="shared" si="62"/>
        <v>4.8259185652761563E-2</v>
      </c>
      <c r="N84" s="15">
        <f t="shared" si="63"/>
        <v>9.5676983058349083E-2</v>
      </c>
      <c r="O84" s="15">
        <f t="shared" si="64"/>
        <v>6.7046629865659652E-2</v>
      </c>
      <c r="P84" s="15">
        <f t="shared" si="65"/>
        <v>0.11386843555860082</v>
      </c>
      <c r="Q84" s="7">
        <f t="shared" si="66"/>
        <v>7.3264484489767689E-2</v>
      </c>
      <c r="R84" s="15">
        <f t="shared" si="11"/>
        <v>0.51830793258752084</v>
      </c>
      <c r="S84" s="15">
        <f t="shared" si="67"/>
        <v>9.206342134076026E-2</v>
      </c>
      <c r="T84" s="15">
        <f t="shared" si="13"/>
        <v>0.52299961286195196</v>
      </c>
      <c r="U84" s="15">
        <f t="shared" si="68"/>
        <v>1.6759019781460369E-4</v>
      </c>
      <c r="V84" s="15">
        <f t="shared" si="69"/>
        <v>2.6449109589983294E-4</v>
      </c>
      <c r="W84" s="51">
        <f t="shared" si="70"/>
        <v>4.3208129371443663E-4</v>
      </c>
      <c r="X84" s="15">
        <f t="shared" si="71"/>
        <v>7.6625625068943663E-6</v>
      </c>
      <c r="Y84" s="15">
        <f t="shared" si="72"/>
        <v>1.5325125013788733E-5</v>
      </c>
      <c r="Z84" s="15">
        <f t="shared" si="73"/>
        <v>1.3807369396971557E-5</v>
      </c>
      <c r="AA84" s="15">
        <f t="shared" si="74"/>
        <v>2.7614738793943113E-5</v>
      </c>
      <c r="AB84" s="15">
        <f t="shared" si="75"/>
        <v>2.3153822928491095E-3</v>
      </c>
      <c r="AC84" s="15">
        <f t="shared" si="76"/>
        <v>2.3322460128764651E-3</v>
      </c>
      <c r="AD84" s="15">
        <f t="shared" si="77"/>
        <v>2.906475576021166E-3</v>
      </c>
      <c r="AE84" s="15">
        <f t="shared" si="78"/>
        <v>2.9276444303100425E-3</v>
      </c>
    </row>
    <row r="85" spans="1:31" x14ac:dyDescent="0.45">
      <c r="A85" s="15">
        <f t="shared" si="0"/>
        <v>0.5</v>
      </c>
      <c r="B85" s="15">
        <f t="shared" si="1"/>
        <v>0.5</v>
      </c>
      <c r="C85" s="15">
        <f t="shared" si="2"/>
        <v>0.05</v>
      </c>
      <c r="D85" s="15">
        <f t="shared" si="3"/>
        <v>0.1</v>
      </c>
      <c r="E85" s="15">
        <f t="shared" si="56"/>
        <v>0.14486801658936685</v>
      </c>
      <c r="F85" s="15">
        <f t="shared" si="57"/>
        <v>0.18973603317873403</v>
      </c>
      <c r="G85" s="15">
        <f t="shared" si="58"/>
        <v>0.24390933575086576</v>
      </c>
      <c r="H85" s="15">
        <f t="shared" si="59"/>
        <v>0.28781867150173152</v>
      </c>
      <c r="I85" s="7">
        <f t="shared" si="60"/>
        <v>2.6217004147341745E-2</v>
      </c>
      <c r="J85" s="15">
        <f t="shared" si="6"/>
        <v>0.50655387565080956</v>
      </c>
      <c r="K85" s="15">
        <f t="shared" si="61"/>
        <v>4.0977333937716444E-2</v>
      </c>
      <c r="L85" s="15">
        <f t="shared" si="8"/>
        <v>0.51024290025095909</v>
      </c>
      <c r="M85" s="15">
        <f t="shared" si="62"/>
        <v>4.5943803359912452E-2</v>
      </c>
      <c r="N85" s="15">
        <f t="shared" si="63"/>
        <v>9.3344737045472623E-2</v>
      </c>
      <c r="O85" s="15">
        <f t="shared" si="64"/>
        <v>6.4140154289638485E-2</v>
      </c>
      <c r="P85" s="15">
        <f t="shared" si="65"/>
        <v>0.11094079112829078</v>
      </c>
      <c r="Q85" s="7">
        <f t="shared" si="66"/>
        <v>7.0901501007347434E-2</v>
      </c>
      <c r="R85" s="15">
        <f t="shared" si="11"/>
        <v>0.51771795349388849</v>
      </c>
      <c r="S85" s="15">
        <f t="shared" si="67"/>
        <v>8.9097194761692228E-2</v>
      </c>
      <c r="T85" s="15">
        <f t="shared" si="13"/>
        <v>0.52225957535393819</v>
      </c>
      <c r="U85" s="15">
        <f t="shared" si="68"/>
        <v>1.5696293800579776E-4</v>
      </c>
      <c r="V85" s="15">
        <f t="shared" si="69"/>
        <v>2.4774434746882622E-4</v>
      </c>
      <c r="W85" s="51">
        <f t="shared" si="70"/>
        <v>4.04707285474624E-4</v>
      </c>
      <c r="X85" s="15">
        <f t="shared" si="71"/>
        <v>7.0827059848085028E-6</v>
      </c>
      <c r="Y85" s="15">
        <f t="shared" si="72"/>
        <v>1.4165411969617006E-5</v>
      </c>
      <c r="Z85" s="15">
        <f t="shared" si="73"/>
        <v>1.3027891780868788E-5</v>
      </c>
      <c r="AA85" s="15">
        <f t="shared" si="74"/>
        <v>2.6055783561737576E-5</v>
      </c>
      <c r="AB85" s="15">
        <f t="shared" si="75"/>
        <v>2.2409569872271339E-3</v>
      </c>
      <c r="AC85" s="15">
        <f t="shared" si="76"/>
        <v>2.2572769599904195E-3</v>
      </c>
      <c r="AD85" s="15">
        <f t="shared" si="77"/>
        <v>2.8133315723926642E-3</v>
      </c>
      <c r="AE85" s="15">
        <f t="shared" si="78"/>
        <v>2.8338199150503922E-3</v>
      </c>
    </row>
    <row r="86" spans="1:31" x14ac:dyDescent="0.45">
      <c r="A86" s="15">
        <f t="shared" si="0"/>
        <v>0.5</v>
      </c>
      <c r="B86" s="15">
        <f t="shared" si="1"/>
        <v>0.5</v>
      </c>
      <c r="C86" s="15">
        <f t="shared" si="2"/>
        <v>0.05</v>
      </c>
      <c r="D86" s="15">
        <f t="shared" si="3"/>
        <v>0.1</v>
      </c>
      <c r="E86" s="15">
        <f t="shared" si="56"/>
        <v>0.14486093388338203</v>
      </c>
      <c r="F86" s="15">
        <f t="shared" si="57"/>
        <v>0.18972186776676442</v>
      </c>
      <c r="G86" s="15">
        <f t="shared" si="58"/>
        <v>0.24389630785908489</v>
      </c>
      <c r="H86" s="15">
        <f t="shared" si="59"/>
        <v>0.28779261571816978</v>
      </c>
      <c r="I86" s="7">
        <f t="shared" si="60"/>
        <v>2.6215233470845548E-2</v>
      </c>
      <c r="J86" s="15">
        <f t="shared" si="6"/>
        <v>0.5065534330577367</v>
      </c>
      <c r="K86" s="15">
        <f t="shared" si="61"/>
        <v>4.0974076964771226E-2</v>
      </c>
      <c r="L86" s="15">
        <f t="shared" si="8"/>
        <v>0.51024208634940749</v>
      </c>
      <c r="M86" s="15">
        <f t="shared" si="62"/>
        <v>4.3702846372685317E-2</v>
      </c>
      <c r="N86" s="15">
        <f t="shared" si="63"/>
        <v>9.10874600854822E-2</v>
      </c>
      <c r="O86" s="15">
        <f t="shared" si="64"/>
        <v>6.1326822717245821E-2</v>
      </c>
      <c r="P86" s="15">
        <f t="shared" si="65"/>
        <v>0.10810697121324038</v>
      </c>
      <c r="Q86" s="7">
        <f t="shared" si="66"/>
        <v>6.8614482538763413E-2</v>
      </c>
      <c r="R86" s="15">
        <f t="shared" si="11"/>
        <v>0.51714689393985902</v>
      </c>
      <c r="S86" s="15">
        <f t="shared" si="67"/>
        <v>8.622603912670318E-2</v>
      </c>
      <c r="T86" s="15">
        <f t="shared" si="13"/>
        <v>0.52154316377612731</v>
      </c>
      <c r="U86" s="15">
        <f t="shared" si="68"/>
        <v>1.4700798589238699E-4</v>
      </c>
      <c r="V86" s="15">
        <f t="shared" si="69"/>
        <v>2.3205395274252186E-4</v>
      </c>
      <c r="W86" s="51">
        <f t="shared" si="70"/>
        <v>3.7906193863490882E-4</v>
      </c>
      <c r="X86" s="15">
        <f t="shared" si="71"/>
        <v>6.5424470753958499E-6</v>
      </c>
      <c r="Y86" s="15">
        <f t="shared" si="72"/>
        <v>1.30848941507917E-5</v>
      </c>
      <c r="Z86" s="15">
        <f t="shared" si="73"/>
        <v>1.2294489721505286E-5</v>
      </c>
      <c r="AA86" s="15">
        <f t="shared" si="74"/>
        <v>2.4588979443010571E-5</v>
      </c>
      <c r="AB86" s="15">
        <f t="shared" si="75"/>
        <v>2.1689007286606016E-3</v>
      </c>
      <c r="AC86" s="15">
        <f t="shared" si="76"/>
        <v>2.1846943691533494E-3</v>
      </c>
      <c r="AD86" s="15">
        <f t="shared" si="77"/>
        <v>2.7231261925871933E-3</v>
      </c>
      <c r="AE86" s="15">
        <f t="shared" si="78"/>
        <v>2.7429556276248523E-3</v>
      </c>
    </row>
    <row r="87" spans="1:31" x14ac:dyDescent="0.45">
      <c r="A87" s="15">
        <f t="shared" si="0"/>
        <v>0.5</v>
      </c>
      <c r="B87" s="15">
        <f t="shared" si="1"/>
        <v>0.5</v>
      </c>
      <c r="C87" s="15">
        <f t="shared" si="2"/>
        <v>0.05</v>
      </c>
      <c r="D87" s="15">
        <f t="shared" si="3"/>
        <v>0.1</v>
      </c>
      <c r="E87" s="15">
        <f t="shared" si="56"/>
        <v>0.14485439143630663</v>
      </c>
      <c r="F87" s="15">
        <f t="shared" si="57"/>
        <v>0.18970878287261361</v>
      </c>
      <c r="G87" s="15">
        <f t="shared" si="58"/>
        <v>0.24388401336936338</v>
      </c>
      <c r="H87" s="15">
        <f t="shared" si="59"/>
        <v>0.28776802673872676</v>
      </c>
      <c r="I87" s="7">
        <f t="shared" si="60"/>
        <v>2.6213597859076697E-2</v>
      </c>
      <c r="J87" s="15">
        <f t="shared" si="6"/>
        <v>0.50655302422503556</v>
      </c>
      <c r="K87" s="15">
        <f t="shared" si="61"/>
        <v>4.0971003342340849E-2</v>
      </c>
      <c r="L87" s="15">
        <f t="shared" si="8"/>
        <v>0.51024131826619978</v>
      </c>
      <c r="M87" s="15">
        <f t="shared" si="62"/>
        <v>4.1533945644024718E-2</v>
      </c>
      <c r="N87" s="15">
        <f t="shared" si="63"/>
        <v>8.8902765716328852E-2</v>
      </c>
      <c r="O87" s="15">
        <f t="shared" si="64"/>
        <v>5.8603696524658626E-2</v>
      </c>
      <c r="P87" s="15">
        <f t="shared" si="65"/>
        <v>0.10536401558561553</v>
      </c>
      <c r="Q87" s="7">
        <f t="shared" si="66"/>
        <v>6.6401010150589704E-2</v>
      </c>
      <c r="R87" s="15">
        <f t="shared" si="11"/>
        <v>0.51659415588600976</v>
      </c>
      <c r="S87" s="15">
        <f t="shared" si="67"/>
        <v>8.3446953915556926E-2</v>
      </c>
      <c r="T87" s="15">
        <f t="shared" si="13"/>
        <v>0.52084964119371835</v>
      </c>
      <c r="U87" s="15">
        <f t="shared" si="68"/>
        <v>1.3768300478459627E-4</v>
      </c>
      <c r="V87" s="15">
        <f t="shared" si="69"/>
        <v>2.1735376895339856E-4</v>
      </c>
      <c r="W87" s="51">
        <f t="shared" si="70"/>
        <v>3.5503677373799482E-4</v>
      </c>
      <c r="X87" s="15">
        <f t="shared" si="71"/>
        <v>6.0392125939061355E-6</v>
      </c>
      <c r="Y87" s="15">
        <f t="shared" si="72"/>
        <v>1.2078425187812271E-5</v>
      </c>
      <c r="Z87" s="15">
        <f t="shared" si="73"/>
        <v>1.1604382777248125E-5</v>
      </c>
      <c r="AA87" s="15">
        <f t="shared" si="74"/>
        <v>2.3208765554496249E-5</v>
      </c>
      <c r="AB87" s="15">
        <f t="shared" si="75"/>
        <v>2.0991402850611355E-3</v>
      </c>
      <c r="AC87" s="15">
        <f t="shared" si="76"/>
        <v>2.1144244630932445E-3</v>
      </c>
      <c r="AD87" s="15">
        <f t="shared" si="77"/>
        <v>2.6357710587663532E-3</v>
      </c>
      <c r="AE87" s="15">
        <f t="shared" si="78"/>
        <v>2.654962531771166E-3</v>
      </c>
    </row>
    <row r="88" spans="1:31" x14ac:dyDescent="0.45">
      <c r="A88" s="15">
        <f t="shared" si="0"/>
        <v>0.5</v>
      </c>
      <c r="B88" s="15">
        <f t="shared" si="1"/>
        <v>0.5</v>
      </c>
      <c r="C88" s="15">
        <f t="shared" si="2"/>
        <v>0.05</v>
      </c>
      <c r="D88" s="15">
        <f t="shared" si="3"/>
        <v>0.1</v>
      </c>
      <c r="E88" s="15">
        <f t="shared" si="56"/>
        <v>0.14484835222371273</v>
      </c>
      <c r="F88" s="15">
        <f t="shared" si="57"/>
        <v>0.18969670444742581</v>
      </c>
      <c r="G88" s="15">
        <f t="shared" si="58"/>
        <v>0.24387240898658613</v>
      </c>
      <c r="H88" s="15">
        <f t="shared" si="59"/>
        <v>0.28774481797317225</v>
      </c>
      <c r="I88" s="7">
        <f t="shared" si="60"/>
        <v>2.6212088055928222E-2</v>
      </c>
      <c r="J88" s="15">
        <f t="shared" si="6"/>
        <v>0.50655264683907886</v>
      </c>
      <c r="K88" s="15">
        <f t="shared" si="61"/>
        <v>4.0968102246646536E-2</v>
      </c>
      <c r="L88" s="15">
        <f t="shared" si="8"/>
        <v>0.51024059329653493</v>
      </c>
      <c r="M88" s="15">
        <f t="shared" si="62"/>
        <v>3.9434805358963584E-2</v>
      </c>
      <c r="N88" s="15">
        <f t="shared" si="63"/>
        <v>8.6788341253235604E-2</v>
      </c>
      <c r="O88" s="15">
        <f t="shared" si="64"/>
        <v>5.5967925465892271E-2</v>
      </c>
      <c r="P88" s="15">
        <f t="shared" si="65"/>
        <v>0.10270905305384437</v>
      </c>
      <c r="Q88" s="7">
        <f t="shared" si="66"/>
        <v>6.4258739764439965E-2</v>
      </c>
      <c r="R88" s="15">
        <f t="shared" si="11"/>
        <v>0.51605915938384506</v>
      </c>
      <c r="S88" s="15">
        <f t="shared" si="67"/>
        <v>8.0757028949958842E-2</v>
      </c>
      <c r="T88" s="15">
        <f t="shared" si="13"/>
        <v>0.52017829203585797</v>
      </c>
      <c r="U88" s="15">
        <f t="shared" si="68"/>
        <v>1.2894830005786935E-4</v>
      </c>
      <c r="V88" s="15">
        <f t="shared" si="69"/>
        <v>2.0358173474218459E-4</v>
      </c>
      <c r="W88" s="51">
        <f t="shared" si="70"/>
        <v>3.3253003480005394E-4</v>
      </c>
      <c r="X88" s="15">
        <f t="shared" si="71"/>
        <v>5.5705907334090735E-6</v>
      </c>
      <c r="Y88" s="15">
        <f t="shared" si="72"/>
        <v>1.1141181466818147E-5</v>
      </c>
      <c r="Z88" s="15">
        <f t="shared" si="73"/>
        <v>1.0954958091418773E-5</v>
      </c>
      <c r="AA88" s="15">
        <f t="shared" si="74"/>
        <v>2.1909916182837546E-5</v>
      </c>
      <c r="AB88" s="15">
        <f t="shared" si="75"/>
        <v>2.0316044832122074E-3</v>
      </c>
      <c r="AC88" s="15">
        <f t="shared" si="76"/>
        <v>2.0463955391933925E-3</v>
      </c>
      <c r="AD88" s="15">
        <f t="shared" si="77"/>
        <v>2.5511800425158495E-3</v>
      </c>
      <c r="AE88" s="15">
        <f t="shared" si="78"/>
        <v>2.5697538580093412E-3</v>
      </c>
    </row>
    <row r="89" spans="1:31" x14ac:dyDescent="0.45">
      <c r="A89" s="15">
        <f t="shared" si="0"/>
        <v>0.5</v>
      </c>
      <c r="B89" s="15">
        <f t="shared" si="1"/>
        <v>0.5</v>
      </c>
      <c r="C89" s="15">
        <f t="shared" si="2"/>
        <v>0.05</v>
      </c>
      <c r="D89" s="15">
        <f t="shared" si="3"/>
        <v>0.1</v>
      </c>
      <c r="E89" s="15">
        <f t="shared" si="56"/>
        <v>0.14484278163297931</v>
      </c>
      <c r="F89" s="15">
        <f t="shared" si="57"/>
        <v>0.18968556326595901</v>
      </c>
      <c r="G89" s="15">
        <f t="shared" si="58"/>
        <v>0.24386145402849471</v>
      </c>
      <c r="H89" s="15">
        <f t="shared" si="59"/>
        <v>0.28772290805698941</v>
      </c>
      <c r="I89" s="7">
        <f t="shared" si="60"/>
        <v>2.6210695408244868E-2</v>
      </c>
      <c r="J89" s="15">
        <f t="shared" si="6"/>
        <v>0.50655229873695118</v>
      </c>
      <c r="K89" s="15">
        <f t="shared" si="61"/>
        <v>4.0965363507123681E-2</v>
      </c>
      <c r="L89" s="15">
        <f t="shared" si="8"/>
        <v>0.51023990889884596</v>
      </c>
      <c r="M89" s="15">
        <f t="shared" si="62"/>
        <v>3.7403200875751379E-2</v>
      </c>
      <c r="N89" s="15">
        <f t="shared" si="63"/>
        <v>8.4741945714042213E-2</v>
      </c>
      <c r="O89" s="15">
        <f t="shared" si="64"/>
        <v>5.3416745423376419E-2</v>
      </c>
      <c r="P89" s="15">
        <f t="shared" si="65"/>
        <v>0.10013929919583503</v>
      </c>
      <c r="Q89" s="7">
        <f t="shared" si="66"/>
        <v>6.2185400044775657E-2</v>
      </c>
      <c r="R89" s="15">
        <f t="shared" si="11"/>
        <v>0.51554134210539793</v>
      </c>
      <c r="S89" s="15">
        <f t="shared" si="67"/>
        <v>7.815344208413498E-2</v>
      </c>
      <c r="T89" s="15">
        <f t="shared" si="13"/>
        <v>0.51952842163041768</v>
      </c>
      <c r="U89" s="15">
        <f t="shared" si="68"/>
        <v>1.2076665721850723E-4</v>
      </c>
      <c r="V89" s="15">
        <f t="shared" si="69"/>
        <v>1.9067962568768257E-4</v>
      </c>
      <c r="W89" s="51">
        <f t="shared" si="70"/>
        <v>3.1144628290618979E-4</v>
      </c>
      <c r="X89" s="15">
        <f t="shared" si="71"/>
        <v>5.1343213681584618E-6</v>
      </c>
      <c r="Y89" s="15">
        <f t="shared" si="72"/>
        <v>1.0268642736316924E-5</v>
      </c>
      <c r="Z89" s="15">
        <f t="shared" si="73"/>
        <v>1.0343760559506339E-5</v>
      </c>
      <c r="AA89" s="15">
        <f t="shared" si="74"/>
        <v>2.0687521119012678E-5</v>
      </c>
      <c r="AB89" s="15">
        <f t="shared" si="75"/>
        <v>1.9662241705982802E-3</v>
      </c>
      <c r="AC89" s="15">
        <f t="shared" si="76"/>
        <v>1.9805379309940784E-3</v>
      </c>
      <c r="AD89" s="15">
        <f t="shared" si="77"/>
        <v>2.4692692475470138E-3</v>
      </c>
      <c r="AE89" s="15">
        <f t="shared" si="78"/>
        <v>2.4872450861571889E-3</v>
      </c>
    </row>
    <row r="90" spans="1:31" x14ac:dyDescent="0.45">
      <c r="A90" s="15">
        <f t="shared" si="0"/>
        <v>0.5</v>
      </c>
      <c r="B90" s="15">
        <f t="shared" si="1"/>
        <v>0.5</v>
      </c>
      <c r="C90" s="15">
        <f t="shared" si="2"/>
        <v>0.05</v>
      </c>
      <c r="D90" s="15">
        <f t="shared" si="3"/>
        <v>0.1</v>
      </c>
      <c r="E90" s="15">
        <f t="shared" si="56"/>
        <v>0.14483764731161114</v>
      </c>
      <c r="F90" s="15">
        <f t="shared" si="57"/>
        <v>0.18967529462322269</v>
      </c>
      <c r="G90" s="15">
        <f t="shared" si="58"/>
        <v>0.24385111026793521</v>
      </c>
      <c r="H90" s="15">
        <f t="shared" si="59"/>
        <v>0.28770222053587041</v>
      </c>
      <c r="I90" s="7">
        <f t="shared" si="60"/>
        <v>2.6209411827902828E-2</v>
      </c>
      <c r="J90" s="15">
        <f t="shared" si="6"/>
        <v>0.50655197789697048</v>
      </c>
      <c r="K90" s="15">
        <f t="shared" si="61"/>
        <v>4.0962777566983806E-2</v>
      </c>
      <c r="L90" s="15">
        <f t="shared" si="8"/>
        <v>0.51023926268494446</v>
      </c>
      <c r="M90" s="15">
        <f t="shared" si="62"/>
        <v>3.5436976705153098E-2</v>
      </c>
      <c r="N90" s="15">
        <f t="shared" si="63"/>
        <v>8.2761407783048135E-2</v>
      </c>
      <c r="O90" s="15">
        <f t="shared" si="64"/>
        <v>5.0947476175829405E-2</v>
      </c>
      <c r="P90" s="15">
        <f t="shared" si="65"/>
        <v>9.7652054109677838E-2</v>
      </c>
      <c r="Q90" s="7">
        <f t="shared" si="66"/>
        <v>6.0178790326674669E-2</v>
      </c>
      <c r="R90" s="15">
        <f t="shared" si="11"/>
        <v>0.51504015887753229</v>
      </c>
      <c r="S90" s="15">
        <f t="shared" si="67"/>
        <v>7.5633456914317485E-2</v>
      </c>
      <c r="T90" s="15">
        <f t="shared" si="13"/>
        <v>0.51889935573334756</v>
      </c>
      <c r="U90" s="15">
        <f t="shared" si="68"/>
        <v>1.1310318953070675E-4</v>
      </c>
      <c r="V90" s="15">
        <f t="shared" si="69"/>
        <v>1.7859282356780855E-4</v>
      </c>
      <c r="W90" s="51">
        <f t="shared" si="70"/>
        <v>2.9169601309851531E-4</v>
      </c>
      <c r="X90" s="15">
        <f t="shared" si="71"/>
        <v>4.7282868956079779E-6</v>
      </c>
      <c r="Y90" s="15">
        <f t="shared" si="72"/>
        <v>9.4565737912159558E-6</v>
      </c>
      <c r="Z90" s="15">
        <f t="shared" si="73"/>
        <v>9.7684835323054889E-6</v>
      </c>
      <c r="AA90" s="15">
        <f t="shared" si="74"/>
        <v>1.9536967064610978E-5</v>
      </c>
      <c r="AB90" s="15">
        <f t="shared" si="75"/>
        <v>1.9029321758771917E-3</v>
      </c>
      <c r="AC90" s="15">
        <f t="shared" si="76"/>
        <v>1.9167839683305325E-3</v>
      </c>
      <c r="AD90" s="15">
        <f t="shared" si="77"/>
        <v>2.3899569879805502E-3</v>
      </c>
      <c r="AE90" s="15">
        <f t="shared" si="78"/>
        <v>2.4073539233992591E-3</v>
      </c>
    </row>
    <row r="91" spans="1:31" x14ac:dyDescent="0.45">
      <c r="A91" s="15">
        <f t="shared" si="0"/>
        <v>0.5</v>
      </c>
      <c r="B91" s="15">
        <f t="shared" si="1"/>
        <v>0.5</v>
      </c>
      <c r="C91" s="15">
        <f t="shared" si="2"/>
        <v>0.05</v>
      </c>
      <c r="D91" s="15">
        <f t="shared" si="3"/>
        <v>0.1</v>
      </c>
      <c r="E91" s="15">
        <f t="shared" si="56"/>
        <v>0.14483291902471554</v>
      </c>
      <c r="F91" s="15">
        <f t="shared" si="57"/>
        <v>0.18966583804943146</v>
      </c>
      <c r="G91" s="15">
        <f t="shared" si="58"/>
        <v>0.24384134178440289</v>
      </c>
      <c r="H91" s="15">
        <f t="shared" si="59"/>
        <v>0.28768268356880577</v>
      </c>
      <c r="I91" s="7">
        <f t="shared" si="60"/>
        <v>2.6208229756178925E-2</v>
      </c>
      <c r="J91" s="15">
        <f t="shared" si="6"/>
        <v>0.50655168242978166</v>
      </c>
      <c r="K91" s="15">
        <f t="shared" si="61"/>
        <v>4.0960335446100726E-2</v>
      </c>
      <c r="L91" s="15">
        <f t="shared" si="8"/>
        <v>0.51023865241074651</v>
      </c>
      <c r="M91" s="15">
        <f t="shared" si="62"/>
        <v>3.3534044529275907E-2</v>
      </c>
      <c r="N91" s="15">
        <f t="shared" si="63"/>
        <v>8.0844623814717603E-2</v>
      </c>
      <c r="O91" s="15">
        <f t="shared" si="64"/>
        <v>4.8557519187848855E-2</v>
      </c>
      <c r="P91" s="15">
        <f t="shared" si="65"/>
        <v>9.5244700186278577E-2</v>
      </c>
      <c r="Q91" s="7">
        <f t="shared" si="66"/>
        <v>5.8236778584855181E-2</v>
      </c>
      <c r="R91" s="15">
        <f t="shared" si="11"/>
        <v>0.51455508122174554</v>
      </c>
      <c r="S91" s="15">
        <f t="shared" si="67"/>
        <v>7.3194420511533603E-2</v>
      </c>
      <c r="T91" s="15">
        <f t="shared" si="13"/>
        <v>0.51829044005460323</v>
      </c>
      <c r="U91" s="15">
        <f t="shared" si="68"/>
        <v>1.0592519468580476E-4</v>
      </c>
      <c r="V91" s="15">
        <f t="shared" si="69"/>
        <v>1.6727009869551711E-4</v>
      </c>
      <c r="W91" s="51">
        <f t="shared" si="70"/>
        <v>2.731952933813219E-4</v>
      </c>
      <c r="X91" s="15">
        <f t="shared" si="71"/>
        <v>4.3505035924931134E-6</v>
      </c>
      <c r="Y91" s="15">
        <f t="shared" si="72"/>
        <v>8.7010071849862267E-6</v>
      </c>
      <c r="Z91" s="15">
        <f t="shared" si="73"/>
        <v>9.2269600312017703E-6</v>
      </c>
      <c r="AA91" s="15">
        <f t="shared" si="74"/>
        <v>1.8453920062403541E-5</v>
      </c>
      <c r="AB91" s="15">
        <f t="shared" si="75"/>
        <v>1.8416632682719399E-3</v>
      </c>
      <c r="AC91" s="15">
        <f t="shared" si="76"/>
        <v>1.8550679363851595E-3</v>
      </c>
      <c r="AD91" s="15">
        <f t="shared" si="77"/>
        <v>2.3131637627897251E-3</v>
      </c>
      <c r="AE91" s="15">
        <f t="shared" si="78"/>
        <v>2.3300002784904573E-3</v>
      </c>
    </row>
    <row r="92" spans="1:31" x14ac:dyDescent="0.45">
      <c r="A92" s="15">
        <f t="shared" si="0"/>
        <v>0.5</v>
      </c>
      <c r="B92" s="15">
        <f t="shared" si="1"/>
        <v>0.5</v>
      </c>
      <c r="C92" s="15">
        <f t="shared" si="2"/>
        <v>0.05</v>
      </c>
      <c r="D92" s="15">
        <f t="shared" si="3"/>
        <v>0.1</v>
      </c>
      <c r="E92" s="15">
        <f t="shared" si="56"/>
        <v>0.14482856852112305</v>
      </c>
      <c r="F92" s="15">
        <f t="shared" si="57"/>
        <v>0.18965713704224649</v>
      </c>
      <c r="G92" s="15">
        <f t="shared" si="58"/>
        <v>0.2438321148243717</v>
      </c>
      <c r="H92" s="15">
        <f t="shared" si="59"/>
        <v>0.28766422964874339</v>
      </c>
      <c r="I92" s="7">
        <f t="shared" si="60"/>
        <v>2.6207142130280803E-2</v>
      </c>
      <c r="J92" s="15">
        <f t="shared" si="6"/>
        <v>0.50655141056999098</v>
      </c>
      <c r="K92" s="15">
        <f t="shared" si="61"/>
        <v>4.0958028706092928E-2</v>
      </c>
      <c r="L92" s="15">
        <f t="shared" si="8"/>
        <v>0.51023807596754656</v>
      </c>
      <c r="M92" s="15">
        <f t="shared" si="62"/>
        <v>3.1692381261003967E-2</v>
      </c>
      <c r="N92" s="15">
        <f t="shared" si="63"/>
        <v>7.8989555878332438E-2</v>
      </c>
      <c r="O92" s="15">
        <f t="shared" si="64"/>
        <v>4.6244355425059128E-2</v>
      </c>
      <c r="P92" s="15">
        <f t="shared" si="65"/>
        <v>9.2914699907788126E-2</v>
      </c>
      <c r="Q92" s="7">
        <f t="shared" si="66"/>
        <v>5.6357299444974862E-2</v>
      </c>
      <c r="R92" s="15">
        <f t="shared" si="11"/>
        <v>0.51408559690016553</v>
      </c>
      <c r="S92" s="15">
        <f t="shared" si="67"/>
        <v>7.0833761181515506E-2</v>
      </c>
      <c r="T92" s="15">
        <f t="shared" si="13"/>
        <v>0.5177010397824211</v>
      </c>
      <c r="U92" s="15">
        <f t="shared" si="68"/>
        <v>9.9202020016976415E-5</v>
      </c>
      <c r="V92" s="15">
        <f t="shared" si="69"/>
        <v>1.5666340468942723E-4</v>
      </c>
      <c r="W92" s="51">
        <f t="shared" si="70"/>
        <v>2.5586542470640365E-4</v>
      </c>
      <c r="X92" s="15">
        <f t="shared" si="71"/>
        <v>3.9991134608034062E-6</v>
      </c>
      <c r="Y92" s="15">
        <f t="shared" si="72"/>
        <v>7.9982269216068124E-6</v>
      </c>
      <c r="Z92" s="15">
        <f t="shared" si="73"/>
        <v>8.7171544521433947E-6</v>
      </c>
      <c r="AA92" s="15">
        <f t="shared" si="74"/>
        <v>1.7434308904286789E-5</v>
      </c>
      <c r="AB92" s="15">
        <f t="shared" si="75"/>
        <v>1.7823541161294902E-3</v>
      </c>
      <c r="AC92" s="15">
        <f t="shared" si="76"/>
        <v>1.795326033903308E-3</v>
      </c>
      <c r="AD92" s="15">
        <f t="shared" si="77"/>
        <v>2.2388122269254777E-3</v>
      </c>
      <c r="AE92" s="15">
        <f t="shared" si="78"/>
        <v>2.2551062326204639E-3</v>
      </c>
    </row>
    <row r="93" spans="1:31" x14ac:dyDescent="0.45">
      <c r="A93" s="15">
        <f t="shared" si="0"/>
        <v>0.5</v>
      </c>
      <c r="B93" s="15">
        <f t="shared" si="1"/>
        <v>0.5</v>
      </c>
      <c r="C93" s="15">
        <f t="shared" si="2"/>
        <v>0.05</v>
      </c>
      <c r="D93" s="15">
        <f t="shared" si="3"/>
        <v>0.1</v>
      </c>
      <c r="E93" s="15">
        <f t="shared" si="56"/>
        <v>0.14482456940766225</v>
      </c>
      <c r="F93" s="15">
        <f t="shared" si="57"/>
        <v>0.18964913881532489</v>
      </c>
      <c r="G93" s="15">
        <f t="shared" si="58"/>
        <v>0.24382339766991956</v>
      </c>
      <c r="H93" s="15">
        <f t="shared" si="59"/>
        <v>0.28764679533983911</v>
      </c>
      <c r="I93" s="7">
        <f t="shared" si="60"/>
        <v>2.6206142351915603E-2</v>
      </c>
      <c r="J93" s="15">
        <f t="shared" si="6"/>
        <v>0.50655116066830963</v>
      </c>
      <c r="K93" s="15">
        <f t="shared" si="61"/>
        <v>4.0955849417479893E-2</v>
      </c>
      <c r="L93" s="15">
        <f t="shared" si="8"/>
        <v>0.51023753137381023</v>
      </c>
      <c r="M93" s="15">
        <f t="shared" si="62"/>
        <v>2.9910027144874476E-2</v>
      </c>
      <c r="N93" s="15">
        <f t="shared" si="63"/>
        <v>7.7194229844429127E-2</v>
      </c>
      <c r="O93" s="15">
        <f t="shared" si="64"/>
        <v>4.400554319813365E-2</v>
      </c>
      <c r="P93" s="15">
        <f t="shared" si="65"/>
        <v>9.0659593675167668E-2</v>
      </c>
      <c r="Q93" s="7">
        <f t="shared" si="66"/>
        <v>5.4538352237980842E-2</v>
      </c>
      <c r="R93" s="15">
        <f t="shared" si="11"/>
        <v>0.51363120946833152</v>
      </c>
      <c r="S93" s="15">
        <f t="shared" si="67"/>
        <v>6.8548986255024286E-2</v>
      </c>
      <c r="T93" s="15">
        <f t="shared" si="13"/>
        <v>0.51713053910751616</v>
      </c>
      <c r="U93" s="15">
        <f t="shared" si="68"/>
        <v>9.2904935784765408E-5</v>
      </c>
      <c r="V93" s="15">
        <f t="shared" si="69"/>
        <v>1.4672768505707032E-4</v>
      </c>
      <c r="W93" s="51">
        <f t="shared" si="70"/>
        <v>2.3963262084183572E-4</v>
      </c>
      <c r="X93" s="15">
        <f t="shared" si="71"/>
        <v>3.6723765399858209E-6</v>
      </c>
      <c r="Y93" s="15">
        <f t="shared" si="72"/>
        <v>7.3447530799716418E-6</v>
      </c>
      <c r="Z93" s="15">
        <f t="shared" si="73"/>
        <v>8.2371547352693407E-6</v>
      </c>
      <c r="AA93" s="15">
        <f t="shared" si="74"/>
        <v>1.6474309470538681E-5</v>
      </c>
      <c r="AB93" s="15">
        <f t="shared" si="75"/>
        <v>1.7249432448669772E-3</v>
      </c>
      <c r="AC93" s="15">
        <f t="shared" si="76"/>
        <v>1.7374963307944468E-3</v>
      </c>
      <c r="AD93" s="15">
        <f t="shared" si="77"/>
        <v>2.1668271595958375E-3</v>
      </c>
      <c r="AE93" s="15">
        <f t="shared" si="78"/>
        <v>2.182596007414642E-3</v>
      </c>
    </row>
    <row r="94" spans="1:31" x14ac:dyDescent="0.45">
      <c r="A94" s="15">
        <f t="shared" ref="A94:A100" si="79">$R$3</f>
        <v>0.5</v>
      </c>
      <c r="B94" s="15">
        <f t="shared" ref="B94:B100" si="80">$R$4</f>
        <v>0.5</v>
      </c>
      <c r="C94" s="15">
        <f t="shared" ref="C94:C100" si="81">$R$1</f>
        <v>0.05</v>
      </c>
      <c r="D94" s="15">
        <f t="shared" ref="D94:D100" si="82">$R$2</f>
        <v>0.1</v>
      </c>
      <c r="E94" s="15">
        <f t="shared" si="56"/>
        <v>0.14482089703112228</v>
      </c>
      <c r="F94" s="15">
        <f t="shared" si="57"/>
        <v>0.18964179406224491</v>
      </c>
      <c r="G94" s="15">
        <f t="shared" si="58"/>
        <v>0.24381516051518429</v>
      </c>
      <c r="H94" s="15">
        <f t="shared" si="59"/>
        <v>0.28763032103036856</v>
      </c>
      <c r="I94" s="7">
        <f t="shared" si="60"/>
        <v>2.6205224257780609E-2</v>
      </c>
      <c r="J94" s="15">
        <f t="shared" ref="J94:J100" si="83">1/(1 + EXP(-I94))</f>
        <v>0.50655093118417693</v>
      </c>
      <c r="K94" s="15">
        <f t="shared" si="61"/>
        <v>4.0953790128796075E-2</v>
      </c>
      <c r="L94" s="15">
        <f t="shared" ref="L94:L100" si="84">1/(1 + EXP(-K94))</f>
        <v>0.51023701676745636</v>
      </c>
      <c r="M94" s="15">
        <f t="shared" si="62"/>
        <v>2.8185083900007499E-2</v>
      </c>
      <c r="N94" s="15">
        <f t="shared" si="63"/>
        <v>7.5456733513634675E-2</v>
      </c>
      <c r="O94" s="15">
        <f t="shared" si="64"/>
        <v>4.183871603853781E-2</v>
      </c>
      <c r="P94" s="15">
        <f t="shared" si="65"/>
        <v>8.8476997667753021E-2</v>
      </c>
      <c r="Q94" s="7">
        <f t="shared" si="66"/>
        <v>5.2777999098066852E-2</v>
      </c>
      <c r="R94" s="15">
        <f t="shared" ref="R94:R100" si="85">1/(1 + EXP(-Q94))</f>
        <v>0.51319143783526233</v>
      </c>
      <c r="S94" s="15">
        <f t="shared" si="67"/>
        <v>6.6337679911407182E-2</v>
      </c>
      <c r="T94" s="15">
        <f t="shared" ref="T94:T100" si="86">1/(1 + EXP(-S94))</f>
        <v>0.51657834074859432</v>
      </c>
      <c r="U94" s="15">
        <f t="shared" si="68"/>
        <v>8.7007016080795281E-5</v>
      </c>
      <c r="V94" s="15">
        <f t="shared" si="69"/>
        <v>1.3742069098825148E-4</v>
      </c>
      <c r="W94" s="51">
        <f t="shared" si="70"/>
        <v>2.2442770706904676E-4</v>
      </c>
      <c r="X94" s="15">
        <f t="shared" si="71"/>
        <v>3.3686636623237815E-6</v>
      </c>
      <c r="Y94" s="15">
        <f t="shared" si="72"/>
        <v>6.7373273246475629E-6</v>
      </c>
      <c r="Z94" s="15">
        <f t="shared" si="73"/>
        <v>7.7851649776911398E-6</v>
      </c>
      <c r="AA94" s="15">
        <f t="shared" si="74"/>
        <v>1.557032995538228E-5</v>
      </c>
      <c r="AB94" s="15">
        <f t="shared" si="75"/>
        <v>1.6693709945020542E-3</v>
      </c>
      <c r="AC94" s="15">
        <f t="shared" si="76"/>
        <v>1.6815187253167894E-3</v>
      </c>
      <c r="AD94" s="15">
        <f t="shared" si="77"/>
        <v>2.0971354301260498E-3</v>
      </c>
      <c r="AE94" s="15">
        <f t="shared" si="78"/>
        <v>2.1123959305008118E-3</v>
      </c>
    </row>
    <row r="95" spans="1:31" x14ac:dyDescent="0.45">
      <c r="A95" s="15">
        <f t="shared" si="79"/>
        <v>0.5</v>
      </c>
      <c r="B95" s="15">
        <f t="shared" si="80"/>
        <v>0.5</v>
      </c>
      <c r="C95" s="15">
        <f t="shared" si="81"/>
        <v>0.05</v>
      </c>
      <c r="D95" s="15">
        <f t="shared" si="82"/>
        <v>0.1</v>
      </c>
      <c r="E95" s="15">
        <f t="shared" si="56"/>
        <v>0.14481752836745995</v>
      </c>
      <c r="F95" s="15">
        <f t="shared" si="57"/>
        <v>0.18963505673492026</v>
      </c>
      <c r="G95" s="15">
        <f t="shared" si="58"/>
        <v>0.24380737535020661</v>
      </c>
      <c r="H95" s="15">
        <f t="shared" si="59"/>
        <v>0.2876147507004132</v>
      </c>
      <c r="I95" s="7">
        <f t="shared" si="60"/>
        <v>2.6204382091865028E-2</v>
      </c>
      <c r="J95" s="15">
        <f t="shared" si="83"/>
        <v>0.50655072067883811</v>
      </c>
      <c r="K95" s="15">
        <f t="shared" si="61"/>
        <v>4.0951843837551655E-2</v>
      </c>
      <c r="L95" s="15">
        <f t="shared" si="84"/>
        <v>0.51023653039860006</v>
      </c>
      <c r="M95" s="15">
        <f t="shared" si="62"/>
        <v>2.6515712905505445E-2</v>
      </c>
      <c r="N95" s="15">
        <f t="shared" si="63"/>
        <v>7.3775214788317889E-2</v>
      </c>
      <c r="O95" s="15">
        <f t="shared" si="64"/>
        <v>3.9741580608411757E-2</v>
      </c>
      <c r="P95" s="15">
        <f t="shared" si="65"/>
        <v>8.6364601737252203E-2</v>
      </c>
      <c r="Q95" s="7">
        <f t="shared" si="66"/>
        <v>5.1074363104599757E-2</v>
      </c>
      <c r="R95" s="15">
        <f t="shared" si="85"/>
        <v>0.51276581583122993</v>
      </c>
      <c r="S95" s="15">
        <f t="shared" si="67"/>
        <v>6.4197501037779589E-2</v>
      </c>
      <c r="T95" s="15">
        <f t="shared" si="86"/>
        <v>0.51604386548040337</v>
      </c>
      <c r="U95" s="15">
        <f t="shared" si="68"/>
        <v>8.1483026918440383E-5</v>
      </c>
      <c r="V95" s="15">
        <f t="shared" si="69"/>
        <v>1.287028097766395E-4</v>
      </c>
      <c r="W95" s="51">
        <f t="shared" si="70"/>
        <v>2.1018583669507989E-4</v>
      </c>
      <c r="X95" s="15">
        <f t="shared" si="71"/>
        <v>3.0864496291061105E-6</v>
      </c>
      <c r="Y95" s="15">
        <f t="shared" si="72"/>
        <v>6.172899258212221E-6</v>
      </c>
      <c r="Z95" s="15">
        <f t="shared" si="73"/>
        <v>7.3594984675251757E-6</v>
      </c>
      <c r="AA95" s="15">
        <f t="shared" si="74"/>
        <v>1.4718996935050351E-5</v>
      </c>
      <c r="AB95" s="15">
        <f t="shared" si="75"/>
        <v>1.6155794769415754E-3</v>
      </c>
      <c r="AC95" s="15">
        <f t="shared" si="76"/>
        <v>1.6273349010206869E-3</v>
      </c>
      <c r="AD95" s="15">
        <f t="shared" si="77"/>
        <v>2.0296659617834857E-3</v>
      </c>
      <c r="AE95" s="15">
        <f t="shared" si="78"/>
        <v>2.0444343990285974E-3</v>
      </c>
    </row>
    <row r="96" spans="1:31" x14ac:dyDescent="0.45">
      <c r="A96" s="15">
        <f t="shared" si="79"/>
        <v>0.5</v>
      </c>
      <c r="B96" s="15">
        <f t="shared" si="80"/>
        <v>0.5</v>
      </c>
      <c r="C96" s="15">
        <f t="shared" si="81"/>
        <v>0.05</v>
      </c>
      <c r="D96" s="15">
        <f t="shared" si="82"/>
        <v>0.1</v>
      </c>
      <c r="E96" s="15">
        <f t="shared" si="56"/>
        <v>0.14481444191783086</v>
      </c>
      <c r="F96" s="15">
        <f t="shared" si="57"/>
        <v>0.18962888383566204</v>
      </c>
      <c r="G96" s="15">
        <f t="shared" si="58"/>
        <v>0.24380001585173908</v>
      </c>
      <c r="H96" s="15">
        <f t="shared" si="59"/>
        <v>0.28760003170347814</v>
      </c>
      <c r="I96" s="7">
        <f t="shared" si="60"/>
        <v>2.6203610479457747E-2</v>
      </c>
      <c r="J96" s="15">
        <f t="shared" si="83"/>
        <v>0.5065505278088468</v>
      </c>
      <c r="K96" s="15">
        <f t="shared" si="61"/>
        <v>4.0950003962934772E-2</v>
      </c>
      <c r="L96" s="15">
        <f t="shared" si="84"/>
        <v>0.51023607062273135</v>
      </c>
      <c r="M96" s="15">
        <f t="shared" si="62"/>
        <v>2.490013342856387E-2</v>
      </c>
      <c r="N96" s="15">
        <f t="shared" si="63"/>
        <v>7.2147879887297206E-2</v>
      </c>
      <c r="O96" s="15">
        <f t="shared" si="64"/>
        <v>3.7711914646628271E-2</v>
      </c>
      <c r="P96" s="15">
        <f t="shared" si="65"/>
        <v>8.4320167338223603E-2</v>
      </c>
      <c r="Q96" s="7">
        <f t="shared" si="66"/>
        <v>4.9425626468205051E-2</v>
      </c>
      <c r="R96" s="15">
        <f t="shared" si="85"/>
        <v>0.51235389178358859</v>
      </c>
      <c r="S96" s="15">
        <f t="shared" si="67"/>
        <v>6.2126181125838113E-2</v>
      </c>
      <c r="T96" s="15">
        <f t="shared" si="86"/>
        <v>0.5155265516653974</v>
      </c>
      <c r="U96" s="15">
        <f t="shared" si="68"/>
        <v>7.6309321100308822E-5</v>
      </c>
      <c r="V96" s="15">
        <f t="shared" si="69"/>
        <v>1.2053690330912743E-4</v>
      </c>
      <c r="W96" s="51">
        <f t="shared" si="70"/>
        <v>1.9684622440943627E-4</v>
      </c>
      <c r="X96" s="15">
        <f t="shared" si="71"/>
        <v>2.8243067859220273E-6</v>
      </c>
      <c r="Y96" s="15">
        <f t="shared" si="72"/>
        <v>5.6486135718440546E-6</v>
      </c>
      <c r="Z96" s="15">
        <f t="shared" si="73"/>
        <v>6.9585711179326501E-6</v>
      </c>
      <c r="AA96" s="15">
        <f t="shared" si="74"/>
        <v>1.39171422358653E-5</v>
      </c>
      <c r="AB96" s="15">
        <f t="shared" si="75"/>
        <v>1.5635125331834986E-3</v>
      </c>
      <c r="AC96" s="15">
        <f t="shared" si="76"/>
        <v>1.5748882836066971E-3</v>
      </c>
      <c r="AD96" s="15">
        <f t="shared" si="77"/>
        <v>1.9643496939129833E-3</v>
      </c>
      <c r="AE96" s="15">
        <f t="shared" si="78"/>
        <v>1.9786418414894031E-3</v>
      </c>
    </row>
    <row r="97" spans="1:31" x14ac:dyDescent="0.45">
      <c r="A97" s="15">
        <f t="shared" si="79"/>
        <v>0.5</v>
      </c>
      <c r="B97" s="15">
        <f t="shared" si="80"/>
        <v>0.5</v>
      </c>
      <c r="C97" s="15">
        <f t="shared" si="81"/>
        <v>0.05</v>
      </c>
      <c r="D97" s="15">
        <f t="shared" si="82"/>
        <v>0.1</v>
      </c>
      <c r="E97" s="15">
        <f t="shared" si="56"/>
        <v>0.14481161761104494</v>
      </c>
      <c r="F97" s="15">
        <f t="shared" si="57"/>
        <v>0.18962323522209018</v>
      </c>
      <c r="G97" s="15">
        <f t="shared" si="58"/>
        <v>0.24379305728062114</v>
      </c>
      <c r="H97" s="15">
        <f t="shared" si="59"/>
        <v>0.28758611456124228</v>
      </c>
      <c r="I97" s="7">
        <f t="shared" si="60"/>
        <v>2.6202904402761268E-2</v>
      </c>
      <c r="J97" s="15">
        <f t="shared" si="83"/>
        <v>0.50655035131996917</v>
      </c>
      <c r="K97" s="15">
        <f t="shared" si="61"/>
        <v>4.0948264320155289E-2</v>
      </c>
      <c r="L97" s="15">
        <f t="shared" si="84"/>
        <v>0.51023563589430354</v>
      </c>
      <c r="M97" s="15">
        <f t="shared" si="62"/>
        <v>2.3336620895380369E-2</v>
      </c>
      <c r="N97" s="15">
        <f t="shared" si="63"/>
        <v>7.0572991603690516E-2</v>
      </c>
      <c r="O97" s="15">
        <f t="shared" si="64"/>
        <v>3.5747564952715291E-2</v>
      </c>
      <c r="P97" s="15">
        <f t="shared" si="65"/>
        <v>8.2341525496734194E-2</v>
      </c>
      <c r="Q97" s="7">
        <f t="shared" si="66"/>
        <v>4.7830028761048235E-2</v>
      </c>
      <c r="R97" s="15">
        <f t="shared" si="85"/>
        <v>0.51195522810094063</v>
      </c>
      <c r="S97" s="15">
        <f t="shared" si="67"/>
        <v>6.0121522207964531E-2</v>
      </c>
      <c r="T97" s="15">
        <f t="shared" si="86"/>
        <v>0.51502585478995211</v>
      </c>
      <c r="U97" s="15">
        <f t="shared" si="68"/>
        <v>7.1463739472760237E-5</v>
      </c>
      <c r="V97" s="15">
        <f t="shared" si="69"/>
        <v>1.1288815608436336E-4</v>
      </c>
      <c r="W97" s="51">
        <f t="shared" si="70"/>
        <v>1.843518955571236E-4</v>
      </c>
      <c r="X97" s="15">
        <f t="shared" si="71"/>
        <v>2.5808989761762483E-6</v>
      </c>
      <c r="Y97" s="15">
        <f t="shared" si="72"/>
        <v>5.1617979523524966E-6</v>
      </c>
      <c r="Z97" s="15">
        <f t="shared" si="73"/>
        <v>6.5808952806253608E-6</v>
      </c>
      <c r="AA97" s="15">
        <f t="shared" si="74"/>
        <v>1.3161790561250722E-5</v>
      </c>
      <c r="AB97" s="15">
        <f t="shared" si="75"/>
        <v>1.5131156905682937E-3</v>
      </c>
      <c r="AC97" s="15">
        <f t="shared" si="76"/>
        <v>1.5241239978354866E-3</v>
      </c>
      <c r="AD97" s="15">
        <f t="shared" si="77"/>
        <v>1.9011195426929602E-3</v>
      </c>
      <c r="AE97" s="15">
        <f t="shared" si="78"/>
        <v>1.9149506781494755E-3</v>
      </c>
    </row>
    <row r="98" spans="1:31" x14ac:dyDescent="0.45">
      <c r="A98" s="15">
        <f t="shared" si="79"/>
        <v>0.5</v>
      </c>
      <c r="B98" s="15">
        <f t="shared" si="80"/>
        <v>0.5</v>
      </c>
      <c r="C98" s="15">
        <f t="shared" si="81"/>
        <v>0.05</v>
      </c>
      <c r="D98" s="15">
        <f t="shared" si="82"/>
        <v>0.1</v>
      </c>
      <c r="E98" s="15">
        <f t="shared" si="56"/>
        <v>0.14480903671206877</v>
      </c>
      <c r="F98" s="15">
        <f t="shared" si="57"/>
        <v>0.18961807342413783</v>
      </c>
      <c r="G98" s="15">
        <f t="shared" si="58"/>
        <v>0.24378647638534051</v>
      </c>
      <c r="H98" s="15">
        <f t="shared" si="59"/>
        <v>0.28757295277068101</v>
      </c>
      <c r="I98" s="7">
        <f t="shared" si="60"/>
        <v>2.6202259178017225E-2</v>
      </c>
      <c r="J98" s="15">
        <f t="shared" si="83"/>
        <v>0.50655019004146717</v>
      </c>
      <c r="K98" s="15">
        <f t="shared" si="61"/>
        <v>4.0946619096335131E-2</v>
      </c>
      <c r="L98" s="15">
        <f t="shared" si="84"/>
        <v>0.51023522476070882</v>
      </c>
      <c r="M98" s="15">
        <f t="shared" si="62"/>
        <v>2.1823505204812077E-2</v>
      </c>
      <c r="N98" s="15">
        <f t="shared" si="63"/>
        <v>6.9048867605855033E-2</v>
      </c>
      <c r="O98" s="15">
        <f t="shared" si="64"/>
        <v>3.3846445410022331E-2</v>
      </c>
      <c r="P98" s="15">
        <f t="shared" si="65"/>
        <v>8.0426574818584715E-2</v>
      </c>
      <c r="Q98" s="7">
        <f t="shared" si="66"/>
        <v>4.6285865191214373E-2</v>
      </c>
      <c r="R98" s="15">
        <f t="shared" si="85"/>
        <v>0.51156940086586333</v>
      </c>
      <c r="S98" s="15">
        <f t="shared" si="67"/>
        <v>5.8181394833969488E-2</v>
      </c>
      <c r="T98" s="15">
        <f t="shared" si="86"/>
        <v>0.51454124700594495</v>
      </c>
      <c r="U98" s="15">
        <f t="shared" si="68"/>
        <v>6.6925518197519617E-5</v>
      </c>
      <c r="V98" s="15">
        <f t="shared" si="69"/>
        <v>1.0572393224395143E-4</v>
      </c>
      <c r="W98" s="51">
        <f t="shared" si="70"/>
        <v>1.7264945044147105E-4</v>
      </c>
      <c r="X98" s="15">
        <f t="shared" si="71"/>
        <v>2.3549758527018993E-6</v>
      </c>
      <c r="Y98" s="15">
        <f t="shared" si="72"/>
        <v>4.7099517054037987E-6</v>
      </c>
      <c r="Z98" s="15">
        <f t="shared" si="73"/>
        <v>6.2250739190288854E-6</v>
      </c>
      <c r="AA98" s="15">
        <f t="shared" si="74"/>
        <v>1.2450147838057771E-5</v>
      </c>
      <c r="AB98" s="15">
        <f t="shared" si="75"/>
        <v>1.4643361202000286E-3</v>
      </c>
      <c r="AC98" s="15">
        <f t="shared" si="76"/>
        <v>1.4749888246104938E-3</v>
      </c>
      <c r="AD98" s="15">
        <f t="shared" si="77"/>
        <v>1.8399103607904567E-3</v>
      </c>
      <c r="AE98" s="15">
        <f t="shared" si="78"/>
        <v>1.8532952803761156E-3</v>
      </c>
    </row>
    <row r="99" spans="1:31" x14ac:dyDescent="0.45">
      <c r="A99" s="15">
        <f t="shared" si="79"/>
        <v>0.5</v>
      </c>
      <c r="B99" s="15">
        <f t="shared" si="80"/>
        <v>0.5</v>
      </c>
      <c r="C99" s="15">
        <f t="shared" si="81"/>
        <v>0.05</v>
      </c>
      <c r="D99" s="15">
        <f t="shared" si="82"/>
        <v>0.1</v>
      </c>
      <c r="E99" s="15">
        <f t="shared" si="56"/>
        <v>0.14480668173621605</v>
      </c>
      <c r="F99" s="15">
        <f t="shared" si="57"/>
        <v>0.18961336347243243</v>
      </c>
      <c r="G99" s="15">
        <f t="shared" si="58"/>
        <v>0.24378025131142148</v>
      </c>
      <c r="H99" s="15">
        <f t="shared" si="59"/>
        <v>0.28756050262284294</v>
      </c>
      <c r="I99" s="7">
        <f t="shared" si="60"/>
        <v>2.6201670434054046E-2</v>
      </c>
      <c r="J99" s="15">
        <f t="shared" si="83"/>
        <v>0.50655004288073591</v>
      </c>
      <c r="K99" s="15">
        <f t="shared" si="61"/>
        <v>4.0945062827855372E-2</v>
      </c>
      <c r="L99" s="15">
        <f t="shared" si="84"/>
        <v>0.51023483585661711</v>
      </c>
      <c r="M99" s="15">
        <f t="shared" si="62"/>
        <v>2.035916908461205E-2</v>
      </c>
      <c r="N99" s="15">
        <f t="shared" si="63"/>
        <v>6.7573878781244545E-2</v>
      </c>
      <c r="O99" s="15">
        <f t="shared" si="64"/>
        <v>3.2006535049231871E-2</v>
      </c>
      <c r="P99" s="15">
        <f t="shared" si="65"/>
        <v>7.8573279538208599E-2</v>
      </c>
      <c r="Q99" s="7">
        <f t="shared" si="66"/>
        <v>4.479148492096964E-2</v>
      </c>
      <c r="R99" s="15">
        <f t="shared" si="85"/>
        <v>0.5111959994363704</v>
      </c>
      <c r="S99" s="15">
        <f t="shared" si="67"/>
        <v>5.6303736089546141E-2</v>
      </c>
      <c r="T99" s="15">
        <f t="shared" si="86"/>
        <v>0.51407221667840264</v>
      </c>
      <c r="U99" s="15">
        <f t="shared" si="68"/>
        <v>6.2675201689603121E-5</v>
      </c>
      <c r="V99" s="15">
        <f t="shared" si="69"/>
        <v>9.9013641121956694E-5</v>
      </c>
      <c r="W99" s="51">
        <f t="shared" si="70"/>
        <v>1.616888428115598E-4</v>
      </c>
      <c r="X99" s="15">
        <f t="shared" si="71"/>
        <v>2.1453675281475826E-6</v>
      </c>
      <c r="Y99" s="15">
        <f t="shared" si="72"/>
        <v>4.2907350562951651E-6</v>
      </c>
      <c r="Z99" s="15">
        <f t="shared" si="73"/>
        <v>5.889795122048334E-6</v>
      </c>
      <c r="AA99" s="15">
        <f t="shared" si="74"/>
        <v>1.1779590244096668E-5</v>
      </c>
      <c r="AB99" s="15">
        <f t="shared" si="75"/>
        <v>1.4171225946426099E-3</v>
      </c>
      <c r="AC99" s="15">
        <f t="shared" si="76"/>
        <v>1.4274311583395063E-3</v>
      </c>
      <c r="AD99" s="15">
        <f t="shared" si="77"/>
        <v>1.7806588961639879E-3</v>
      </c>
      <c r="AE99" s="15">
        <f t="shared" si="78"/>
        <v>1.793611929107606E-3</v>
      </c>
    </row>
    <row r="100" spans="1:31" x14ac:dyDescent="0.45">
      <c r="A100" s="15">
        <f t="shared" si="79"/>
        <v>0.5</v>
      </c>
      <c r="B100" s="15">
        <f t="shared" si="80"/>
        <v>0.5</v>
      </c>
      <c r="C100" s="15">
        <f t="shared" si="81"/>
        <v>0.05</v>
      </c>
      <c r="D100" s="15">
        <f t="shared" si="82"/>
        <v>0.1</v>
      </c>
      <c r="E100" s="15">
        <f t="shared" si="56"/>
        <v>0.1448045363686879</v>
      </c>
      <c r="F100" s="15">
        <f t="shared" si="57"/>
        <v>0.18960907273737615</v>
      </c>
      <c r="G100" s="15">
        <f t="shared" si="58"/>
        <v>0.24377436151629941</v>
      </c>
      <c r="H100" s="15">
        <f t="shared" si="59"/>
        <v>0.28754872303259882</v>
      </c>
      <c r="I100" s="7">
        <f t="shared" si="60"/>
        <v>2.6201134092172011E-2</v>
      </c>
      <c r="J100" s="15">
        <f t="shared" si="83"/>
        <v>0.50654990881827555</v>
      </c>
      <c r="K100" s="15">
        <f t="shared" si="61"/>
        <v>4.0943590379074857E-2</v>
      </c>
      <c r="L100" s="15">
        <f t="shared" si="84"/>
        <v>0.51023446789865823</v>
      </c>
      <c r="M100" s="15">
        <f t="shared" si="62"/>
        <v>1.8942046489969441E-2</v>
      </c>
      <c r="N100" s="15">
        <f t="shared" si="63"/>
        <v>6.6146447622905044E-2</v>
      </c>
      <c r="O100" s="15">
        <f t="shared" si="64"/>
        <v>3.0225876153067884E-2</v>
      </c>
      <c r="P100" s="15">
        <f t="shared" si="65"/>
        <v>7.6779667609100988E-2</v>
      </c>
      <c r="Q100" s="7">
        <f t="shared" si="66"/>
        <v>4.3345289428584975E-2</v>
      </c>
      <c r="R100" s="15">
        <f t="shared" si="85"/>
        <v>0.51083462605623176</v>
      </c>
      <c r="S100" s="15">
        <f t="shared" si="67"/>
        <v>5.4486547657254511E-2</v>
      </c>
      <c r="T100" s="15">
        <f t="shared" si="86"/>
        <v>0.51361826793981658</v>
      </c>
      <c r="U100" s="15">
        <f t="shared" si="68"/>
        <v>5.8694560889188038E-5</v>
      </c>
      <c r="V100" s="15">
        <f t="shared" si="69"/>
        <v>9.2728610840317994E-5</v>
      </c>
      <c r="W100" s="51">
        <f t="shared" si="70"/>
        <v>1.5142317172950603E-4</v>
      </c>
      <c r="X100" s="15">
        <f t="shared" si="71"/>
        <v>1.9509795456197938E-6</v>
      </c>
      <c r="Y100" s="15">
        <f t="shared" si="72"/>
        <v>3.9019590912395875E-6</v>
      </c>
      <c r="Z100" s="15">
        <f t="shared" si="73"/>
        <v>5.5738269401454616E-6</v>
      </c>
      <c r="AA100" s="15">
        <f t="shared" si="74"/>
        <v>1.1147653880290923E-5</v>
      </c>
      <c r="AB100" s="15">
        <f t="shared" si="75"/>
        <v>1.3714254459828734E-3</v>
      </c>
      <c r="AC100" s="15">
        <f t="shared" si="76"/>
        <v>1.3814009646674042E-3</v>
      </c>
      <c r="AD100" s="15">
        <f t="shared" si="77"/>
        <v>1.7233037502362193E-3</v>
      </c>
      <c r="AE100" s="15">
        <f t="shared" si="78"/>
        <v>1.7358387726903806E-3</v>
      </c>
    </row>
  </sheetData>
  <mergeCells count="9">
    <mergeCell ref="O1:O12"/>
    <mergeCell ref="P1:P2"/>
    <mergeCell ref="P3:P4"/>
    <mergeCell ref="P5:P12"/>
    <mergeCell ref="A27:B27"/>
    <mergeCell ref="C27:D27"/>
    <mergeCell ref="E27:H27"/>
    <mergeCell ref="M27:P27"/>
    <mergeCell ref="U27:V27"/>
  </mergeCells>
  <phoneticPr fontId="6" type="noConversion"/>
  <dataValidations count="1">
    <dataValidation type="list" allowBlank="1" showInputMessage="1" showErrorMessage="1" sqref="G24" xr:uid="{C20AC788-7356-4E50-AC15-752DA5D45EBB}">
      <formula1>$X$2:$X$7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Xianping Wu</dc:creator>
  <cp:lastModifiedBy>Xianping Wu</cp:lastModifiedBy>
  <dcterms:created xsi:type="dcterms:W3CDTF">2024-02-25T10:43:33Z</dcterms:created>
  <dcterms:modified xsi:type="dcterms:W3CDTF">2024-02-26T08:56:30Z</dcterms:modified>
</cp:coreProperties>
</file>