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gs10year\xlsx\"/>
    </mc:Choice>
  </mc:AlternateContent>
  <bookViews>
    <workbookView xWindow="0" yWindow="0" windowWidth="28695" windowHeight="13050" activeTab="3"/>
  </bookViews>
  <sheets>
    <sheet name="System" sheetId="8" r:id="rId1"/>
    <sheet name="Login" sheetId="10" r:id="rId2"/>
    <sheet name="Biz" sheetId="1" r:id="rId3"/>
    <sheet name="Guild" sheetId="11" r:id="rId4"/>
  </sheets>
  <calcPr calcId="152511"/>
</workbook>
</file>

<file path=xl/calcChain.xml><?xml version="1.0" encoding="utf-8"?>
<calcChain xmlns="http://schemas.openxmlformats.org/spreadsheetml/2006/main">
  <c r="D59" i="11" l="1"/>
  <c r="D342" i="1" l="1"/>
  <c r="D102" i="1"/>
  <c r="D103" i="1"/>
  <c r="D104" i="1"/>
  <c r="D105" i="1"/>
  <c r="D106" i="1"/>
  <c r="D107" i="1"/>
  <c r="D110" i="1"/>
  <c r="D111" i="1"/>
  <c r="D114" i="1"/>
  <c r="D115" i="1"/>
  <c r="D116" i="1"/>
  <c r="D117" i="1"/>
  <c r="D118" i="1"/>
  <c r="D119" i="1"/>
  <c r="D120" i="1"/>
  <c r="D121" i="1"/>
  <c r="D122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50" i="1"/>
  <c r="D251" i="1"/>
  <c r="D252" i="1"/>
  <c r="D253" i="1"/>
  <c r="D254" i="1"/>
  <c r="D255" i="1"/>
  <c r="D256" i="1"/>
  <c r="D257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9" i="1"/>
  <c r="D290" i="1"/>
  <c r="D291" i="1"/>
  <c r="D292" i="1"/>
  <c r="D294" i="1"/>
  <c r="D295" i="1"/>
  <c r="D296" i="1"/>
  <c r="D297" i="1"/>
  <c r="D298" i="1"/>
  <c r="D299" i="1"/>
  <c r="D300" i="1"/>
  <c r="D301" i="1"/>
  <c r="D302" i="1"/>
  <c r="D304" i="1"/>
  <c r="D305" i="1"/>
  <c r="D306" i="1"/>
  <c r="D308" i="1"/>
  <c r="D309" i="1"/>
  <c r="D310" i="1"/>
  <c r="D311" i="1"/>
  <c r="D312" i="1"/>
  <c r="D313" i="1"/>
  <c r="D314" i="1"/>
  <c r="D315" i="1"/>
  <c r="D316" i="1"/>
  <c r="D317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2" i="1"/>
  <c r="D333" i="1"/>
  <c r="D334" i="1"/>
  <c r="D335" i="1"/>
  <c r="D336" i="1"/>
  <c r="D337" i="1"/>
  <c r="D338" i="1"/>
  <c r="D339" i="1"/>
  <c r="D340" i="1"/>
  <c r="D344" i="1"/>
  <c r="D346" i="1"/>
  <c r="D347" i="1"/>
  <c r="D348" i="1"/>
  <c r="D349" i="1"/>
  <c r="D350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91" i="1"/>
  <c r="D92" i="1"/>
  <c r="D93" i="1"/>
  <c r="D94" i="1"/>
  <c r="D95" i="1"/>
  <c r="D96" i="1"/>
  <c r="D97" i="1"/>
  <c r="D98" i="1"/>
  <c r="D99" i="1"/>
  <c r="D90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5" i="1"/>
  <c r="D4" i="1"/>
  <c r="D3" i="1"/>
  <c r="D2" i="1"/>
  <c r="D26" i="10" l="1"/>
  <c r="D27" i="10"/>
  <c r="D44" i="11" l="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14" i="10" l="1"/>
  <c r="D13" i="10"/>
  <c r="D15" i="10" l="1"/>
  <c r="D16" i="10"/>
  <c r="D17" i="10"/>
  <c r="D11" i="10" l="1"/>
  <c r="D12" i="10"/>
  <c r="D43" i="11" l="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25" i="10"/>
  <c r="D24" i="10"/>
  <c r="D23" i="10"/>
  <c r="D22" i="10"/>
  <c r="D21" i="10"/>
  <c r="D20" i="10"/>
  <c r="D19" i="10"/>
  <c r="D10" i="10"/>
  <c r="D9" i="10"/>
  <c r="D8" i="10"/>
  <c r="D7" i="10"/>
  <c r="D6" i="10"/>
  <c r="D5" i="10"/>
  <c r="D4" i="10"/>
  <c r="D3" i="10"/>
  <c r="D2" i="10"/>
  <c r="D5" i="8"/>
  <c r="D4" i="8"/>
  <c r="D3" i="8"/>
  <c r="D2" i="8"/>
</calcChain>
</file>

<file path=xl/sharedStrings.xml><?xml version="1.0" encoding="utf-8"?>
<sst xmlns="http://schemas.openxmlformats.org/spreadsheetml/2006/main" count="950" uniqueCount="843">
  <si>
    <t>code</t>
  </si>
  <si>
    <t>error</t>
  </si>
  <si>
    <t>msg</t>
  </si>
  <si>
    <t>Succeed</t>
  </si>
  <si>
    <t>成功</t>
  </si>
  <si>
    <t>Service</t>
  </si>
  <si>
    <t>服务异常</t>
  </si>
  <si>
    <t>NotEnoughParams</t>
  </si>
  <si>
    <t>缺少必要参数</t>
  </si>
  <si>
    <t>InvalidParams</t>
  </si>
  <si>
    <t>参数值不对</t>
  </si>
  <si>
    <r>
      <rPr>
        <sz val="10"/>
        <color theme="1"/>
        <rFont val="微软雅黑"/>
        <charset val="134"/>
      </rPr>
      <t>S</t>
    </r>
    <r>
      <rPr>
        <sz val="10"/>
        <color theme="1"/>
        <rFont val="微软雅黑"/>
        <charset val="134"/>
      </rPr>
      <t>ucceed</t>
    </r>
  </si>
  <si>
    <t>DB</t>
  </si>
  <si>
    <t>数据库错误</t>
  </si>
  <si>
    <t>AuthTimeout</t>
  </si>
  <si>
    <t>认证超时</t>
  </si>
  <si>
    <t>Authenticated</t>
  </si>
  <si>
    <t>重复认证</t>
  </si>
  <si>
    <r>
      <rPr>
        <sz val="10"/>
        <color theme="1"/>
        <rFont val="微软雅黑"/>
        <charset val="134"/>
      </rPr>
      <t>A</t>
    </r>
    <r>
      <rPr>
        <sz val="10"/>
        <color theme="1"/>
        <rFont val="微软雅黑"/>
        <charset val="134"/>
      </rPr>
      <t>uthenticating</t>
    </r>
  </si>
  <si>
    <t>认证中</t>
  </si>
  <si>
    <t>UnAuthenticated</t>
  </si>
  <si>
    <t>未认证</t>
  </si>
  <si>
    <t>LoginTimeout</t>
  </si>
  <si>
    <t>登录超时</t>
  </si>
  <si>
    <t>登录中</t>
  </si>
  <si>
    <t>重复登录</t>
  </si>
  <si>
    <t>CheckSign</t>
  </si>
  <si>
    <t>签名校验错误</t>
  </si>
  <si>
    <t>LoginCenter</t>
  </si>
  <si>
    <t>登录中心服务器错误</t>
  </si>
  <si>
    <t>LoginGame</t>
  </si>
  <si>
    <t>登录逻辑服务器错误</t>
  </si>
  <si>
    <t>LoginLobby</t>
  </si>
  <si>
    <t>登录大厅服务器错误</t>
  </si>
  <si>
    <t>LoginRoom</t>
  </si>
  <si>
    <t>登录房间服务器错误</t>
  </si>
  <si>
    <t>LoginFriend</t>
  </si>
  <si>
    <t>登录好友服务器错误</t>
  </si>
  <si>
    <t>LoginGuild</t>
  </si>
  <si>
    <t>登录公会服务器错误</t>
  </si>
  <si>
    <t>LoginPay</t>
  </si>
  <si>
    <t>登录充值服务器错误</t>
  </si>
  <si>
    <t>AuthAccount</t>
  </si>
  <si>
    <t>账号认证失败</t>
  </si>
  <si>
    <t>LoadUserData</t>
  </si>
  <si>
    <t>加载玩家信息错误</t>
  </si>
  <si>
    <t>UpdateUserData</t>
  </si>
  <si>
    <t>更新玩家信息错误</t>
  </si>
  <si>
    <t>TableCreate</t>
  </si>
  <si>
    <t>房间创建失败</t>
  </si>
  <si>
    <t>InTable</t>
  </si>
  <si>
    <t>已经在房间中</t>
  </si>
  <si>
    <t>TableInExistence</t>
  </si>
  <si>
    <t>房间不存在</t>
  </si>
  <si>
    <t>TableSitDown</t>
  </si>
  <si>
    <t>加入房间错误</t>
  </si>
  <si>
    <t>TableLeave</t>
  </si>
  <si>
    <t>离开房间错误</t>
  </si>
  <si>
    <t>TableISFull</t>
  </si>
  <si>
    <t>房间已满</t>
  </si>
  <si>
    <t>TableISStart</t>
  </si>
  <si>
    <t>房间已开始游戏</t>
  </si>
  <si>
    <t>TablePwd</t>
  </si>
  <si>
    <t>房间密码不正确</t>
  </si>
  <si>
    <t>TableJoinLevel</t>
  </si>
  <si>
    <t>加入房间等级不够</t>
  </si>
  <si>
    <t>TableOwner</t>
  </si>
  <si>
    <t>房主不需要准备</t>
  </si>
  <si>
    <t>TableOwnerStart</t>
  </si>
  <si>
    <t>只有房主才能开始游戏</t>
  </si>
  <si>
    <t>ReConnectTableID</t>
  </si>
  <si>
    <t>重连房间ID不匹配</t>
  </si>
  <si>
    <t>ModeID</t>
  </si>
  <si>
    <t>ModeID不存在</t>
  </si>
  <si>
    <t>ModeNotOpen</t>
  </si>
  <si>
    <t>模式未开放</t>
  </si>
  <si>
    <t>OnReconnect</t>
  </si>
  <si>
    <t>断线重连中</t>
  </si>
  <si>
    <t>ModeUserLevel</t>
  </si>
  <si>
    <t>不满足模式最低创建房间等级</t>
  </si>
  <si>
    <t>BsSrvID</t>
  </si>
  <si>
    <t>BattleserverID不存在</t>
  </si>
  <si>
    <t>DressNotFound</t>
  </si>
  <si>
    <t>获取装扮道具信息错误</t>
  </si>
  <si>
    <t>DressConfNotFound</t>
  </si>
  <si>
    <t>获取装扮道具配置信息错误</t>
  </si>
  <si>
    <t>DefaultDressConfNotFound</t>
  </si>
  <si>
    <t>获取默认装扮道具配置信息错误</t>
  </si>
  <si>
    <t>NotEnoughDressNum</t>
  </si>
  <si>
    <t>装扮道具数量不足</t>
  </si>
  <si>
    <t>DressAlreadyInUsed</t>
  </si>
  <si>
    <t>装扮道具已经在使用中</t>
  </si>
  <si>
    <t>DressAlreadyExpired</t>
  </si>
  <si>
    <t>装扮道具已过期</t>
  </si>
  <si>
    <t>DressComposeDropNotFound</t>
  </si>
  <si>
    <t>装扮制作掉落不存在</t>
  </si>
  <si>
    <t>DressComposeDrop</t>
  </si>
  <si>
    <t>装扮掉落错误</t>
  </si>
  <si>
    <t>UpdateDressNum</t>
  </si>
  <si>
    <t>更新装扮数量错误</t>
  </si>
  <si>
    <t>UpdateUserNimbus</t>
  </si>
  <si>
    <t>更新玩家灵气值错误</t>
  </si>
  <si>
    <t>DefaultDressShouldAtleastOne</t>
  </si>
  <si>
    <t>至少保留一个默认装扮</t>
  </si>
  <si>
    <t>DressFavoriteNotFound</t>
  </si>
  <si>
    <t>玩家装扮信息不存在</t>
  </si>
  <si>
    <t>玩家装扮收藏数量已达上限</t>
  </si>
  <si>
    <t>NotEnoughUserGold</t>
  </si>
  <si>
    <t>玩家元宝不足</t>
  </si>
  <si>
    <t>NotEnoughGuildMoney</t>
  </si>
  <si>
    <t>公会财富不足</t>
  </si>
  <si>
    <t>LoadUserBriefData</t>
  </si>
  <si>
    <t>加载玩家概要信息错误</t>
  </si>
  <si>
    <t>UserNotFound</t>
  </si>
  <si>
    <t>玩家不存在错误</t>
  </si>
  <si>
    <t>UserIsNotOnline</t>
  </si>
  <si>
    <t>玩家不在线</t>
  </si>
  <si>
    <t>GetNearByUserBriefData</t>
  </si>
  <si>
    <t>获取附近玩家概要信息错误</t>
  </si>
  <si>
    <t>GetUserBriefInfoByUserIDs</t>
  </si>
  <si>
    <t>批量获取玩家概要信息错误</t>
  </si>
  <si>
    <t>FriendNotFound</t>
  </si>
  <si>
    <t>好友信息不存在</t>
  </si>
  <si>
    <t>好友请求信息不存在</t>
  </si>
  <si>
    <t>好友信息已存在</t>
  </si>
  <si>
    <t>FriendMaxNum</t>
  </si>
  <si>
    <t>玩家好友数量已达上限</t>
  </si>
  <si>
    <t>TragetFriendMaxNum</t>
  </si>
  <si>
    <t>对方好友数量已达上限</t>
  </si>
  <si>
    <t>AlreadyYourFriend</t>
  </si>
  <si>
    <t>已经是你的好友</t>
  </si>
  <si>
    <t>FriendMakeRequestAlreadyExist</t>
  </si>
  <si>
    <t>好友申请已存在</t>
  </si>
  <si>
    <t>UserSkinNotFound</t>
  </si>
  <si>
    <t>获取武将皮肤信息错误</t>
  </si>
  <si>
    <t>UserGeneralNotFound</t>
  </si>
  <si>
    <t>获取武将信息错误</t>
  </si>
  <si>
    <t>SkinAlreadyExpired</t>
  </si>
  <si>
    <t>武将皮肤已过期</t>
  </si>
  <si>
    <t>SkinConfNotFound</t>
  </si>
  <si>
    <t>获取武将皮肤配置错误</t>
  </si>
  <si>
    <t>RelationSkinConfNotFound</t>
  </si>
  <si>
    <t>获取武将皮肤关联皮肤配置错误</t>
  </si>
  <si>
    <t>GeneralSkinMismatching</t>
  </si>
  <si>
    <t>武将皮肤不匹配</t>
  </si>
  <si>
    <t>UserSkinAlreadyExist</t>
  </si>
  <si>
    <t>武将皮肤已存在</t>
  </si>
  <si>
    <t>UserSkinAlreadyDynamic</t>
  </si>
  <si>
    <t>武将皮肤已经升级到动态</t>
  </si>
  <si>
    <t>UserSkinAlreadyStatic</t>
  </si>
  <si>
    <t>武将皮肤已经降级到静态</t>
  </si>
  <si>
    <t>武将皮肤还未升级到动态</t>
  </si>
  <si>
    <t>UserSkinIsAlreadyDefault</t>
  </si>
  <si>
    <t>武将皮肤已经是默认皮肤</t>
  </si>
  <si>
    <t>NotEnoughUserCinabar</t>
  </si>
  <si>
    <t>玩家朱砂数量不足</t>
  </si>
  <si>
    <t>NotEnoughUserNimbus</t>
  </si>
  <si>
    <t>玩家灵气数量不足</t>
  </si>
  <si>
    <t>SkinPackageNotFound</t>
  </si>
  <si>
    <t>获取皮肤包配置错误</t>
  </si>
  <si>
    <t>NotEnoughSkinPackage</t>
  </si>
  <si>
    <t>皮肤包数量不足</t>
  </si>
  <si>
    <t>SkinPackageDrop</t>
  </si>
  <si>
    <t>皮肤包掉落错误</t>
  </si>
  <si>
    <t>UpdateUserCinnabar</t>
  </si>
  <si>
    <t>更新玩家朱砂值错误</t>
  </si>
  <si>
    <t>SkinIsClassical</t>
  </si>
  <si>
    <t>武将经典皮肤</t>
  </si>
  <si>
    <t>NotEnoughSkin</t>
  </si>
  <si>
    <t>武将皮肤数量不足</t>
  </si>
  <si>
    <t>DefaultSkinNotFound</t>
  </si>
  <si>
    <t>武将默认皮肤不存在</t>
  </si>
  <si>
    <t>ShopItemID</t>
  </si>
  <si>
    <t>商城道具ID不存在</t>
  </si>
  <si>
    <t>CurrencyPackOrItemIDIsEmpty</t>
  </si>
  <si>
    <t>货币类型或者购买需要的货币ID未配置</t>
  </si>
  <si>
    <t>CurrencyPackItemIDNEQ</t>
  </si>
  <si>
    <t>货币类型或购买需要的货币ID配置错误</t>
  </si>
  <si>
    <t>CantBestowal</t>
  </si>
  <si>
    <t>该道具不能赠送</t>
  </si>
  <si>
    <t>AlreadyOwned</t>
  </si>
  <si>
    <t>已拥有该道具</t>
  </si>
  <si>
    <t>NotInSellTime</t>
  </si>
  <si>
    <t>不在售卖时间</t>
  </si>
  <si>
    <t>BuyLimit</t>
  </si>
  <si>
    <t>超出限制购买次数</t>
  </si>
  <si>
    <t>ActivityTimeStart</t>
  </si>
  <si>
    <t>活动开始时间配置错误</t>
  </si>
  <si>
    <t>ActivityTimeEnd</t>
  </si>
  <si>
    <t>活动结束时间配置错误</t>
  </si>
  <si>
    <t>ItemNum</t>
  </si>
  <si>
    <t>商城购买道具对应货币不足</t>
  </si>
  <si>
    <t>ShopType</t>
  </si>
  <si>
    <t>商城类型不正确</t>
  </si>
  <si>
    <t>GeneralNotFound</t>
  </si>
  <si>
    <t>武将获取信息错误</t>
  </si>
  <si>
    <t>GeneralConfNotFound</t>
  </si>
  <si>
    <t>获取武将配置错误</t>
  </si>
  <si>
    <t>GeneralNotOpen</t>
  </si>
  <si>
    <t>武将还未开通</t>
  </si>
  <si>
    <t>GeneralGradationMaxNum</t>
  </si>
  <si>
    <t>武将阶等已达上限</t>
  </si>
  <si>
    <t>GeneralGradationConfNotFound</t>
  </si>
  <si>
    <t>武将阶等配置错误</t>
  </si>
  <si>
    <t>NotEnoughGeneralGradationUpgradeItem</t>
  </si>
  <si>
    <t>武将升阶道具不足</t>
  </si>
  <si>
    <t>GeneralSealConfNotFound</t>
  </si>
  <si>
    <t>武将将印配置错误</t>
  </si>
  <si>
    <t>NotEnoughGeneralSealComposeItem</t>
  </si>
  <si>
    <t>武将将印合成材料不足</t>
  </si>
  <si>
    <t>TaskIDNotFound</t>
  </si>
  <si>
    <t>任务ID未配置</t>
  </si>
  <si>
    <t>CantAccept</t>
  </si>
  <si>
    <t>玩家等级或者君主等级不足不能接取任务</t>
  </si>
  <si>
    <t>UserCantAccept</t>
  </si>
  <si>
    <t>玩家不能主动接收该任务</t>
  </si>
  <si>
    <t>TaskAcceptOverdue</t>
  </si>
  <si>
    <t>任务接收时间过期</t>
  </si>
  <si>
    <t>TaskPkIDNotFound</t>
  </si>
  <si>
    <t>玩家任务pkID没找到</t>
  </si>
  <si>
    <t>CantGetReward</t>
  </si>
  <si>
    <t>该任务未完成或已领取</t>
  </si>
  <si>
    <t>ChooseRewardNotFound</t>
  </si>
  <si>
    <t>该任务没有可选奖励</t>
  </si>
  <si>
    <t>ItemIDNotInReward</t>
  </si>
  <si>
    <t>任务奖励不在配置的可选拿奖励范围内</t>
  </si>
  <si>
    <t>ChooseRewardNumMismatch</t>
  </si>
  <si>
    <t>已选奖励个数和配置个数不匹配</t>
  </si>
  <si>
    <t>TaskAccepted</t>
  </si>
  <si>
    <t>任务已接收</t>
  </si>
  <si>
    <t>ChooseRewardItemIDMismatch</t>
  </si>
  <si>
    <t>可选奖励道具ID不匹配</t>
  </si>
  <si>
    <t>ChestNotFound</t>
  </si>
  <si>
    <t>获取宝箱配置错误</t>
  </si>
  <si>
    <t>NotEnoughChest</t>
  </si>
  <si>
    <t>宝箱数量不足</t>
  </si>
  <si>
    <t>ChestDrop</t>
  </si>
  <si>
    <t>宝箱掉落错误</t>
  </si>
  <si>
    <t>ChatMessageSendFrequencyLimit</t>
  </si>
  <si>
    <t>聊天消息发送频率限制</t>
  </si>
  <si>
    <t>ChatNotEnoughRescript</t>
  </si>
  <si>
    <t>诏令不足</t>
  </si>
  <si>
    <t>ChatNotEnoughGuildRecruit</t>
  </si>
  <si>
    <t>公会招募令不足</t>
  </si>
  <si>
    <t>ChatWorldMessageTypeInvalid</t>
  </si>
  <si>
    <t>世界聊天消息类型错误</t>
  </si>
  <si>
    <t>UserWithoutItemID</t>
  </si>
  <si>
    <t>用户没有相应道具</t>
  </si>
  <si>
    <t>TopItemNotEnough</t>
  </si>
  <si>
    <t>置顶卡数量不足</t>
  </si>
  <si>
    <t>TableTopItemIDMismatch</t>
  </si>
  <si>
    <t>置顶卡道具ID不对</t>
  </si>
  <si>
    <t>UserNicknameTooLong</t>
  </si>
  <si>
    <t>用户昵称太长</t>
  </si>
  <si>
    <t>UserNicknameIllegal</t>
  </si>
  <si>
    <t>用户昵称不合法</t>
  </si>
  <si>
    <t>UserBirthdayIllegal</t>
  </si>
  <si>
    <t>用户生日不合法</t>
  </si>
  <si>
    <t>NotEnoughNicknameChangeItemNum</t>
  </si>
  <si>
    <t>改名卡道具数量不足</t>
  </si>
  <si>
    <t>NotEnoughGenderChangeItemNum</t>
  </si>
  <si>
    <t>阴阳转换卡道具数量不足</t>
  </si>
  <si>
    <t>CityIDNotExist</t>
  </si>
  <si>
    <t>城市ID不存在</t>
  </si>
  <si>
    <t>UserSignTooLong</t>
  </si>
  <si>
    <t>用户签名太长</t>
  </si>
  <si>
    <t>UserSignIllegal</t>
  </si>
  <si>
    <t>用户签名不合法</t>
  </si>
  <si>
    <t>UserIDLength</t>
  </si>
  <si>
    <t>用户ID为空</t>
  </si>
  <si>
    <t>LevelNotOpen</t>
  </si>
  <si>
    <t>等级不足</t>
  </si>
  <si>
    <t>LoadGuildListData</t>
  </si>
  <si>
    <t>获取公会列表错误</t>
  </si>
  <si>
    <t>SearchGuildData</t>
  </si>
  <si>
    <t>查找公会信息错误</t>
  </si>
  <si>
    <t>LoadGuildData</t>
  </si>
  <si>
    <t>获取公会信息错误</t>
  </si>
  <si>
    <t>GuildNotFound</t>
  </si>
  <si>
    <t>公会不存在错误</t>
  </si>
  <si>
    <t>GuildUserNotFound</t>
  </si>
  <si>
    <t>公会成员不存在错误</t>
  </si>
  <si>
    <t>GuildAlreadyExist</t>
  </si>
  <si>
    <t>公会已存在错误</t>
  </si>
  <si>
    <t>GuildApplyUserMaxNum</t>
  </si>
  <si>
    <t>公会申请人数已达上限</t>
  </si>
  <si>
    <t>GuildApplyAlreadyExist</t>
  </si>
  <si>
    <t>公会申请已存在</t>
  </si>
  <si>
    <t>UserGuildApplyMaxNum</t>
  </si>
  <si>
    <t>玩家公会申请数已达上限</t>
  </si>
  <si>
    <t>GuildUserIsFull</t>
  </si>
  <si>
    <t>公会成员已满</t>
  </si>
  <si>
    <t>GuildApplyIsExpired</t>
  </si>
  <si>
    <t>公会成员申请已过期</t>
  </si>
  <si>
    <t>GuildNameTooLong</t>
  </si>
  <si>
    <t>公会昵称过长</t>
  </si>
  <si>
    <t>GuildNameIllegal</t>
  </si>
  <si>
    <t>公会昵称不合法</t>
  </si>
  <si>
    <t>GuildManifestoTooLong</t>
  </si>
  <si>
    <t>公会宣言过长</t>
  </si>
  <si>
    <t>GuildManifestoIllegal</t>
  </si>
  <si>
    <t>公会宣言不合法</t>
  </si>
  <si>
    <t>GuildAnnouncementTooLong</t>
  </si>
  <si>
    <t>GuildAnnouncementIllegal</t>
  </si>
  <si>
    <t>UserAlreadyInGuild</t>
  </si>
  <si>
    <t>玩家已加入公会</t>
  </si>
  <si>
    <t>UserNotInGuild</t>
  </si>
  <si>
    <t>玩家还未加入公会</t>
  </si>
  <si>
    <t>GuildCreate</t>
  </si>
  <si>
    <t>创建公会信息错误</t>
  </si>
  <si>
    <t>GuildBannerFlagID</t>
  </si>
  <si>
    <t>公会旗帜ID错误</t>
  </si>
  <si>
    <t>GuildBannerBackgroundID</t>
  </si>
  <si>
    <t>工会旗面ID错误</t>
  </si>
  <si>
    <t>DecreaseUserGoldOrCoinTimeout</t>
  </si>
  <si>
    <t>扣除玩家元宝或银两超时</t>
  </si>
  <si>
    <t>GuildChairmanShouldNotQuit</t>
  </si>
  <si>
    <t>公会会长无法退出公会</t>
  </si>
  <si>
    <t>GuildNoManagePermission</t>
  </si>
  <si>
    <t>没有公会管理权限</t>
  </si>
  <si>
    <t>GuildManagePermissionTooLow</t>
  </si>
  <si>
    <t>公会管理权限级别不够</t>
  </si>
  <si>
    <t>公会成员申请信息不存在错误</t>
  </si>
  <si>
    <t>GuildCouldNotKickSelf</t>
  </si>
  <si>
    <t>不能把自己踢出自己公会</t>
  </si>
  <si>
    <t>GuildCouldNotAppointSelf</t>
  </si>
  <si>
    <t>不能把自己作为任命对象</t>
  </si>
  <si>
    <t>GuildAppointAsChairman</t>
  </si>
  <si>
    <t>任命为公会会长错误</t>
  </si>
  <si>
    <t>GuildViceChairemanMaxNum</t>
  </si>
  <si>
    <t>公会副会长数量上限</t>
  </si>
  <si>
    <t>GuildRemoveViceChairman</t>
  </si>
  <si>
    <t>移除公会会长错误</t>
  </si>
  <si>
    <t>GuildAppointAsViceChairman</t>
  </si>
  <si>
    <t>任命为公会副会长错误</t>
  </si>
  <si>
    <t>GuildUserIsAlreadyMember</t>
  </si>
  <si>
    <t>公会成员已经是会员</t>
  </si>
  <si>
    <t>GuildUserIsAlreadyViceChairman</t>
  </si>
  <si>
    <t>公会成员已经是副会长</t>
  </si>
  <si>
    <t>GuildImpeachAlreadyExist</t>
  </si>
  <si>
    <t>公会弹劾已存在</t>
  </si>
  <si>
    <t>GuildImpeachRecordNotExist</t>
  </si>
  <si>
    <t>公会弹劾记录不存在</t>
  </si>
  <si>
    <t>GuildImpeachAlreadyMakeChoice</t>
  </si>
  <si>
    <t>公会弹劾已做出选择</t>
  </si>
  <si>
    <t>GuildImpeachIsExpired</t>
  </si>
  <si>
    <t>公会弹劾已过期</t>
  </si>
  <si>
    <t>GuildUserIsNotOnline</t>
  </si>
  <si>
    <t>用户不在线</t>
  </si>
  <si>
    <t>LoadGuildLevelConf</t>
  </si>
  <si>
    <t>加载公会等级配置错误</t>
  </si>
  <si>
    <t>GuildNotInDismiss</t>
  </si>
  <si>
    <t>公会不在解散状态</t>
  </si>
  <si>
    <r>
      <t>NotEnough</t>
    </r>
    <r>
      <rPr>
        <sz val="10"/>
        <color theme="1"/>
        <rFont val="微软雅黑"/>
        <family val="2"/>
        <charset val="134"/>
      </rPr>
      <t>Item</t>
    </r>
    <phoneticPr fontId="3" type="noConversion"/>
  </si>
  <si>
    <t>道具数量不足</t>
    <phoneticPr fontId="3" type="noConversion"/>
  </si>
  <si>
    <r>
      <t>U</t>
    </r>
    <r>
      <rPr>
        <sz val="10"/>
        <color theme="1"/>
        <rFont val="微软雅黑"/>
        <family val="2"/>
        <charset val="134"/>
      </rPr>
      <t>serNotFoundInBlacklist</t>
    </r>
    <phoneticPr fontId="3" type="noConversion"/>
  </si>
  <si>
    <t>UserAlreayInBlacklist</t>
    <phoneticPr fontId="3" type="noConversion"/>
  </si>
  <si>
    <t>玩家已在黑名单中</t>
    <phoneticPr fontId="3" type="noConversion"/>
  </si>
  <si>
    <t>玩家不在黑名单中</t>
    <phoneticPr fontId="3" type="noConversion"/>
  </si>
  <si>
    <t>RelationSkinItemConfNotFound</t>
    <phoneticPr fontId="3" type="noConversion"/>
  </si>
  <si>
    <t>获取武将皮肤道具关联皮肤配置错误</t>
    <phoneticPr fontId="3" type="noConversion"/>
  </si>
  <si>
    <r>
      <t>Skin</t>
    </r>
    <r>
      <rPr>
        <sz val="10"/>
        <color theme="1"/>
        <rFont val="微软雅黑"/>
        <family val="2"/>
        <charset val="134"/>
      </rPr>
      <t>Item</t>
    </r>
    <r>
      <rPr>
        <sz val="10"/>
        <color theme="1"/>
        <rFont val="微软雅黑"/>
        <charset val="134"/>
      </rPr>
      <t>ConfNotFound</t>
    </r>
    <phoneticPr fontId="3" type="noConversion"/>
  </si>
  <si>
    <t>获取武将皮肤道具配置错误</t>
    <phoneticPr fontId="3" type="noConversion"/>
  </si>
  <si>
    <t>EmailNotExist</t>
  </si>
  <si>
    <t>EmailAttachIsEmpty</t>
  </si>
  <si>
    <t>EmailIsDelete</t>
  </si>
  <si>
    <t>EmailAttachIsInvalid</t>
  </si>
  <si>
    <t>EmailIsRead</t>
  </si>
  <si>
    <t>EmailAttachIsReceived</t>
  </si>
  <si>
    <t>EmailTitleTooLong</t>
  </si>
  <si>
    <t>EmailContentTooLong</t>
  </si>
  <si>
    <t>EmailTitleInvalid</t>
  </si>
  <si>
    <t>EmailContentInvalid</t>
  </si>
  <si>
    <t>EmailNeedItem</t>
  </si>
  <si>
    <t>EmailSendToYourself</t>
  </si>
  <si>
    <t>GMNoAuthority</t>
  </si>
  <si>
    <t>GMCommandInvalid</t>
  </si>
  <si>
    <t>GMCommandParmInvalid</t>
  </si>
  <si>
    <t>邮件不存在</t>
  </si>
  <si>
    <t>附件为空</t>
  </si>
  <si>
    <t>邮件已经删除</t>
  </si>
  <si>
    <t>附件有非法道具</t>
  </si>
  <si>
    <t>邮件已读</t>
  </si>
  <si>
    <t>附件已经领取</t>
  </si>
  <si>
    <t>邮件标题太长</t>
  </si>
  <si>
    <t>邮件内容太长</t>
  </si>
  <si>
    <t>邮件标题不合法</t>
  </si>
  <si>
    <t>邮件内容不合法</t>
  </si>
  <si>
    <t>发送邮件道具不足</t>
  </si>
  <si>
    <t>不能给自己发邮件</t>
  </si>
  <si>
    <t>没有GM权限</t>
  </si>
  <si>
    <t>GM命令不合法</t>
  </si>
  <si>
    <t>命令参数不合法</t>
  </si>
  <si>
    <t>匹配规则ID未配置</t>
    <phoneticPr fontId="3" type="noConversion"/>
  </si>
  <si>
    <t>匹配规则未配置</t>
    <phoneticPr fontId="3" type="noConversion"/>
  </si>
  <si>
    <t>模式匹配规则ID未配置</t>
    <phoneticPr fontId="3" type="noConversion"/>
  </si>
  <si>
    <t>不在当前模式下</t>
    <phoneticPr fontId="3" type="noConversion"/>
  </si>
  <si>
    <t>不在重连房间中</t>
    <phoneticPr fontId="3" type="noConversion"/>
  </si>
  <si>
    <t>没有等待中的房间</t>
    <phoneticPr fontId="3" type="noConversion"/>
  </si>
  <si>
    <t>MatchID</t>
    <phoneticPr fontId="3" type="noConversion"/>
  </si>
  <si>
    <t>MatchType</t>
    <phoneticPr fontId="3" type="noConversion"/>
  </si>
  <si>
    <t>ModeMatchRule</t>
    <phoneticPr fontId="3" type="noConversion"/>
  </si>
  <si>
    <t>NotInMode</t>
    <phoneticPr fontId="3" type="noConversion"/>
  </si>
  <si>
    <t>ReConnectTable</t>
    <phoneticPr fontId="3" type="noConversion"/>
  </si>
  <si>
    <t>NoWaitTable</t>
    <phoneticPr fontId="3" type="noConversion"/>
  </si>
  <si>
    <t>ReLogined</t>
    <phoneticPr fontId="3" type="noConversion"/>
  </si>
  <si>
    <r>
      <t>L</t>
    </r>
    <r>
      <rPr>
        <sz val="10"/>
        <color theme="1"/>
        <rFont val="微软雅黑"/>
        <charset val="134"/>
      </rPr>
      <t>ogining</t>
    </r>
    <phoneticPr fontId="3" type="noConversion"/>
  </si>
  <si>
    <t>登录保护</t>
    <phoneticPr fontId="3" type="noConversion"/>
  </si>
  <si>
    <r>
      <t>L</t>
    </r>
    <r>
      <rPr>
        <sz val="10"/>
        <color theme="1"/>
        <rFont val="微软雅黑"/>
        <charset val="134"/>
      </rPr>
      <t>ogin</t>
    </r>
    <r>
      <rPr>
        <sz val="10"/>
        <color theme="1"/>
        <rFont val="微软雅黑"/>
        <family val="2"/>
        <charset val="134"/>
      </rPr>
      <t>Protected</t>
    </r>
    <phoneticPr fontId="3" type="noConversion"/>
  </si>
  <si>
    <t>保存用户概要信息错误</t>
    <phoneticPr fontId="3" type="noConversion"/>
  </si>
  <si>
    <t>同步用户概要信息错误</t>
    <phoneticPr fontId="3" type="noConversion"/>
  </si>
  <si>
    <r>
      <t>Save</t>
    </r>
    <r>
      <rPr>
        <sz val="10"/>
        <color theme="1"/>
        <rFont val="微软雅黑"/>
        <charset val="134"/>
      </rPr>
      <t>User</t>
    </r>
    <r>
      <rPr>
        <sz val="10"/>
        <color theme="1"/>
        <rFont val="微软雅黑"/>
        <family val="2"/>
        <charset val="134"/>
      </rPr>
      <t>Brief</t>
    </r>
    <r>
      <rPr>
        <sz val="10"/>
        <color theme="1"/>
        <rFont val="微软雅黑"/>
        <charset val="134"/>
      </rPr>
      <t>Data</t>
    </r>
    <phoneticPr fontId="3" type="noConversion"/>
  </si>
  <si>
    <r>
      <t>SyncUser</t>
    </r>
    <r>
      <rPr>
        <sz val="10"/>
        <color theme="1"/>
        <rFont val="微软雅黑"/>
        <family val="2"/>
        <charset val="134"/>
      </rPr>
      <t>Brief</t>
    </r>
    <r>
      <rPr>
        <sz val="10"/>
        <color theme="1"/>
        <rFont val="微软雅黑"/>
        <charset val="134"/>
      </rPr>
      <t>Data</t>
    </r>
    <phoneticPr fontId="3" type="noConversion"/>
  </si>
  <si>
    <r>
      <t>U</t>
    </r>
    <r>
      <rPr>
        <sz val="10"/>
        <color theme="1"/>
        <rFont val="微软雅黑"/>
        <family val="2"/>
        <charset val="134"/>
      </rPr>
      <t>serNotFound</t>
    </r>
    <phoneticPr fontId="3" type="noConversion"/>
  </si>
  <si>
    <t>用户不存在</t>
    <phoneticPr fontId="3" type="noConversion"/>
  </si>
  <si>
    <t>AccountIsLocked</t>
    <phoneticPr fontId="3" type="noConversion"/>
  </si>
  <si>
    <t>AccountIsBanned</t>
    <phoneticPr fontId="3" type="noConversion"/>
  </si>
  <si>
    <t>账号被锁定</t>
    <phoneticPr fontId="3" type="noConversion"/>
  </si>
  <si>
    <t>账号被封禁</t>
    <phoneticPr fontId="3" type="noConversion"/>
  </si>
  <si>
    <t>UserNicknameAlreadyExist</t>
    <phoneticPr fontId="3" type="noConversion"/>
  </si>
  <si>
    <t>用户昵称已存在</t>
    <phoneticPr fontId="3" type="noConversion"/>
  </si>
  <si>
    <t>装扮制作消耗灵气配置不存在</t>
    <phoneticPr fontId="3" type="noConversion"/>
  </si>
  <si>
    <r>
      <t>DressCompose</t>
    </r>
    <r>
      <rPr>
        <sz val="10"/>
        <color theme="1"/>
        <rFont val="微软雅黑"/>
        <family val="2"/>
        <charset val="134"/>
      </rPr>
      <t>NimbusConfNotFound</t>
    </r>
    <phoneticPr fontId="3" type="noConversion"/>
  </si>
  <si>
    <t>DressFavoriteMaxNum</t>
    <phoneticPr fontId="3" type="noConversion"/>
  </si>
  <si>
    <t>GuildApplyUserNotExist</t>
    <phoneticPr fontId="3" type="noConversion"/>
  </si>
  <si>
    <r>
      <t>GuildDrumsConf</t>
    </r>
    <r>
      <rPr>
        <sz val="10"/>
        <color theme="1"/>
        <rFont val="微软雅黑"/>
        <family val="2"/>
        <charset val="134"/>
      </rPr>
      <t>NotExist</t>
    </r>
    <phoneticPr fontId="3" type="noConversion"/>
  </si>
  <si>
    <t>公会擂鼓配置不存在</t>
    <phoneticPr fontId="3" type="noConversion"/>
  </si>
  <si>
    <t>GuildLevelTooLow</t>
    <phoneticPr fontId="3" type="noConversion"/>
  </si>
  <si>
    <t>公会等级过低</t>
    <phoneticPr fontId="3" type="noConversion"/>
  </si>
  <si>
    <t>GuildApplyNotFound</t>
    <phoneticPr fontId="3" type="noConversion"/>
  </si>
  <si>
    <t>公会申请不存在</t>
    <phoneticPr fontId="3" type="noConversion"/>
  </si>
  <si>
    <t>GuildRejectJoin</t>
    <phoneticPr fontId="3" type="noConversion"/>
  </si>
  <si>
    <t>公会不允许加入</t>
    <phoneticPr fontId="3" type="noConversion"/>
  </si>
  <si>
    <t>公会职位令个数不匹配</t>
  </si>
  <si>
    <t>职位令不足</t>
  </si>
  <si>
    <t>只能添加普通职位</t>
    <phoneticPr fontId="3" type="noConversion"/>
  </si>
  <si>
    <t>未找到职位</t>
  </si>
  <si>
    <t>职位名不合法</t>
    <phoneticPr fontId="3" type="noConversion"/>
  </si>
  <si>
    <t>不能任命会长</t>
    <phoneticPr fontId="3" type="noConversion"/>
  </si>
  <si>
    <t>目标用户未找到</t>
    <phoneticPr fontId="3" type="noConversion"/>
  </si>
  <si>
    <t>目标不是普通成员</t>
    <phoneticPr fontId="3" type="noConversion"/>
  </si>
  <si>
    <t>更改职位错误</t>
    <phoneticPr fontId="3" type="noConversion"/>
  </si>
  <si>
    <t xml:space="preserve"> 已经是该职位</t>
  </si>
  <si>
    <t>GuildEditRoleItemMisMatch</t>
    <phoneticPr fontId="3" type="noConversion"/>
  </si>
  <si>
    <t>GuildEditRoleNotEnoughItem</t>
    <phoneticPr fontId="3" type="noConversion"/>
  </si>
  <si>
    <t>GuildEditRoleInvalidRole</t>
    <phoneticPr fontId="3" type="noConversion"/>
  </si>
  <si>
    <t>GuildEditRoleNameInvalid</t>
    <phoneticPr fontId="3" type="noConversion"/>
  </si>
  <si>
    <t>GuildInvalidRoleID</t>
    <phoneticPr fontId="3" type="noConversion"/>
  </si>
  <si>
    <t>GuildModifyRoleChairman</t>
    <phoneticPr fontId="3" type="noConversion"/>
  </si>
  <si>
    <t>GuildTargetUserNotFound</t>
    <phoneticPr fontId="3" type="noConversion"/>
  </si>
  <si>
    <t>GuildTargetUserIsNotMember</t>
    <phoneticPr fontId="3" type="noConversion"/>
  </si>
  <si>
    <t>GuildModifyRoleErr</t>
    <phoneticPr fontId="3" type="noConversion"/>
  </si>
  <si>
    <t>GuildModifyRoleRepeated</t>
    <phoneticPr fontId="3" type="noConversion"/>
  </si>
  <si>
    <t>好友备注不合法</t>
    <phoneticPr fontId="3" type="noConversion"/>
  </si>
  <si>
    <t>FriendMemoIllegal</t>
    <phoneticPr fontId="3" type="noConversion"/>
  </si>
  <si>
    <t>好友备注太长</t>
    <phoneticPr fontId="3" type="noConversion"/>
  </si>
  <si>
    <t>LoadUserSet</t>
  </si>
  <si>
    <t>ToUserRejectAllRequest</t>
    <phoneticPr fontId="3" type="noConversion"/>
  </si>
  <si>
    <t>加载玩家设置错误</t>
    <phoneticPr fontId="3" type="noConversion"/>
  </si>
  <si>
    <t>对方拒绝好友申请</t>
    <phoneticPr fontId="3" type="noConversion"/>
  </si>
  <si>
    <t>SkinPackageOpenMaxNum</t>
    <phoneticPr fontId="3" type="noConversion"/>
  </si>
  <si>
    <t>DressComposeMaxNum</t>
    <phoneticPr fontId="3" type="noConversion"/>
  </si>
  <si>
    <t>装扮制作次数上限</t>
    <phoneticPr fontId="3" type="noConversion"/>
  </si>
  <si>
    <t>武将皮肤包开启次数上限</t>
    <phoneticPr fontId="3" type="noConversion"/>
  </si>
  <si>
    <t>FriendMemoTooLong</t>
    <phoneticPr fontId="3" type="noConversion"/>
  </si>
  <si>
    <t>好友已结婚</t>
    <phoneticPr fontId="3" type="noConversion"/>
  </si>
  <si>
    <t>NotEnoughFriendPoint</t>
    <phoneticPr fontId="3" type="noConversion"/>
  </si>
  <si>
    <t>友好度不足</t>
    <phoneticPr fontId="3" type="noConversion"/>
  </si>
  <si>
    <t>MarriageOathIllegal</t>
    <phoneticPr fontId="3" type="noConversion"/>
  </si>
  <si>
    <t>婚姻誓约不合法</t>
    <phoneticPr fontId="3" type="noConversion"/>
  </si>
  <si>
    <t>婚姻誓约太长</t>
    <phoneticPr fontId="3" type="noConversion"/>
  </si>
  <si>
    <t>MarriageOathTooLong</t>
    <phoneticPr fontId="3" type="noConversion"/>
  </si>
  <si>
    <t>FriendApplyNotFound</t>
    <phoneticPr fontId="3" type="noConversion"/>
  </si>
  <si>
    <t>FriendAlreayExist</t>
    <phoneticPr fontId="3" type="noConversion"/>
  </si>
  <si>
    <t>MarriageApplyAlreayExist</t>
    <phoneticPr fontId="3" type="noConversion"/>
  </si>
  <si>
    <t>求亲申请已存在</t>
    <phoneticPr fontId="3" type="noConversion"/>
  </si>
  <si>
    <t>求亲申请不存在</t>
    <phoneticPr fontId="3" type="noConversion"/>
  </si>
  <si>
    <t>MarriageApplyNotFound</t>
    <phoneticPr fontId="3" type="noConversion"/>
  </si>
  <si>
    <t>UserAlreadyMarried</t>
    <phoneticPr fontId="3" type="noConversion"/>
  </si>
  <si>
    <t>自己已结婚</t>
    <phoneticPr fontId="3" type="noConversion"/>
  </si>
  <si>
    <t>MarriageApplyAlreadyDeal</t>
    <phoneticPr fontId="3" type="noConversion"/>
  </si>
  <si>
    <t>求亲申请已处理</t>
    <phoneticPr fontId="3" type="noConversion"/>
  </si>
  <si>
    <t>玩家性别相同</t>
    <phoneticPr fontId="3" type="noConversion"/>
  </si>
  <si>
    <t>UserHasSameGender</t>
    <phoneticPr fontId="3" type="noConversion"/>
  </si>
  <si>
    <t>FriendAlreadyMarried</t>
    <phoneticPr fontId="3" type="noConversion"/>
  </si>
  <si>
    <t>UserHasNotMarried</t>
    <phoneticPr fontId="3" type="noConversion"/>
  </si>
  <si>
    <t>玩家为结婚</t>
    <phoneticPr fontId="3" type="noConversion"/>
  </si>
  <si>
    <t>LoginRank</t>
    <phoneticPr fontId="3" type="noConversion"/>
  </si>
  <si>
    <t>LoginEmail</t>
    <phoneticPr fontId="3" type="noConversion"/>
  </si>
  <si>
    <t>登录邮件服务器错误</t>
    <phoneticPr fontId="3" type="noConversion"/>
  </si>
  <si>
    <t>登录排行榜服务器错误</t>
    <phoneticPr fontId="3" type="noConversion"/>
  </si>
  <si>
    <t>UserSkinIsNotDynamic</t>
    <phoneticPr fontId="3" type="noConversion"/>
  </si>
  <si>
    <t>需要先降级为静态皮肤</t>
    <phoneticPr fontId="3" type="noConversion"/>
  </si>
  <si>
    <t>SkinShouldDegrade2Static</t>
    <phoneticPr fontId="3" type="noConversion"/>
  </si>
  <si>
    <t>BChangeSeatStatus</t>
  </si>
  <si>
    <t>ChangeSeatStatusNotMaster</t>
  </si>
  <si>
    <t>ChangeSeatStatusNoTable</t>
  </si>
  <si>
    <t>ChangeSeatStatusTooFast</t>
  </si>
  <si>
    <t>ChangeSeatStatusGameStart</t>
  </si>
  <si>
    <t>ChangeSeatStatusHavePlayer</t>
  </si>
  <si>
    <t>TableReadyNoTable</t>
  </si>
  <si>
    <t>TableReadyNotSeat</t>
  </si>
  <si>
    <t>TableReadyMaster</t>
  </si>
  <si>
    <t>TableReadyGoEasy</t>
  </si>
  <si>
    <t>TabelInfoUserNoTable</t>
  </si>
  <si>
    <t>TableInfoTableNotExist</t>
  </si>
  <si>
    <t>TableInfoNotThisLooker</t>
  </si>
  <si>
    <t>TableSwapSeatNoTable</t>
  </si>
  <si>
    <t>TableSwapSeatTooFast</t>
  </si>
  <si>
    <t>TableSummarizeNoTable</t>
  </si>
  <si>
    <t>TableStart</t>
  </si>
  <si>
    <t>TableStartUserNoTable</t>
  </si>
  <si>
    <t>TableStartLittlePlayer</t>
  </si>
  <si>
    <t>TableStartSomeoneNotReady</t>
  </si>
  <si>
    <t>TableStartNotMaster</t>
  </si>
  <si>
    <t>TableStartInitGame</t>
  </si>
  <si>
    <t>PageID</t>
  </si>
  <si>
    <t>TableKickNoTable</t>
  </si>
  <si>
    <t>TableKickNotAllowed</t>
  </si>
  <si>
    <t>TableKickTooFast</t>
  </si>
  <si>
    <t>TableKickGameStart</t>
  </si>
  <si>
    <t>PageIDIncorrect</t>
  </si>
  <si>
    <t>TableModifySetting</t>
  </si>
  <si>
    <t>TableModifySettingNotAllowed</t>
  </si>
  <si>
    <t>TableModifySettingParam</t>
  </si>
  <si>
    <t>TableModifySettingGaming</t>
  </si>
  <si>
    <t>TableModifySettingFaster</t>
  </si>
  <si>
    <t>TableModifySettingMinLevel</t>
  </si>
  <si>
    <t>TableModifySettingSeatModel</t>
  </si>
  <si>
    <t>TableModifySettingBanCharacter</t>
  </si>
  <si>
    <t>TableModifySettingRunRate</t>
  </si>
  <si>
    <t>TableModifySettingPlayTime</t>
  </si>
  <si>
    <t>NotInTable</t>
  </si>
  <si>
    <t>TableModifyTableName</t>
  </si>
  <si>
    <t>TableModifyTableNameNotAllowed</t>
  </si>
  <si>
    <t>TableModifyTableNameSameName</t>
  </si>
  <si>
    <t>TableModifyTableNameGaming</t>
  </si>
  <si>
    <t>TableModifyTableNameNotMaster</t>
  </si>
  <si>
    <t>TableModifyTableNameItem</t>
  </si>
  <si>
    <t>TableModifyTableNameNoItem</t>
  </si>
  <si>
    <t>TableModifyTableNameEmptyName</t>
  </si>
  <si>
    <t>TeamMatchBeyondRank</t>
  </si>
  <si>
    <t>InTeamMatch</t>
  </si>
  <si>
    <t>IsPlaying</t>
  </si>
  <si>
    <t>BattleNoUser</t>
  </si>
  <si>
    <t>BattleUserNotInTable</t>
  </si>
  <si>
    <t>InviteUser</t>
  </si>
  <si>
    <t>InTeam</t>
  </si>
  <si>
    <t>TeamCreate</t>
  </si>
  <si>
    <t>TeamSitDown</t>
  </si>
  <si>
    <t>TeamIDInexistence</t>
  </si>
  <si>
    <t>TableIDMismatch</t>
  </si>
  <si>
    <t>ModeIsBanned</t>
  </si>
  <si>
    <t>TableSwapSeatNotAllowed</t>
    <phoneticPr fontId="3" type="noConversion"/>
  </si>
  <si>
    <t>不是房主</t>
  </si>
  <si>
    <t>操作太快了</t>
  </si>
  <si>
    <t>游戏已开始</t>
  </si>
  <si>
    <t>你不在桌子上</t>
  </si>
  <si>
    <t>你不在这个桌子上</t>
  </si>
  <si>
    <t>你是房主，不应该发送这样的消息</t>
  </si>
  <si>
    <t>客户端操作太快，得慢慢来</t>
  </si>
  <si>
    <t>他没有桌子信息，逻辑错误发生了</t>
  </si>
  <si>
    <t>不存在这个桌子</t>
  </si>
  <si>
    <t>没有该旁观玩家</t>
  </si>
  <si>
    <t>不允许</t>
  </si>
  <si>
    <t>没有这个房间</t>
  </si>
  <si>
    <t>不能开始游戏</t>
  </si>
  <si>
    <t>玩家数目太少</t>
  </si>
  <si>
    <t>有人没有准备</t>
  </si>
  <si>
    <t>你不是房主</t>
  </si>
  <si>
    <t>游戏初始化失败</t>
  </si>
  <si>
    <t>/房间分页id小于0</t>
  </si>
  <si>
    <t>没有table</t>
  </si>
  <si>
    <t>不允许踢人</t>
  </si>
  <si>
    <t>太快了</t>
  </si>
  <si>
    <t>没有下一页</t>
  </si>
  <si>
    <t>设置错误</t>
  </si>
  <si>
    <t>参数错误</t>
  </si>
  <si>
    <t>更改设置太快了</t>
  </si>
  <si>
    <t>最小等级设置错误</t>
  </si>
  <si>
    <t>座位模式设置错误</t>
  </si>
  <si>
    <t>禁将设置错误</t>
  </si>
  <si>
    <t>逃跑率设置错误</t>
  </si>
  <si>
    <t>出手时间设置错误</t>
  </si>
  <si>
    <t>不在房间内</t>
  </si>
  <si>
    <t>改名错误</t>
  </si>
  <si>
    <t>不允许改名</t>
  </si>
  <si>
    <t>名称相同</t>
  </si>
  <si>
    <t>使用的道具错误</t>
  </si>
  <si>
    <t>没有道具</t>
  </si>
  <si>
    <t>名称不能为空</t>
  </si>
  <si>
    <t>与队长竞技等级相差过大，无法加入队伍</t>
  </si>
  <si>
    <t>已在匹配队伍中</t>
  </si>
  <si>
    <t>游戏中</t>
  </si>
  <si>
    <t>玩家不在battle上</t>
  </si>
  <si>
    <t>玩家不在游戏中</t>
  </si>
  <si>
    <t>加入队伍失败</t>
  </si>
  <si>
    <t>不能对这个座位做操作</t>
    <phoneticPr fontId="3" type="noConversion"/>
  </si>
  <si>
    <t>邀请用户不在线</t>
  </si>
  <si>
    <t>在队伍中</t>
  </si>
  <si>
    <t>队伍创建失败</t>
  </si>
  <si>
    <t>teamID不存在</t>
  </si>
  <si>
    <t>tableID不对</t>
  </si>
  <si>
    <t>不是房主</t>
    <phoneticPr fontId="3" type="noConversion"/>
  </si>
  <si>
    <t>没有找到房间</t>
    <phoneticPr fontId="3" type="noConversion"/>
  </si>
  <si>
    <t>操作太快了</t>
    <phoneticPr fontId="3" type="noConversion"/>
  </si>
  <si>
    <t>游戏已开始</t>
    <phoneticPr fontId="3" type="noConversion"/>
  </si>
  <si>
    <t>已经有玩家了</t>
    <phoneticPr fontId="3" type="noConversion"/>
  </si>
  <si>
    <t>用户在该模式下被封禁</t>
  </si>
  <si>
    <t>附近玩家刷新频率限制</t>
  </si>
  <si>
    <t>用拒绝所有邀请</t>
  </si>
  <si>
    <t>用户拒绝非好友邀请</t>
  </si>
  <si>
    <t>用户非空闲</t>
  </si>
  <si>
    <t>不能邀请自己</t>
  </si>
  <si>
    <t>邀请者不在房间</t>
  </si>
  <si>
    <t>在取消惩罚时间内</t>
  </si>
  <si>
    <t>已经在邀请房间</t>
  </si>
  <si>
    <t>未被邀请</t>
  </si>
  <si>
    <t>旁观错误</t>
  </si>
  <si>
    <t>没有找个这个桌子</t>
  </si>
  <si>
    <t>没有可以旁观的玩家</t>
  </si>
  <si>
    <t>被房主禁止</t>
  </si>
  <si>
    <t>不允许旁观</t>
  </si>
  <si>
    <t>没有旁观者</t>
  </si>
  <si>
    <t>不在确认房间</t>
  </si>
  <si>
    <t>已经确认过</t>
  </si>
  <si>
    <t>不再匹配中</t>
  </si>
  <si>
    <t>取消失败</t>
  </si>
  <si>
    <t>匹配超时</t>
  </si>
  <si>
    <t>放弃游戏</t>
  </si>
  <si>
    <t>队员放弃游戏</t>
  </si>
  <si>
    <t>补人超时</t>
  </si>
  <si>
    <t>3人以上</t>
  </si>
  <si>
    <t>模式不支持匹配</t>
  </si>
  <si>
    <t>已经在匹配中</t>
  </si>
  <si>
    <t>队伍已经满员</t>
  </si>
  <si>
    <t>队伍在匹配中</t>
  </si>
  <si>
    <t>队伍在游戏中</t>
  </si>
  <si>
    <t>队伍不可加入</t>
  </si>
  <si>
    <t>未找到队伍</t>
  </si>
  <si>
    <t>队伍ID不匹配</t>
  </si>
  <si>
    <t>队伍不在空闲状态</t>
  </si>
  <si>
    <t>座位和用户不匹配</t>
  </si>
  <si>
    <t>座位ID不合法</t>
  </si>
  <si>
    <t>不是空座位</t>
  </si>
  <si>
    <t>交换座位失败</t>
  </si>
  <si>
    <t>队伍人数未满</t>
  </si>
  <si>
    <t>有队员未准备</t>
  </si>
  <si>
    <t>模式不支持组队</t>
  </si>
  <si>
    <t>被邀请的用户在匹配中</t>
  </si>
  <si>
    <t>有队员在匹配中</t>
  </si>
  <si>
    <t>在房间里</t>
  </si>
  <si>
    <t>当前没有赛季生效</t>
  </si>
  <si>
    <t>用户没有当前赛季数据</t>
  </si>
  <si>
    <t>NearbyUserRefreshFrequencyLimit</t>
  </si>
  <si>
    <t>InviteUserRejectNotFriendInvite</t>
  </si>
  <si>
    <t>DiscountTicketCantBuyThisShopType</t>
  </si>
  <si>
    <t>客户端价格和服务端价格不匹配</t>
  </si>
  <si>
    <t>赠送id不能为空</t>
  </si>
  <si>
    <t>赠送用户ID不能为自己</t>
  </si>
  <si>
    <t>抵价券道具ID没找到</t>
  </si>
  <si>
    <t>该商城ID不能使用抵价券</t>
  </si>
  <si>
    <t>该抵价券不能购买该商城类型道具</t>
  </si>
  <si>
    <t>抵价券类型没找到</t>
  </si>
  <si>
    <t>商城购买价钱不能小于等于0</t>
  </si>
  <si>
    <t>购买道具ID小于等于0</t>
  </si>
  <si>
    <t>商城购买类型不对</t>
  </si>
  <si>
    <t>限购道具ID没找到</t>
  </si>
  <si>
    <t>低于使用抵价券价格</t>
  </si>
  <si>
    <t>抵价券配置没有找到</t>
  </si>
  <si>
    <t>公会角色权限不够</t>
  </si>
  <si>
    <t>购买商城道具和抵价券指定商城道具不匹配</t>
  </si>
  <si>
    <t>个人贡献商城刷新所需道具不足</t>
  </si>
  <si>
    <t>当前个人贡献商城掉落配置未找到</t>
  </si>
  <si>
    <t>随机个人商城商品ID异常</t>
  </si>
  <si>
    <t>刷新次数不足</t>
  </si>
  <si>
    <t>购买次数小于等于0</t>
  </si>
  <si>
    <t>SignInDayTotalRewardNotFound</t>
  </si>
  <si>
    <t>签到配置没配置</t>
  </si>
  <si>
    <t>今天已签到</t>
  </si>
  <si>
    <t>签到ID不匹配</t>
  </si>
  <si>
    <t>签到类型错误</t>
  </si>
  <si>
    <t>当前签到ID没有累签奖励</t>
  </si>
  <si>
    <t>签到次数不足</t>
  </si>
  <si>
    <t>vip等级不足</t>
  </si>
  <si>
    <t>累签奖励已领取</t>
  </si>
  <si>
    <t>任务条件ID未配置</t>
  </si>
  <si>
    <t>在线时间不足</t>
  </si>
  <si>
    <t>补签之前先签到</t>
  </si>
  <si>
    <t>购买补签卡元宝不足</t>
  </si>
  <si>
    <t>签到扣除绑定元宝失败</t>
  </si>
  <si>
    <t>签到扣除元宝失败</t>
  </si>
  <si>
    <t>当前的签到日超出当前日期不能签到</t>
  </si>
  <si>
    <t>当前签到日期已签到</t>
  </si>
  <si>
    <t>当前任务不是手动接收任务</t>
  </si>
  <si>
    <t>当前任务已领奖不能放弃</t>
  </si>
  <si>
    <t>ChatExpressionIDInvalid</t>
  </si>
  <si>
    <t>大表情ID不合法</t>
  </si>
  <si>
    <t>大表情不可用</t>
  </si>
  <si>
    <t>玩家被禁言</t>
  </si>
  <si>
    <t>聊天信息太长</t>
  </si>
  <si>
    <t>含有屏蔽词</t>
  </si>
  <si>
    <t>新手引导步骤已完成</t>
  </si>
  <si>
    <t>公会擂鼓配置不存在</t>
  </si>
  <si>
    <t>公会等级过低</t>
  </si>
  <si>
    <t>公会申请不存在</t>
  </si>
  <si>
    <t>公会不允许加入</t>
  </si>
  <si>
    <t>InviteUserRejectAllInvite</t>
  </si>
  <si>
    <t>InviteUserNotFree</t>
  </si>
  <si>
    <t>InviteUserIsYourSelf</t>
  </si>
  <si>
    <t>UserNotInTable</t>
  </si>
  <si>
    <t>InMatchPunishment</t>
  </si>
  <si>
    <t>NotTeamOwner</t>
  </si>
  <si>
    <t>InInviteTable</t>
  </si>
  <si>
    <t>NotBeInvited</t>
  </si>
  <si>
    <t>TableLookon</t>
  </si>
  <si>
    <t>TableLookonNoTable</t>
  </si>
  <si>
    <t>TableLookonNoDestUser</t>
  </si>
  <si>
    <t>TableLookonMasterBan</t>
  </si>
  <si>
    <t>TableLookonNotAllowed</t>
  </si>
  <si>
    <t>TableLookonNoLooker</t>
  </si>
  <si>
    <t>ReadyTableNotExist</t>
  </si>
  <si>
    <t>ReadyTableHasConfirm</t>
  </si>
  <si>
    <t>NotInMatch</t>
  </si>
  <si>
    <t>CancelErr</t>
  </si>
  <si>
    <t>MatchTimeout</t>
  </si>
  <si>
    <t>GiveUpGame</t>
  </si>
  <si>
    <t>TeammateGiveUpGame</t>
  </si>
  <si>
    <t>FillTimeOut</t>
  </si>
  <si>
    <t>TooManyUserLeave</t>
  </si>
  <si>
    <t>ModeMatchInvalid</t>
  </si>
  <si>
    <t>AlreadyInMatch</t>
  </si>
  <si>
    <t>TeamIsFull</t>
  </si>
  <si>
    <t>TeamNotBeInvited</t>
  </si>
  <si>
    <t>TeamIsInMatch</t>
  </si>
  <si>
    <t>TeamIsInGame</t>
  </si>
  <si>
    <t>TeamCanNotJoin</t>
  </si>
  <si>
    <t>TeamNotFound</t>
  </si>
  <si>
    <t>TeamIDMisMatch</t>
  </si>
  <si>
    <t>TeamNotWaiting</t>
  </si>
  <si>
    <t>SeatMisMatchUser</t>
  </si>
  <si>
    <t>SeatIDInvalid</t>
  </si>
  <si>
    <t>SeatIsNotEmpty</t>
  </si>
  <si>
    <t>SwitchSeatErr</t>
  </si>
  <si>
    <t>TeamIsNotFull</t>
  </si>
  <si>
    <t>TeamNotReady</t>
  </si>
  <si>
    <t>TeamModeInvalid</t>
  </si>
  <si>
    <t>InviteUserIsInMatch</t>
  </si>
  <si>
    <t>TeammateIsInMatch</t>
  </si>
  <si>
    <t>IsInTable</t>
  </si>
  <si>
    <t>NoSeasonValid</t>
  </si>
  <si>
    <t>NoUserAthleticData</t>
  </si>
  <si>
    <t>PriceMismatch</t>
  </si>
  <si>
    <t>BestowalUserIDIsEmpty</t>
  </si>
  <si>
    <t>BestowalUserIDCantBeYourself</t>
  </si>
  <si>
    <t>DiscountTicketItemIDNotFound</t>
  </si>
  <si>
    <t>ShopGoodsIDCantUseDiscountTicket</t>
  </si>
  <si>
    <t>DiscountTicketTypeNotFound</t>
  </si>
  <si>
    <t>Price</t>
  </si>
  <si>
    <t>ShopBuyType</t>
  </si>
  <si>
    <t>BuyLimitItemIDNotFound</t>
  </si>
  <si>
    <t>UnderLimitPrice</t>
  </si>
  <si>
    <t>DiscountTicketConfNotFound</t>
  </si>
  <si>
    <t>GuildRoleGradeLimit</t>
  </si>
  <si>
    <t>DiscountTicketMismatch</t>
  </si>
  <si>
    <t>ConsumItemIDInsufficient</t>
  </si>
  <si>
    <t>CurGuildContributionNotFound</t>
  </si>
  <si>
    <t>RandGuildContributionShopID</t>
  </si>
  <si>
    <t>RefreshTimesNotEnough</t>
  </si>
  <si>
    <t>BuyGuildContributionNum</t>
  </si>
  <si>
    <t>SignInConfNotFound</t>
  </si>
  <si>
    <t>SignInedToday</t>
  </si>
  <si>
    <t>SignInDayMismatch</t>
  </si>
  <si>
    <t>SignInTypNotFound</t>
  </si>
  <si>
    <t>SignInNumNotEnough</t>
  </si>
  <si>
    <t>VipLevelNotEnough</t>
  </si>
  <si>
    <t>GrandTotalAlreadyReceived</t>
  </si>
  <si>
    <t>TaskConditionIDNotFound</t>
  </si>
  <si>
    <t>OnLineTimeNotEnough</t>
  </si>
  <si>
    <t>ToSignIn</t>
  </si>
  <si>
    <t>SignInGoldNotEnough</t>
  </si>
  <si>
    <t>ReduceSignInBindingGold</t>
  </si>
  <si>
    <t>ReduceSignInGold</t>
  </si>
  <si>
    <t>CurDayCantSignIn</t>
  </si>
  <si>
    <t>CurSignInDayIsSignIned</t>
  </si>
  <si>
    <t>TaskNotInitiative</t>
  </si>
  <si>
    <t>TaskIsAlreadyReceived</t>
  </si>
  <si>
    <t>ChatExpressionInvalid</t>
  </si>
  <si>
    <t>ChatIsBanned</t>
  </si>
  <si>
    <t>ChatMessageTooLong</t>
  </si>
  <si>
    <t>ChatMessageInvalid</t>
  </si>
  <si>
    <t>GMCommandLevelInvalid</t>
  </si>
  <si>
    <t>GMCommandItemNotExist</t>
  </si>
  <si>
    <t>GMCommandUserNotExist</t>
  </si>
  <si>
    <t>GMCommandDelClassicalSkin</t>
  </si>
  <si>
    <t>GMCommandTaskIDNotExist</t>
  </si>
  <si>
    <t>GMCommandTaskIsFinished</t>
  </si>
  <si>
    <t>SetAutoSkillsInvalid</t>
  </si>
  <si>
    <t>UserGuideStepHasFinished</t>
  </si>
  <si>
    <t>StoryStageLoadConf</t>
  </si>
  <si>
    <t>StoryStageNotOpen</t>
  </si>
  <si>
    <t>StoryGeneralLoadConf</t>
  </si>
  <si>
    <t>StoryGeneralUnlock</t>
  </si>
  <si>
    <t>StoryStageUnlock</t>
  </si>
  <si>
    <t>GuildFlagID</t>
  </si>
  <si>
    <t>GuildApplyUserNotExist</t>
  </si>
  <si>
    <t>GuildRoleNotFound</t>
  </si>
  <si>
    <t>GuildEditRoleItemMisMatch</t>
  </si>
  <si>
    <t>GuildEditRoleNotEnoughItem</t>
  </si>
  <si>
    <t>GuildEditRoleInvalidRole</t>
  </si>
  <si>
    <t>GuildEditRoleNameInvalid</t>
  </si>
  <si>
    <t>GuildInvalidRoleID</t>
  </si>
  <si>
    <t>GuildModifyRoleChairman</t>
  </si>
  <si>
    <t>GuildTargetUserNotFound</t>
  </si>
  <si>
    <t>GuildTargetUserIsNotMember</t>
  </si>
  <si>
    <t>GuildModifyRoleErr</t>
  </si>
  <si>
    <t>GuildModifyRoleRepeated</t>
  </si>
  <si>
    <t>GuildDrumsConfNotExist</t>
  </si>
  <si>
    <t>GuildLevelNotEnough</t>
  </si>
  <si>
    <t>GuildApplyNotFound</t>
  </si>
  <si>
    <t>GuildRejectJoin</t>
  </si>
  <si>
    <t>等级不合法</t>
  </si>
  <si>
    <t>道具不存在</t>
  </si>
  <si>
    <t>用户不存在</t>
  </si>
  <si>
    <t>删除默认皮肤</t>
  </si>
  <si>
    <t>任务不存在</t>
  </si>
  <si>
    <t>任务已经完成</t>
  </si>
  <si>
    <t>设置自动发动技能不合法</t>
  </si>
  <si>
    <t>加载关卡配置失败</t>
  </si>
  <si>
    <t>列传不在开放时间</t>
  </si>
  <si>
    <t>加载列传武将配置失败</t>
  </si>
  <si>
    <t>武将列传未解锁</t>
  </si>
  <si>
    <t>列传关卡未解锁</t>
  </si>
  <si>
    <t>公会职位不存在</t>
  </si>
  <si>
    <t>只能添加普通职位</t>
  </si>
  <si>
    <t>职位名不合法</t>
  </si>
  <si>
    <t>不能任命会长</t>
  </si>
  <si>
    <t>目标用户未找到</t>
  </si>
  <si>
    <t>目标不是普通成员</t>
  </si>
  <si>
    <t>更改职位错误</t>
  </si>
  <si>
    <t>已经是该职位</t>
  </si>
  <si>
    <t>GuildDataSave</t>
    <phoneticPr fontId="3" type="noConversion"/>
  </si>
  <si>
    <t>保存公会信息错误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</si>
</sst>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3" sqref="D3"/>
    </sheetView>
  </sheetViews>
  <sheetFormatPr defaultColWidth="9" defaultRowHeight="13.5" x14ac:dyDescent="0.15"/>
  <cols>
    <col min="1" max="1" width="7.5" customWidth="1"/>
    <col min="2" max="2" width="18.25" customWidth="1"/>
    <col min="3" max="3" width="28.75" customWidth="1"/>
    <col min="4" max="4" width="40.875" customWidth="1"/>
  </cols>
  <sheetData>
    <row r="1" spans="1:4" ht="16.5" x14ac:dyDescent="0.35">
      <c r="A1" s="1" t="s">
        <v>0</v>
      </c>
      <c r="B1" s="1" t="s">
        <v>1</v>
      </c>
      <c r="C1" s="1" t="s">
        <v>2</v>
      </c>
      <c r="D1" s="2"/>
    </row>
    <row r="2" spans="1:4" ht="16.5" x14ac:dyDescent="0.35">
      <c r="A2" s="3">
        <v>0</v>
      </c>
      <c r="B2" s="3" t="s">
        <v>3</v>
      </c>
      <c r="C2" s="3" t="s">
        <v>4</v>
      </c>
      <c r="D2" s="2" t="str">
        <f>IF(ISBLANK(A2),CONCATENATE("//",C2),CONCATENATE("SE_",B2," = ",A2,"; //",C2))</f>
        <v>SE_Succeed = 0; //成功</v>
      </c>
    </row>
    <row r="3" spans="1:4" ht="16.5" x14ac:dyDescent="0.35">
      <c r="A3" s="3">
        <v>1</v>
      </c>
      <c r="B3" s="3" t="s">
        <v>5</v>
      </c>
      <c r="C3" s="3" t="s">
        <v>6</v>
      </c>
      <c r="D3" s="2" t="str">
        <f t="shared" ref="D3:D5" si="0">IF(ISBLANK(A3),CONCATENATE("//",C3),CONCATENATE("SE_",B3," = ",A3,"; //",C3))</f>
        <v>SE_Service = 1; //服务异常</v>
      </c>
    </row>
    <row r="4" spans="1:4" ht="16.5" x14ac:dyDescent="0.35">
      <c r="A4" s="3">
        <v>2</v>
      </c>
      <c r="B4" s="3" t="s">
        <v>7</v>
      </c>
      <c r="C4" s="3" t="s">
        <v>8</v>
      </c>
      <c r="D4" s="2" t="str">
        <f t="shared" si="0"/>
        <v>SE_NotEnoughParams = 2; //缺少必要参数</v>
      </c>
    </row>
    <row r="5" spans="1:4" ht="16.5" x14ac:dyDescent="0.35">
      <c r="A5" s="3">
        <v>3</v>
      </c>
      <c r="B5" s="3" t="s">
        <v>9</v>
      </c>
      <c r="C5" s="3" t="s">
        <v>10</v>
      </c>
      <c r="D5" s="2" t="str">
        <f t="shared" si="0"/>
        <v>SE_InvalidParams = 3; //参数值不对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4" workbookViewId="0">
      <selection activeCell="A16" sqref="A16"/>
    </sheetView>
  </sheetViews>
  <sheetFormatPr defaultColWidth="9" defaultRowHeight="13.5" x14ac:dyDescent="0.15"/>
  <cols>
    <col min="1" max="1" width="7.5" customWidth="1"/>
    <col min="2" max="2" width="21.875" bestFit="1" customWidth="1"/>
    <col min="3" max="3" width="24" customWidth="1"/>
    <col min="4" max="4" width="43.875" customWidth="1"/>
  </cols>
  <sheetData>
    <row r="1" spans="1:4" ht="16.5" x14ac:dyDescent="0.35">
      <c r="A1" s="1" t="s">
        <v>0</v>
      </c>
      <c r="B1" s="1" t="s">
        <v>1</v>
      </c>
      <c r="C1" s="1" t="s">
        <v>2</v>
      </c>
      <c r="D1" s="2"/>
    </row>
    <row r="2" spans="1:4" ht="16.5" x14ac:dyDescent="0.35">
      <c r="A2" s="3">
        <v>0</v>
      </c>
      <c r="B2" s="3" t="s">
        <v>11</v>
      </c>
      <c r="C2" s="3" t="s">
        <v>4</v>
      </c>
      <c r="D2" s="2" t="str">
        <f>IF(ISBLANK(A2),CONCATENATE("//",C2),CONCATENATE("LE_",B2," = ",A2,"; //",C2))</f>
        <v>LE_Succeed = 0; //成功</v>
      </c>
    </row>
    <row r="3" spans="1:4" ht="16.5" x14ac:dyDescent="0.35">
      <c r="A3" s="3">
        <v>1001</v>
      </c>
      <c r="B3" s="3" t="s">
        <v>12</v>
      </c>
      <c r="C3" s="3" t="s">
        <v>13</v>
      </c>
      <c r="D3" s="2" t="str">
        <f t="shared" ref="D3:D27" si="0">IF(ISBLANK(A3),CONCATENATE("//",C3),CONCATENATE("LE_",B3," = ",A3,"; //",C3))</f>
        <v>LE_DB = 1001; //数据库错误</v>
      </c>
    </row>
    <row r="4" spans="1:4" ht="16.5" x14ac:dyDescent="0.35">
      <c r="A4" s="3">
        <v>1002</v>
      </c>
      <c r="B4" s="3" t="s">
        <v>14</v>
      </c>
      <c r="C4" s="3" t="s">
        <v>15</v>
      </c>
      <c r="D4" s="2" t="str">
        <f t="shared" si="0"/>
        <v>LE_AuthTimeout = 1002; //认证超时</v>
      </c>
    </row>
    <row r="5" spans="1:4" ht="16.5" x14ac:dyDescent="0.35">
      <c r="A5" s="3">
        <v>1003</v>
      </c>
      <c r="B5" s="3" t="s">
        <v>16</v>
      </c>
      <c r="C5" s="3" t="s">
        <v>17</v>
      </c>
      <c r="D5" s="2" t="str">
        <f t="shared" si="0"/>
        <v>LE_Authenticated = 1003; //重复认证</v>
      </c>
    </row>
    <row r="6" spans="1:4" ht="16.5" x14ac:dyDescent="0.35">
      <c r="A6" s="3">
        <v>1004</v>
      </c>
      <c r="B6" s="3" t="s">
        <v>18</v>
      </c>
      <c r="C6" s="3" t="s">
        <v>19</v>
      </c>
      <c r="D6" s="2" t="str">
        <f t="shared" si="0"/>
        <v>LE_Authenticating = 1004; //认证中</v>
      </c>
    </row>
    <row r="7" spans="1:4" ht="16.5" x14ac:dyDescent="0.35">
      <c r="A7" s="3">
        <v>1005</v>
      </c>
      <c r="B7" s="3" t="s">
        <v>20</v>
      </c>
      <c r="C7" s="3" t="s">
        <v>21</v>
      </c>
      <c r="D7" s="2" t="str">
        <f t="shared" si="0"/>
        <v>LE_UnAuthenticated = 1005; //未认证</v>
      </c>
    </row>
    <row r="8" spans="1:4" ht="16.5" x14ac:dyDescent="0.35">
      <c r="A8" s="3">
        <v>1006</v>
      </c>
      <c r="B8" s="3" t="s">
        <v>22</v>
      </c>
      <c r="C8" s="3" t="s">
        <v>23</v>
      </c>
      <c r="D8" s="2" t="str">
        <f t="shared" si="0"/>
        <v>LE_LoginTimeout = 1006; //登录超时</v>
      </c>
    </row>
    <row r="9" spans="1:4" ht="16.5" x14ac:dyDescent="0.35">
      <c r="A9" s="3">
        <v>1007</v>
      </c>
      <c r="B9" s="5" t="s">
        <v>406</v>
      </c>
      <c r="C9" s="3" t="s">
        <v>24</v>
      </c>
      <c r="D9" s="2" t="str">
        <f t="shared" si="0"/>
        <v>LE_Logining = 1007; //登录中</v>
      </c>
    </row>
    <row r="10" spans="1:4" ht="16.5" x14ac:dyDescent="0.35">
      <c r="A10" s="3">
        <v>1008</v>
      </c>
      <c r="B10" s="5" t="s">
        <v>405</v>
      </c>
      <c r="C10" s="3" t="s">
        <v>25</v>
      </c>
      <c r="D10" s="2" t="str">
        <f t="shared" si="0"/>
        <v>LE_ReLogined = 1008; //重复登录</v>
      </c>
    </row>
    <row r="11" spans="1:4" ht="16.5" x14ac:dyDescent="0.35">
      <c r="A11" s="3">
        <v>1009</v>
      </c>
      <c r="B11" s="5" t="s">
        <v>408</v>
      </c>
      <c r="C11" s="5" t="s">
        <v>407</v>
      </c>
      <c r="D11" s="2" t="str">
        <f t="shared" si="0"/>
        <v>LE_LoginProtected = 1009; //登录保护</v>
      </c>
    </row>
    <row r="12" spans="1:4" ht="16.5" x14ac:dyDescent="0.35">
      <c r="A12" s="3">
        <v>1010</v>
      </c>
      <c r="B12" s="3" t="s">
        <v>26</v>
      </c>
      <c r="C12" s="3" t="s">
        <v>27</v>
      </c>
      <c r="D12" s="2" t="str">
        <f t="shared" si="0"/>
        <v>LE_CheckSign = 1010; //签名校验错误</v>
      </c>
    </row>
    <row r="13" spans="1:4" ht="16.5" x14ac:dyDescent="0.35">
      <c r="A13" s="3">
        <v>1011</v>
      </c>
      <c r="B13" s="3" t="s">
        <v>415</v>
      </c>
      <c r="C13" s="5" t="s">
        <v>417</v>
      </c>
      <c r="D13" s="2" t="str">
        <f t="shared" si="0"/>
        <v>LE_AccountIsLocked = 1011; //账号被锁定</v>
      </c>
    </row>
    <row r="14" spans="1:4" ht="16.5" x14ac:dyDescent="0.35">
      <c r="A14" s="3">
        <v>1012</v>
      </c>
      <c r="B14" s="3" t="s">
        <v>416</v>
      </c>
      <c r="C14" s="5" t="s">
        <v>418</v>
      </c>
      <c r="D14" s="2" t="str">
        <f t="shared" si="0"/>
        <v>LE_AccountIsBanned = 1012; //账号被封禁</v>
      </c>
    </row>
    <row r="15" spans="1:4" ht="16.5" x14ac:dyDescent="0.35">
      <c r="A15" s="3">
        <v>1013</v>
      </c>
      <c r="B15" s="5" t="s">
        <v>413</v>
      </c>
      <c r="C15" s="5" t="s">
        <v>414</v>
      </c>
      <c r="D15" s="2" t="str">
        <f t="shared" si="0"/>
        <v>LE_UserNotFound = 1013; //用户不存在</v>
      </c>
    </row>
    <row r="16" spans="1:4" ht="16.5" x14ac:dyDescent="0.35">
      <c r="A16" s="3">
        <v>1014</v>
      </c>
      <c r="B16" s="5" t="s">
        <v>411</v>
      </c>
      <c r="C16" s="5" t="s">
        <v>409</v>
      </c>
      <c r="D16" s="2" t="str">
        <f t="shared" si="0"/>
        <v>LE_SaveUserBriefData = 1014; //保存用户概要信息错误</v>
      </c>
    </row>
    <row r="17" spans="1:4" ht="16.5" x14ac:dyDescent="0.35">
      <c r="A17" s="3">
        <v>1015</v>
      </c>
      <c r="B17" s="5" t="s">
        <v>412</v>
      </c>
      <c r="C17" s="5" t="s">
        <v>410</v>
      </c>
      <c r="D17" s="2" t="str">
        <f t="shared" si="0"/>
        <v>LE_SyncUserBriefData = 1015; //同步用户概要信息错误</v>
      </c>
    </row>
    <row r="18" spans="1:4" ht="16.5" x14ac:dyDescent="0.35">
      <c r="A18" s="3"/>
      <c r="B18" s="3"/>
      <c r="C18" s="3"/>
      <c r="D18" s="2"/>
    </row>
    <row r="19" spans="1:4" ht="16.5" x14ac:dyDescent="0.35">
      <c r="A19" s="3">
        <v>2001</v>
      </c>
      <c r="B19" s="3" t="s">
        <v>28</v>
      </c>
      <c r="C19" s="3" t="s">
        <v>29</v>
      </c>
      <c r="D19" s="2" t="str">
        <f t="shared" si="0"/>
        <v>LE_LoginCenter = 2001; //登录中心服务器错误</v>
      </c>
    </row>
    <row r="20" spans="1:4" ht="16.5" x14ac:dyDescent="0.35">
      <c r="A20" s="3">
        <v>2002</v>
      </c>
      <c r="B20" s="3" t="s">
        <v>30</v>
      </c>
      <c r="C20" s="3" t="s">
        <v>31</v>
      </c>
      <c r="D20" s="2" t="str">
        <f t="shared" si="0"/>
        <v>LE_LoginGame = 2002; //登录逻辑服务器错误</v>
      </c>
    </row>
    <row r="21" spans="1:4" ht="16.5" x14ac:dyDescent="0.35">
      <c r="A21" s="3">
        <v>2003</v>
      </c>
      <c r="B21" s="3" t="s">
        <v>32</v>
      </c>
      <c r="C21" s="3" t="s">
        <v>33</v>
      </c>
      <c r="D21" s="2" t="str">
        <f t="shared" si="0"/>
        <v>LE_LoginLobby = 2003; //登录大厅服务器错误</v>
      </c>
    </row>
    <row r="22" spans="1:4" ht="16.5" x14ac:dyDescent="0.35">
      <c r="A22" s="3">
        <v>2004</v>
      </c>
      <c r="B22" s="3" t="s">
        <v>34</v>
      </c>
      <c r="C22" s="3" t="s">
        <v>35</v>
      </c>
      <c r="D22" s="2" t="str">
        <f t="shared" si="0"/>
        <v>LE_LoginRoom = 2004; //登录房间服务器错误</v>
      </c>
    </row>
    <row r="23" spans="1:4" ht="16.5" x14ac:dyDescent="0.35">
      <c r="A23" s="3">
        <v>2005</v>
      </c>
      <c r="B23" s="3" t="s">
        <v>36</v>
      </c>
      <c r="C23" s="3" t="s">
        <v>37</v>
      </c>
      <c r="D23" s="2" t="str">
        <f t="shared" si="0"/>
        <v>LE_LoginFriend = 2005; //登录好友服务器错误</v>
      </c>
    </row>
    <row r="24" spans="1:4" ht="16.5" x14ac:dyDescent="0.35">
      <c r="A24" s="3">
        <v>2006</v>
      </c>
      <c r="B24" s="3" t="s">
        <v>38</v>
      </c>
      <c r="C24" s="3" t="s">
        <v>39</v>
      </c>
      <c r="D24" s="2" t="str">
        <f t="shared" si="0"/>
        <v>LE_LoginGuild = 2006; //登录公会服务器错误</v>
      </c>
    </row>
    <row r="25" spans="1:4" ht="16.5" x14ac:dyDescent="0.35">
      <c r="A25" s="3">
        <v>2007</v>
      </c>
      <c r="B25" s="3" t="s">
        <v>40</v>
      </c>
      <c r="C25" s="3" t="s">
        <v>41</v>
      </c>
      <c r="D25" s="2" t="str">
        <f t="shared" si="0"/>
        <v>LE_LoginPay = 2007; //登录充值服务器错误</v>
      </c>
    </row>
    <row r="26" spans="1:4" ht="16.5" x14ac:dyDescent="0.35">
      <c r="A26" s="3">
        <v>2008</v>
      </c>
      <c r="B26" s="3" t="s">
        <v>488</v>
      </c>
      <c r="C26" s="3" t="s">
        <v>489</v>
      </c>
      <c r="D26" s="2" t="str">
        <f t="shared" si="0"/>
        <v>LE_LoginEmail = 2008; //登录邮件服务器错误</v>
      </c>
    </row>
    <row r="27" spans="1:4" ht="16.5" x14ac:dyDescent="0.35">
      <c r="A27" s="3">
        <v>2009</v>
      </c>
      <c r="B27" s="3" t="s">
        <v>487</v>
      </c>
      <c r="C27" s="3" t="s">
        <v>490</v>
      </c>
      <c r="D27" s="2" t="str">
        <f t="shared" si="0"/>
        <v>LE_LoginRank = 2009; //登录排行榜服务器错误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8"/>
  <sheetViews>
    <sheetView topLeftCell="A391" workbookViewId="0">
      <selection activeCell="A408" sqref="A408"/>
    </sheetView>
  </sheetViews>
  <sheetFormatPr defaultColWidth="9" defaultRowHeight="13.5" x14ac:dyDescent="0.15"/>
  <cols>
    <col min="1" max="1" width="7.5" customWidth="1"/>
    <col min="2" max="2" width="35.25" customWidth="1"/>
    <col min="3" max="3" width="31.375" customWidth="1"/>
    <col min="4" max="4" width="72.625" customWidth="1"/>
  </cols>
  <sheetData>
    <row r="1" spans="1:4" ht="16.5" x14ac:dyDescent="0.35">
      <c r="A1" s="1" t="s">
        <v>0</v>
      </c>
      <c r="B1" s="1" t="s">
        <v>1</v>
      </c>
      <c r="C1" s="1" t="s">
        <v>2</v>
      </c>
      <c r="D1" s="2"/>
    </row>
    <row r="2" spans="1:4" ht="16.5" x14ac:dyDescent="0.35">
      <c r="A2" s="3">
        <v>0</v>
      </c>
      <c r="B2" s="3" t="s">
        <v>11</v>
      </c>
      <c r="C2" s="3" t="s">
        <v>4</v>
      </c>
      <c r="D2" s="2" t="str">
        <f t="shared" ref="D2:D91" si="0">IF(ISBLANK(A2),CONCATENATE("//",C2),CONCATENATE("BE_",B2," = ",A2,"; //",C2))</f>
        <v>BE_Succeed = 0; //成功</v>
      </c>
    </row>
    <row r="3" spans="1:4" ht="16.5" x14ac:dyDescent="0.35">
      <c r="A3" s="3">
        <v>100001</v>
      </c>
      <c r="B3" s="3" t="s">
        <v>42</v>
      </c>
      <c r="C3" s="3" t="s">
        <v>43</v>
      </c>
      <c r="D3" s="2" t="str">
        <f t="shared" si="0"/>
        <v>BE_AuthAccount = 100001; //账号认证失败</v>
      </c>
    </row>
    <row r="4" spans="1:4" ht="16.5" x14ac:dyDescent="0.35">
      <c r="A4" s="3">
        <v>100002</v>
      </c>
      <c r="B4" s="3" t="s">
        <v>44</v>
      </c>
      <c r="C4" s="3" t="s">
        <v>45</v>
      </c>
      <c r="D4" s="2" t="str">
        <f t="shared" si="0"/>
        <v>BE_LoadUserData = 100002; //加载玩家信息错误</v>
      </c>
    </row>
    <row r="5" spans="1:4" ht="16.5" x14ac:dyDescent="0.35">
      <c r="A5" s="3">
        <v>100003</v>
      </c>
      <c r="B5" s="3" t="s">
        <v>46</v>
      </c>
      <c r="C5" s="3" t="s">
        <v>47</v>
      </c>
      <c r="D5" s="2" t="str">
        <f t="shared" si="0"/>
        <v>BE_UpdateUserData = 100003; //更新玩家信息错误</v>
      </c>
    </row>
    <row r="6" spans="1:4" ht="16.5" x14ac:dyDescent="0.35">
      <c r="A6" s="3"/>
      <c r="B6" s="3"/>
      <c r="C6" s="3"/>
      <c r="D6" s="2"/>
    </row>
    <row r="7" spans="1:4" ht="16.5" x14ac:dyDescent="0.35">
      <c r="A7" s="3">
        <v>100004</v>
      </c>
      <c r="B7" s="3" t="s">
        <v>48</v>
      </c>
      <c r="C7" s="3" t="s">
        <v>49</v>
      </c>
      <c r="D7" s="2" t="str">
        <f t="shared" si="0"/>
        <v>BE_TableCreate = 100004; //房间创建失败</v>
      </c>
    </row>
    <row r="8" spans="1:4" ht="16.5" x14ac:dyDescent="0.35">
      <c r="A8" s="3">
        <v>100005</v>
      </c>
      <c r="B8" s="3" t="s">
        <v>50</v>
      </c>
      <c r="C8" s="3" t="s">
        <v>51</v>
      </c>
      <c r="D8" s="2" t="str">
        <f t="shared" si="0"/>
        <v>BE_InTable = 100005; //已经在房间中</v>
      </c>
    </row>
    <row r="9" spans="1:4" ht="16.5" x14ac:dyDescent="0.35">
      <c r="A9" s="3">
        <v>100006</v>
      </c>
      <c r="B9" s="3" t="s">
        <v>52</v>
      </c>
      <c r="C9" s="3" t="s">
        <v>53</v>
      </c>
      <c r="D9" s="2" t="str">
        <f t="shared" si="0"/>
        <v>BE_TableInExistence = 100006; //房间不存在</v>
      </c>
    </row>
    <row r="10" spans="1:4" ht="16.5" x14ac:dyDescent="0.35">
      <c r="A10" s="3">
        <v>100007</v>
      </c>
      <c r="B10" s="3" t="s">
        <v>54</v>
      </c>
      <c r="C10" s="3" t="s">
        <v>55</v>
      </c>
      <c r="D10" s="2" t="str">
        <f t="shared" si="0"/>
        <v>BE_TableSitDown = 100007; //加入房间错误</v>
      </c>
    </row>
    <row r="11" spans="1:4" ht="16.5" x14ac:dyDescent="0.35">
      <c r="A11" s="3">
        <v>100008</v>
      </c>
      <c r="B11" s="3" t="s">
        <v>56</v>
      </c>
      <c r="C11" s="3" t="s">
        <v>57</v>
      </c>
      <c r="D11" s="2" t="str">
        <f t="shared" si="0"/>
        <v>BE_TableLeave = 100008; //离开房间错误</v>
      </c>
    </row>
    <row r="12" spans="1:4" ht="16.5" x14ac:dyDescent="0.35">
      <c r="A12" s="3">
        <v>100009</v>
      </c>
      <c r="B12" s="3" t="s">
        <v>58</v>
      </c>
      <c r="C12" s="3" t="s">
        <v>59</v>
      </c>
      <c r="D12" s="2" t="str">
        <f t="shared" si="0"/>
        <v>BE_TableISFull = 100009; //房间已满</v>
      </c>
    </row>
    <row r="13" spans="1:4" ht="16.5" x14ac:dyDescent="0.35">
      <c r="A13" s="3">
        <v>100010</v>
      </c>
      <c r="B13" s="3" t="s">
        <v>60</v>
      </c>
      <c r="C13" s="3" t="s">
        <v>61</v>
      </c>
      <c r="D13" s="2" t="str">
        <f t="shared" si="0"/>
        <v>BE_TableISStart = 100010; //房间已开始游戏</v>
      </c>
    </row>
    <row r="14" spans="1:4" ht="16.5" x14ac:dyDescent="0.35">
      <c r="A14" s="3">
        <v>100011</v>
      </c>
      <c r="B14" s="3" t="s">
        <v>62</v>
      </c>
      <c r="C14" s="3" t="s">
        <v>63</v>
      </c>
      <c r="D14" s="2" t="str">
        <f t="shared" si="0"/>
        <v>BE_TablePwd = 100011; //房间密码不正确</v>
      </c>
    </row>
    <row r="15" spans="1:4" ht="16.5" x14ac:dyDescent="0.35">
      <c r="A15" s="3">
        <v>100012</v>
      </c>
      <c r="B15" s="3" t="s">
        <v>64</v>
      </c>
      <c r="C15" s="3" t="s">
        <v>65</v>
      </c>
      <c r="D15" s="2" t="str">
        <f t="shared" si="0"/>
        <v>BE_TableJoinLevel = 100012; //加入房间等级不够</v>
      </c>
    </row>
    <row r="16" spans="1:4" ht="16.5" x14ac:dyDescent="0.35">
      <c r="A16" s="3">
        <v>100013</v>
      </c>
      <c r="B16" s="3" t="s">
        <v>66</v>
      </c>
      <c r="C16" s="3" t="s">
        <v>67</v>
      </c>
      <c r="D16" s="2" t="str">
        <f t="shared" si="0"/>
        <v>BE_TableOwner = 100013; //房主不需要准备</v>
      </c>
    </row>
    <row r="17" spans="1:4" ht="16.5" x14ac:dyDescent="0.35">
      <c r="A17" s="3">
        <v>100014</v>
      </c>
      <c r="B17" s="3" t="s">
        <v>68</v>
      </c>
      <c r="C17" s="3" t="s">
        <v>69</v>
      </c>
      <c r="D17" s="2" t="str">
        <f t="shared" si="0"/>
        <v>BE_TableOwnerStart = 100014; //只有房主才能开始游戏</v>
      </c>
    </row>
    <row r="18" spans="1:4" ht="16.5" x14ac:dyDescent="0.35">
      <c r="A18" s="3">
        <v>100015</v>
      </c>
      <c r="B18" s="3" t="s">
        <v>70</v>
      </c>
      <c r="C18" s="3" t="s">
        <v>71</v>
      </c>
      <c r="D18" s="2" t="str">
        <f t="shared" si="0"/>
        <v>BE_ReConnectTableID = 100015; //重连房间ID不匹配</v>
      </c>
    </row>
    <row r="19" spans="1:4" ht="16.5" x14ac:dyDescent="0.35">
      <c r="A19" s="3">
        <v>100016</v>
      </c>
      <c r="B19" s="3" t="s">
        <v>72</v>
      </c>
      <c r="C19" s="3" t="s">
        <v>73</v>
      </c>
      <c r="D19" s="2" t="str">
        <f t="shared" si="0"/>
        <v>BE_ModeID = 100016; //ModeID不存在</v>
      </c>
    </row>
    <row r="20" spans="1:4" ht="16.5" x14ac:dyDescent="0.35">
      <c r="A20" s="3">
        <v>100017</v>
      </c>
      <c r="B20" s="3" t="s">
        <v>74</v>
      </c>
      <c r="C20" s="3" t="s">
        <v>75</v>
      </c>
      <c r="D20" s="2" t="str">
        <f t="shared" si="0"/>
        <v>BE_ModeNotOpen = 100017; //模式未开放</v>
      </c>
    </row>
    <row r="21" spans="1:4" ht="16.5" x14ac:dyDescent="0.35">
      <c r="A21" s="3">
        <v>100018</v>
      </c>
      <c r="B21" s="3" t="s">
        <v>76</v>
      </c>
      <c r="C21" s="3" t="s">
        <v>77</v>
      </c>
      <c r="D21" s="2" t="str">
        <f t="shared" si="0"/>
        <v>BE_OnReconnect = 100018; //断线重连中</v>
      </c>
    </row>
    <row r="22" spans="1:4" ht="16.5" x14ac:dyDescent="0.35">
      <c r="A22" s="3">
        <v>100019</v>
      </c>
      <c r="B22" s="3" t="s">
        <v>78</v>
      </c>
      <c r="C22" s="3" t="s">
        <v>79</v>
      </c>
      <c r="D22" s="2" t="str">
        <f t="shared" si="0"/>
        <v>BE_ModeUserLevel = 100019; //不满足模式最低创建房间等级</v>
      </c>
    </row>
    <row r="23" spans="1:4" ht="16.5" x14ac:dyDescent="0.35">
      <c r="A23" s="3">
        <v>100020</v>
      </c>
      <c r="B23" s="3" t="s">
        <v>80</v>
      </c>
      <c r="C23" s="3" t="s">
        <v>81</v>
      </c>
      <c r="D23" s="2" t="str">
        <f t="shared" si="0"/>
        <v>BE_BsSrvID = 100020; //BattleserverID不存在</v>
      </c>
    </row>
    <row r="24" spans="1:4" ht="16.5" x14ac:dyDescent="0.35">
      <c r="A24" s="3">
        <v>100021</v>
      </c>
      <c r="B24" s="5" t="s">
        <v>399</v>
      </c>
      <c r="C24" s="5" t="s">
        <v>393</v>
      </c>
      <c r="D24" s="2" t="str">
        <f t="shared" si="0"/>
        <v>BE_MatchID = 100021; //匹配规则ID未配置</v>
      </c>
    </row>
    <row r="25" spans="1:4" ht="16.5" x14ac:dyDescent="0.35">
      <c r="A25" s="3">
        <v>100022</v>
      </c>
      <c r="B25" s="5" t="s">
        <v>400</v>
      </c>
      <c r="C25" s="5" t="s">
        <v>394</v>
      </c>
      <c r="D25" s="2" t="str">
        <f t="shared" si="0"/>
        <v>BE_MatchType = 100022; //匹配规则未配置</v>
      </c>
    </row>
    <row r="26" spans="1:4" ht="16.5" x14ac:dyDescent="0.35">
      <c r="A26" s="3">
        <v>100023</v>
      </c>
      <c r="B26" s="5" t="s">
        <v>401</v>
      </c>
      <c r="C26" s="5" t="s">
        <v>395</v>
      </c>
      <c r="D26" s="2" t="str">
        <f t="shared" si="0"/>
        <v>BE_ModeMatchRule = 100023; //模式匹配规则ID未配置</v>
      </c>
    </row>
    <row r="27" spans="1:4" ht="16.5" x14ac:dyDescent="0.35">
      <c r="A27" s="3">
        <v>100024</v>
      </c>
      <c r="B27" s="5" t="s">
        <v>402</v>
      </c>
      <c r="C27" s="5" t="s">
        <v>396</v>
      </c>
      <c r="D27" s="6" t="str">
        <f t="shared" si="0"/>
        <v>BE_NotInMode = 100024; //不在当前模式下</v>
      </c>
    </row>
    <row r="28" spans="1:4" ht="16.5" x14ac:dyDescent="0.35">
      <c r="A28" s="3">
        <v>100025</v>
      </c>
      <c r="B28" s="5" t="s">
        <v>403</v>
      </c>
      <c r="C28" s="5" t="s">
        <v>397</v>
      </c>
      <c r="D28" s="3" t="str">
        <f t="shared" si="0"/>
        <v>BE_ReConnectTable = 100025; //不在重连房间中</v>
      </c>
    </row>
    <row r="29" spans="1:4" ht="16.5" x14ac:dyDescent="0.35">
      <c r="A29" s="3">
        <v>100026</v>
      </c>
      <c r="B29" s="5" t="s">
        <v>404</v>
      </c>
      <c r="C29" s="5" t="s">
        <v>398</v>
      </c>
      <c r="D29" s="3" t="str">
        <f t="shared" si="0"/>
        <v>BE_NoWaitTable = 100026; //没有等待中的房间</v>
      </c>
    </row>
    <row r="30" spans="1:4" ht="16.5" x14ac:dyDescent="0.35">
      <c r="A30" s="3">
        <v>100027</v>
      </c>
      <c r="B30" s="5" t="s">
        <v>494</v>
      </c>
      <c r="C30" s="5" t="s">
        <v>597</v>
      </c>
      <c r="D30" s="2" t="str">
        <f t="shared" si="0"/>
        <v>BE_BChangeSeatStatus = 100027; //不能对这个座位做操作</v>
      </c>
    </row>
    <row r="31" spans="1:4" ht="16.5" x14ac:dyDescent="0.35">
      <c r="A31" s="3">
        <v>100028</v>
      </c>
      <c r="B31" s="5" t="s">
        <v>495</v>
      </c>
      <c r="C31" s="5" t="s">
        <v>603</v>
      </c>
      <c r="D31" s="2" t="str">
        <f t="shared" si="0"/>
        <v>BE_ChangeSeatStatusNotMaster = 100028; //不是房主</v>
      </c>
    </row>
    <row r="32" spans="1:4" ht="16.5" x14ac:dyDescent="0.35">
      <c r="A32" s="3">
        <v>100029</v>
      </c>
      <c r="B32" s="5" t="s">
        <v>496</v>
      </c>
      <c r="C32" s="5" t="s">
        <v>604</v>
      </c>
      <c r="D32" s="2" t="str">
        <f t="shared" si="0"/>
        <v>BE_ChangeSeatStatusNoTable = 100029; //没有找到房间</v>
      </c>
    </row>
    <row r="33" spans="1:4" ht="16.5" x14ac:dyDescent="0.35">
      <c r="A33" s="3">
        <v>100030</v>
      </c>
      <c r="B33" s="5" t="s">
        <v>497</v>
      </c>
      <c r="C33" s="5" t="s">
        <v>605</v>
      </c>
      <c r="D33" s="2" t="str">
        <f t="shared" si="0"/>
        <v>BE_ChangeSeatStatusTooFast = 100030; //操作太快了</v>
      </c>
    </row>
    <row r="34" spans="1:4" ht="16.5" x14ac:dyDescent="0.35">
      <c r="A34" s="3">
        <v>100031</v>
      </c>
      <c r="B34" s="5" t="s">
        <v>498</v>
      </c>
      <c r="C34" s="5" t="s">
        <v>606</v>
      </c>
      <c r="D34" s="2" t="str">
        <f t="shared" si="0"/>
        <v>BE_ChangeSeatStatusGameStart = 100031; //游戏已开始</v>
      </c>
    </row>
    <row r="35" spans="1:4" ht="16.5" x14ac:dyDescent="0.35">
      <c r="A35" s="3">
        <v>100032</v>
      </c>
      <c r="B35" s="5" t="s">
        <v>499</v>
      </c>
      <c r="C35" s="5" t="s">
        <v>607</v>
      </c>
      <c r="D35" s="6" t="str">
        <f t="shared" si="0"/>
        <v>BE_ChangeSeatStatusHavePlayer = 100032; //已经有玩家了</v>
      </c>
    </row>
    <row r="36" spans="1:4" ht="16.5" x14ac:dyDescent="0.35">
      <c r="A36" s="3">
        <v>100033</v>
      </c>
      <c r="B36" s="5" t="s">
        <v>500</v>
      </c>
      <c r="C36" s="5" t="s">
        <v>557</v>
      </c>
      <c r="D36" s="3" t="str">
        <f t="shared" si="0"/>
        <v>BE_TableReadyNoTable = 100033; //你不在桌子上</v>
      </c>
    </row>
    <row r="37" spans="1:4" ht="16.5" x14ac:dyDescent="0.35">
      <c r="A37" s="3">
        <v>100034</v>
      </c>
      <c r="B37" s="5" t="s">
        <v>501</v>
      </c>
      <c r="C37" s="5" t="s">
        <v>558</v>
      </c>
      <c r="D37" s="3" t="str">
        <f t="shared" si="0"/>
        <v>BE_TableReadyNotSeat = 100034; //你不在这个桌子上</v>
      </c>
    </row>
    <row r="38" spans="1:4" ht="16.5" x14ac:dyDescent="0.35">
      <c r="A38" s="3">
        <v>100035</v>
      </c>
      <c r="B38" s="5" t="s">
        <v>502</v>
      </c>
      <c r="C38" s="5" t="s">
        <v>559</v>
      </c>
      <c r="D38" s="2" t="str">
        <f t="shared" si="0"/>
        <v>BE_TableReadyMaster = 100035; //你是房主，不应该发送这样的消息</v>
      </c>
    </row>
    <row r="39" spans="1:4" ht="16.5" x14ac:dyDescent="0.35">
      <c r="A39" s="3">
        <v>100036</v>
      </c>
      <c r="B39" s="5" t="s">
        <v>503</v>
      </c>
      <c r="C39" s="5" t="s">
        <v>560</v>
      </c>
      <c r="D39" s="2" t="str">
        <f t="shared" si="0"/>
        <v>BE_TableReadyGoEasy = 100036; //客户端操作太快，得慢慢来</v>
      </c>
    </row>
    <row r="40" spans="1:4" ht="16.5" x14ac:dyDescent="0.35">
      <c r="A40" s="3">
        <v>100037</v>
      </c>
      <c r="B40" s="5" t="s">
        <v>504</v>
      </c>
      <c r="C40" s="5" t="s">
        <v>561</v>
      </c>
      <c r="D40" s="2" t="str">
        <f t="shared" si="0"/>
        <v>BE_TabelInfoUserNoTable = 100037; //他没有桌子信息，逻辑错误发生了</v>
      </c>
    </row>
    <row r="41" spans="1:4" ht="16.5" x14ac:dyDescent="0.35">
      <c r="A41" s="3">
        <v>100038</v>
      </c>
      <c r="B41" s="5" t="s">
        <v>505</v>
      </c>
      <c r="C41" s="5" t="s">
        <v>562</v>
      </c>
      <c r="D41" s="2" t="str">
        <f t="shared" si="0"/>
        <v>BE_TableInfoTableNotExist = 100038; //不存在这个桌子</v>
      </c>
    </row>
    <row r="42" spans="1:4" ht="16.5" x14ac:dyDescent="0.35">
      <c r="A42" s="3">
        <v>100039</v>
      </c>
      <c r="B42" s="5" t="s">
        <v>506</v>
      </c>
      <c r="C42" s="5" t="s">
        <v>563</v>
      </c>
      <c r="D42" s="2" t="str">
        <f t="shared" si="0"/>
        <v>BE_TableInfoNotThisLooker = 100039; //没有该旁观玩家</v>
      </c>
    </row>
    <row r="43" spans="1:4" ht="16.5" x14ac:dyDescent="0.35">
      <c r="A43" s="3">
        <v>100040</v>
      </c>
      <c r="B43" s="5" t="s">
        <v>507</v>
      </c>
      <c r="C43" s="5" t="s">
        <v>53</v>
      </c>
      <c r="D43" s="6" t="str">
        <f t="shared" si="0"/>
        <v>BE_TableSwapSeatNoTable = 100040; //房间不存在</v>
      </c>
    </row>
    <row r="44" spans="1:4" ht="16.5" x14ac:dyDescent="0.35">
      <c r="A44" s="3">
        <v>100041</v>
      </c>
      <c r="B44" s="5" t="s">
        <v>553</v>
      </c>
      <c r="C44" s="5" t="s">
        <v>564</v>
      </c>
      <c r="D44" s="3" t="str">
        <f t="shared" si="0"/>
        <v>BE_TableSwapSeatNotAllowed = 100041; //不允许</v>
      </c>
    </row>
    <row r="45" spans="1:4" ht="16.5" x14ac:dyDescent="0.35">
      <c r="A45" s="3">
        <v>100042</v>
      </c>
      <c r="B45" s="5" t="s">
        <v>508</v>
      </c>
      <c r="C45" s="5" t="s">
        <v>555</v>
      </c>
      <c r="D45" s="3" t="str">
        <f t="shared" si="0"/>
        <v>BE_TableSwapSeatTooFast = 100042; //操作太快了</v>
      </c>
    </row>
    <row r="46" spans="1:4" ht="16.5" x14ac:dyDescent="0.35">
      <c r="A46" s="3">
        <v>100043</v>
      </c>
      <c r="B46" s="5" t="s">
        <v>509</v>
      </c>
      <c r="C46" s="5" t="s">
        <v>565</v>
      </c>
      <c r="D46" s="2" t="str">
        <f t="shared" si="0"/>
        <v>BE_TableSummarizeNoTable = 100043; //没有这个房间</v>
      </c>
    </row>
    <row r="47" spans="1:4" ht="16.5" x14ac:dyDescent="0.35">
      <c r="A47" s="3">
        <v>100044</v>
      </c>
      <c r="B47" s="5" t="s">
        <v>510</v>
      </c>
      <c r="C47" s="5" t="s">
        <v>566</v>
      </c>
      <c r="D47" s="2" t="str">
        <f t="shared" si="0"/>
        <v>BE_TableStart = 100044; //不能开始游戏</v>
      </c>
    </row>
    <row r="48" spans="1:4" ht="16.5" x14ac:dyDescent="0.35">
      <c r="A48" s="3">
        <v>100045</v>
      </c>
      <c r="B48" s="5" t="s">
        <v>511</v>
      </c>
      <c r="C48" s="5" t="s">
        <v>53</v>
      </c>
      <c r="D48" s="2" t="str">
        <f t="shared" si="0"/>
        <v>BE_TableStartUserNoTable = 100045; //房间不存在</v>
      </c>
    </row>
    <row r="49" spans="1:4" ht="16.5" x14ac:dyDescent="0.35">
      <c r="A49" s="3">
        <v>100046</v>
      </c>
      <c r="B49" s="5" t="s">
        <v>512</v>
      </c>
      <c r="C49" s="5" t="s">
        <v>567</v>
      </c>
      <c r="D49" s="2" t="str">
        <f t="shared" si="0"/>
        <v>BE_TableStartLittlePlayer = 100046; //玩家数目太少</v>
      </c>
    </row>
    <row r="50" spans="1:4" ht="16.5" x14ac:dyDescent="0.35">
      <c r="A50" s="3">
        <v>100047</v>
      </c>
      <c r="B50" s="5" t="s">
        <v>513</v>
      </c>
      <c r="C50" s="5" t="s">
        <v>568</v>
      </c>
      <c r="D50" s="2" t="str">
        <f t="shared" si="0"/>
        <v>BE_TableStartSomeoneNotReady = 100047; //有人没有准备</v>
      </c>
    </row>
    <row r="51" spans="1:4" ht="16.5" x14ac:dyDescent="0.35">
      <c r="A51" s="3">
        <v>100048</v>
      </c>
      <c r="B51" s="5" t="s">
        <v>514</v>
      </c>
      <c r="C51" s="5" t="s">
        <v>569</v>
      </c>
      <c r="D51" s="6" t="str">
        <f t="shared" si="0"/>
        <v>BE_TableStartNotMaster = 100048; //你不是房主</v>
      </c>
    </row>
    <row r="52" spans="1:4" ht="16.5" x14ac:dyDescent="0.35">
      <c r="A52" s="3">
        <v>100049</v>
      </c>
      <c r="B52" s="5" t="s">
        <v>515</v>
      </c>
      <c r="C52" s="5" t="s">
        <v>570</v>
      </c>
      <c r="D52" s="3" t="str">
        <f t="shared" si="0"/>
        <v>BE_TableStartInitGame = 100049; //游戏初始化失败</v>
      </c>
    </row>
    <row r="53" spans="1:4" ht="16.5" x14ac:dyDescent="0.35">
      <c r="A53" s="3">
        <v>100050</v>
      </c>
      <c r="B53" s="5" t="s">
        <v>516</v>
      </c>
      <c r="C53" s="5" t="s">
        <v>571</v>
      </c>
      <c r="D53" s="3" t="str">
        <f t="shared" si="0"/>
        <v>BE_PageID = 100050; ///房间分页id小于0</v>
      </c>
    </row>
    <row r="54" spans="1:4" ht="16.5" x14ac:dyDescent="0.35">
      <c r="A54" s="3">
        <v>100051</v>
      </c>
      <c r="B54" s="5" t="s">
        <v>517</v>
      </c>
      <c r="C54" s="5" t="s">
        <v>572</v>
      </c>
      <c r="D54" s="2" t="str">
        <f t="shared" si="0"/>
        <v>BE_TableKickNoTable = 100051; //没有table</v>
      </c>
    </row>
    <row r="55" spans="1:4" ht="16.5" x14ac:dyDescent="0.35">
      <c r="A55" s="3">
        <v>100052</v>
      </c>
      <c r="B55" s="5" t="s">
        <v>518</v>
      </c>
      <c r="C55" s="5" t="s">
        <v>573</v>
      </c>
      <c r="D55" s="2" t="str">
        <f t="shared" si="0"/>
        <v>BE_TableKickNotAllowed = 100052; //不允许踢人</v>
      </c>
    </row>
    <row r="56" spans="1:4" ht="16.5" x14ac:dyDescent="0.35">
      <c r="A56" s="3">
        <v>100053</v>
      </c>
      <c r="B56" s="5" t="s">
        <v>519</v>
      </c>
      <c r="C56" s="5" t="s">
        <v>574</v>
      </c>
      <c r="D56" s="2" t="str">
        <f t="shared" si="0"/>
        <v>BE_TableKickTooFast = 100053; //太快了</v>
      </c>
    </row>
    <row r="57" spans="1:4" ht="16.5" x14ac:dyDescent="0.35">
      <c r="A57" s="3">
        <v>100054</v>
      </c>
      <c r="B57" s="5" t="s">
        <v>520</v>
      </c>
      <c r="C57" s="5" t="s">
        <v>556</v>
      </c>
      <c r="D57" s="2" t="str">
        <f t="shared" si="0"/>
        <v>BE_TableKickGameStart = 100054; //游戏已开始</v>
      </c>
    </row>
    <row r="58" spans="1:4" ht="16.5" x14ac:dyDescent="0.35">
      <c r="A58" s="3">
        <v>100055</v>
      </c>
      <c r="B58" s="5" t="s">
        <v>521</v>
      </c>
      <c r="C58" s="5" t="s">
        <v>575</v>
      </c>
      <c r="D58" s="2" t="str">
        <f t="shared" si="0"/>
        <v>BE_PageIDIncorrect = 100055; //没有下一页</v>
      </c>
    </row>
    <row r="59" spans="1:4" ht="16.5" x14ac:dyDescent="0.35">
      <c r="A59" s="3">
        <v>100056</v>
      </c>
      <c r="B59" s="5" t="s">
        <v>522</v>
      </c>
      <c r="C59" s="5" t="s">
        <v>576</v>
      </c>
      <c r="D59" s="6" t="str">
        <f t="shared" si="0"/>
        <v>BE_TableModifySetting = 100056; //设置错误</v>
      </c>
    </row>
    <row r="60" spans="1:4" ht="16.5" x14ac:dyDescent="0.35">
      <c r="A60" s="3">
        <v>100057</v>
      </c>
      <c r="B60" s="5" t="s">
        <v>523</v>
      </c>
      <c r="C60" s="5" t="s">
        <v>554</v>
      </c>
      <c r="D60" s="3" t="str">
        <f t="shared" si="0"/>
        <v>BE_TableModifySettingNotAllowed = 100057; //不是房主</v>
      </c>
    </row>
    <row r="61" spans="1:4" ht="16.5" x14ac:dyDescent="0.35">
      <c r="A61" s="3">
        <v>100058</v>
      </c>
      <c r="B61" s="5" t="s">
        <v>524</v>
      </c>
      <c r="C61" s="5" t="s">
        <v>577</v>
      </c>
      <c r="D61" s="3" t="str">
        <f t="shared" si="0"/>
        <v>BE_TableModifySettingParam = 100058; //参数错误</v>
      </c>
    </row>
    <row r="62" spans="1:4" ht="16.5" x14ac:dyDescent="0.35">
      <c r="A62" s="3">
        <v>100059</v>
      </c>
      <c r="B62" s="5" t="s">
        <v>525</v>
      </c>
      <c r="C62" s="5" t="s">
        <v>556</v>
      </c>
      <c r="D62" s="2" t="str">
        <f t="shared" si="0"/>
        <v>BE_TableModifySettingGaming = 100059; //游戏已开始</v>
      </c>
    </row>
    <row r="63" spans="1:4" ht="16.5" x14ac:dyDescent="0.35">
      <c r="A63" s="3">
        <v>100060</v>
      </c>
      <c r="B63" s="5" t="s">
        <v>526</v>
      </c>
      <c r="C63" s="5" t="s">
        <v>578</v>
      </c>
      <c r="D63" s="2" t="str">
        <f t="shared" si="0"/>
        <v>BE_TableModifySettingFaster = 100060; //更改设置太快了</v>
      </c>
    </row>
    <row r="64" spans="1:4" ht="16.5" x14ac:dyDescent="0.35">
      <c r="A64" s="3">
        <v>100061</v>
      </c>
      <c r="B64" s="5" t="s">
        <v>527</v>
      </c>
      <c r="C64" s="5" t="s">
        <v>579</v>
      </c>
      <c r="D64" s="2" t="str">
        <f t="shared" si="0"/>
        <v>BE_TableModifySettingMinLevel = 100061; //最小等级设置错误</v>
      </c>
    </row>
    <row r="65" spans="1:4" ht="16.5" x14ac:dyDescent="0.35">
      <c r="A65" s="3">
        <v>100062</v>
      </c>
      <c r="B65" s="5" t="s">
        <v>528</v>
      </c>
      <c r="C65" s="5" t="s">
        <v>580</v>
      </c>
      <c r="D65" s="2" t="str">
        <f t="shared" si="0"/>
        <v>BE_TableModifySettingSeatModel = 100062; //座位模式设置错误</v>
      </c>
    </row>
    <row r="66" spans="1:4" ht="16.5" x14ac:dyDescent="0.35">
      <c r="A66" s="3">
        <v>100063</v>
      </c>
      <c r="B66" s="5" t="s">
        <v>529</v>
      </c>
      <c r="C66" s="5" t="s">
        <v>581</v>
      </c>
      <c r="D66" s="2" t="str">
        <f t="shared" si="0"/>
        <v>BE_TableModifySettingBanCharacter = 100063; //禁将设置错误</v>
      </c>
    </row>
    <row r="67" spans="1:4" ht="16.5" x14ac:dyDescent="0.35">
      <c r="A67" s="3">
        <v>100064</v>
      </c>
      <c r="B67" s="5" t="s">
        <v>530</v>
      </c>
      <c r="C67" s="5" t="s">
        <v>582</v>
      </c>
      <c r="D67" s="6" t="str">
        <f t="shared" si="0"/>
        <v>BE_TableModifySettingRunRate = 100064; //逃跑率设置错误</v>
      </c>
    </row>
    <row r="68" spans="1:4" ht="16.5" x14ac:dyDescent="0.35">
      <c r="A68" s="3">
        <v>100065</v>
      </c>
      <c r="B68" s="5" t="s">
        <v>531</v>
      </c>
      <c r="C68" s="5" t="s">
        <v>583</v>
      </c>
      <c r="D68" s="3" t="str">
        <f t="shared" si="0"/>
        <v>BE_TableModifySettingPlayTime = 100065; //出手时间设置错误</v>
      </c>
    </row>
    <row r="69" spans="1:4" ht="16.5" x14ac:dyDescent="0.35">
      <c r="A69" s="3">
        <v>100066</v>
      </c>
      <c r="B69" s="5" t="s">
        <v>532</v>
      </c>
      <c r="C69" s="5" t="s">
        <v>584</v>
      </c>
      <c r="D69" s="3" t="str">
        <f t="shared" si="0"/>
        <v>BE_NotInTable = 100066; //不在房间内</v>
      </c>
    </row>
    <row r="70" spans="1:4" ht="16.5" x14ac:dyDescent="0.35">
      <c r="A70" s="3">
        <v>100067</v>
      </c>
      <c r="B70" s="5" t="s">
        <v>533</v>
      </c>
      <c r="C70" s="5" t="s">
        <v>585</v>
      </c>
      <c r="D70" s="2" t="str">
        <f t="shared" si="0"/>
        <v>BE_TableModifyTableName = 100067; //改名错误</v>
      </c>
    </row>
    <row r="71" spans="1:4" ht="16.5" x14ac:dyDescent="0.35">
      <c r="A71" s="3">
        <v>100068</v>
      </c>
      <c r="B71" s="5" t="s">
        <v>534</v>
      </c>
      <c r="C71" s="5" t="s">
        <v>586</v>
      </c>
      <c r="D71" s="2" t="str">
        <f t="shared" si="0"/>
        <v>BE_TableModifyTableNameNotAllowed = 100068; //不允许改名</v>
      </c>
    </row>
    <row r="72" spans="1:4" ht="16.5" x14ac:dyDescent="0.35">
      <c r="A72" s="3">
        <v>100069</v>
      </c>
      <c r="B72" s="5" t="s">
        <v>535</v>
      </c>
      <c r="C72" s="5" t="s">
        <v>587</v>
      </c>
      <c r="D72" s="2" t="str">
        <f t="shared" si="0"/>
        <v>BE_TableModifyTableNameSameName = 100069; //名称相同</v>
      </c>
    </row>
    <row r="73" spans="1:4" ht="16.5" x14ac:dyDescent="0.35">
      <c r="A73" s="3">
        <v>100070</v>
      </c>
      <c r="B73" s="5" t="s">
        <v>536</v>
      </c>
      <c r="C73" s="5" t="s">
        <v>556</v>
      </c>
      <c r="D73" s="2" t="str">
        <f t="shared" si="0"/>
        <v>BE_TableModifyTableNameGaming = 100070; //游戏已开始</v>
      </c>
    </row>
    <row r="74" spans="1:4" ht="16.5" x14ac:dyDescent="0.35">
      <c r="A74" s="3">
        <v>100071</v>
      </c>
      <c r="B74" s="5" t="s">
        <v>537</v>
      </c>
      <c r="C74" s="5" t="s">
        <v>554</v>
      </c>
      <c r="D74" s="2" t="str">
        <f t="shared" si="0"/>
        <v>BE_TableModifyTableNameNotMaster = 100071; //不是房主</v>
      </c>
    </row>
    <row r="75" spans="1:4" ht="16.5" x14ac:dyDescent="0.35">
      <c r="A75" s="3">
        <v>100072</v>
      </c>
      <c r="B75" s="5" t="s">
        <v>538</v>
      </c>
      <c r="C75" s="5" t="s">
        <v>588</v>
      </c>
      <c r="D75" s="6" t="str">
        <f t="shared" si="0"/>
        <v>BE_TableModifyTableNameItem = 100072; //使用的道具错误</v>
      </c>
    </row>
    <row r="76" spans="1:4" ht="16.5" x14ac:dyDescent="0.35">
      <c r="A76" s="3">
        <v>100073</v>
      </c>
      <c r="B76" s="5" t="s">
        <v>539</v>
      </c>
      <c r="C76" s="5" t="s">
        <v>589</v>
      </c>
      <c r="D76" s="3" t="str">
        <f t="shared" si="0"/>
        <v>BE_TableModifyTableNameNoItem = 100073; //没有道具</v>
      </c>
    </row>
    <row r="77" spans="1:4" ht="16.5" x14ac:dyDescent="0.35">
      <c r="A77" s="3">
        <v>100074</v>
      </c>
      <c r="B77" s="5" t="s">
        <v>540</v>
      </c>
      <c r="C77" s="5" t="s">
        <v>590</v>
      </c>
      <c r="D77" s="3" t="str">
        <f t="shared" si="0"/>
        <v>BE_TableModifyTableNameEmptyName = 100074; //名称不能为空</v>
      </c>
    </row>
    <row r="78" spans="1:4" ht="16.5" x14ac:dyDescent="0.35">
      <c r="A78" s="3">
        <v>100075</v>
      </c>
      <c r="B78" s="5" t="s">
        <v>541</v>
      </c>
      <c r="C78" s="5" t="s">
        <v>591</v>
      </c>
      <c r="D78" s="2" t="str">
        <f t="shared" si="0"/>
        <v>BE_TeamMatchBeyondRank = 100075; //与队长竞技等级相差过大，无法加入队伍</v>
      </c>
    </row>
    <row r="79" spans="1:4" ht="16.5" x14ac:dyDescent="0.35">
      <c r="A79" s="3">
        <v>100076</v>
      </c>
      <c r="B79" s="5" t="s">
        <v>542</v>
      </c>
      <c r="C79" s="5" t="s">
        <v>592</v>
      </c>
      <c r="D79" s="2" t="str">
        <f t="shared" si="0"/>
        <v>BE_InTeamMatch = 100076; //已在匹配队伍中</v>
      </c>
    </row>
    <row r="80" spans="1:4" ht="16.5" x14ac:dyDescent="0.35">
      <c r="A80" s="3">
        <v>100077</v>
      </c>
      <c r="B80" s="5" t="s">
        <v>543</v>
      </c>
      <c r="C80" s="5" t="s">
        <v>593</v>
      </c>
      <c r="D80" s="2" t="str">
        <f t="shared" si="0"/>
        <v>BE_IsPlaying = 100077; //游戏中</v>
      </c>
    </row>
    <row r="81" spans="1:4" ht="16.5" x14ac:dyDescent="0.35">
      <c r="A81" s="3">
        <v>100078</v>
      </c>
      <c r="B81" s="5" t="s">
        <v>544</v>
      </c>
      <c r="C81" s="5" t="s">
        <v>594</v>
      </c>
      <c r="D81" s="2" t="str">
        <f t="shared" si="0"/>
        <v>BE_BattleNoUser = 100078; //玩家不在battle上</v>
      </c>
    </row>
    <row r="82" spans="1:4" ht="16.5" x14ac:dyDescent="0.35">
      <c r="A82" s="3">
        <v>100079</v>
      </c>
      <c r="B82" s="5" t="s">
        <v>545</v>
      </c>
      <c r="C82" s="5" t="s">
        <v>595</v>
      </c>
      <c r="D82" s="2" t="str">
        <f t="shared" si="0"/>
        <v>BE_BattleUserNotInTable = 100079; //玩家不在游戏中</v>
      </c>
    </row>
    <row r="83" spans="1:4" ht="16.5" x14ac:dyDescent="0.35">
      <c r="A83" s="3">
        <v>100080</v>
      </c>
      <c r="B83" s="5" t="s">
        <v>546</v>
      </c>
      <c r="C83" s="5" t="s">
        <v>598</v>
      </c>
      <c r="D83" s="6" t="str">
        <f t="shared" si="0"/>
        <v>BE_InviteUser = 100080; //邀请用户不在线</v>
      </c>
    </row>
    <row r="84" spans="1:4" ht="16.5" x14ac:dyDescent="0.35">
      <c r="A84" s="3">
        <v>100081</v>
      </c>
      <c r="B84" s="5" t="s">
        <v>547</v>
      </c>
      <c r="C84" s="5" t="s">
        <v>599</v>
      </c>
      <c r="D84" s="3" t="str">
        <f t="shared" si="0"/>
        <v>BE_InTeam = 100081; //在队伍中</v>
      </c>
    </row>
    <row r="85" spans="1:4" ht="16.5" x14ac:dyDescent="0.35">
      <c r="A85" s="3">
        <v>100082</v>
      </c>
      <c r="B85" s="5" t="s">
        <v>548</v>
      </c>
      <c r="C85" s="5" t="s">
        <v>600</v>
      </c>
      <c r="D85" s="3" t="str">
        <f t="shared" si="0"/>
        <v>BE_TeamCreate = 100082; //队伍创建失败</v>
      </c>
    </row>
    <row r="86" spans="1:4" ht="16.5" x14ac:dyDescent="0.35">
      <c r="A86" s="3">
        <v>100083</v>
      </c>
      <c r="B86" s="5" t="s">
        <v>549</v>
      </c>
      <c r="C86" s="5" t="s">
        <v>596</v>
      </c>
      <c r="D86" s="2" t="str">
        <f t="shared" si="0"/>
        <v>BE_TeamSitDown = 100083; //加入队伍失败</v>
      </c>
    </row>
    <row r="87" spans="1:4" ht="16.5" x14ac:dyDescent="0.35">
      <c r="A87" s="3">
        <v>100084</v>
      </c>
      <c r="B87" s="5" t="s">
        <v>550</v>
      </c>
      <c r="C87" s="5" t="s">
        <v>601</v>
      </c>
      <c r="D87" s="2" t="str">
        <f t="shared" si="0"/>
        <v>BE_TeamIDInexistence = 100084; //teamID不存在</v>
      </c>
    </row>
    <row r="88" spans="1:4" ht="16.5" x14ac:dyDescent="0.35">
      <c r="A88" s="3">
        <v>100085</v>
      </c>
      <c r="B88" s="5" t="s">
        <v>551</v>
      </c>
      <c r="C88" s="5" t="s">
        <v>602</v>
      </c>
      <c r="D88" s="2" t="str">
        <f t="shared" si="0"/>
        <v>BE_TableIDMismatch = 100085; //tableID不对</v>
      </c>
    </row>
    <row r="89" spans="1:4" ht="16.5" x14ac:dyDescent="0.35">
      <c r="A89" s="3">
        <v>100086</v>
      </c>
      <c r="B89" s="5" t="s">
        <v>552</v>
      </c>
      <c r="C89" s="5" t="s">
        <v>608</v>
      </c>
      <c r="D89" s="2" t="str">
        <f t="shared" si="0"/>
        <v>BE_ModeIsBanned = 100086; //用户在该模式下被封禁</v>
      </c>
    </row>
    <row r="90" spans="1:4" ht="16.5" x14ac:dyDescent="0.35">
      <c r="A90" s="3">
        <v>100087</v>
      </c>
      <c r="B90" s="5" t="s">
        <v>654</v>
      </c>
      <c r="C90" s="5" t="s">
        <v>609</v>
      </c>
      <c r="D90" s="2" t="str">
        <f t="shared" si="0"/>
        <v>BE_NearbyUserRefreshFrequencyLimit = 100087; //附近玩家刷新频率限制</v>
      </c>
    </row>
    <row r="91" spans="1:4" ht="16.5" x14ac:dyDescent="0.35">
      <c r="A91" s="3">
        <v>100088</v>
      </c>
      <c r="B91" s="5" t="s">
        <v>707</v>
      </c>
      <c r="C91" s="5" t="s">
        <v>610</v>
      </c>
      <c r="D91" s="2" t="str">
        <f t="shared" si="0"/>
        <v>BE_InviteUserRejectAllInvite = 100088; //用拒绝所有邀请</v>
      </c>
    </row>
    <row r="92" spans="1:4" ht="16.5" x14ac:dyDescent="0.35">
      <c r="A92" s="3">
        <v>100089</v>
      </c>
      <c r="B92" s="5" t="s">
        <v>655</v>
      </c>
      <c r="C92" s="5" t="s">
        <v>611</v>
      </c>
      <c r="D92" s="2" t="str">
        <f t="shared" ref="D92:D155" si="1">IF(ISBLANK(A92),CONCATENATE("//",C92),CONCATENATE("BE_",B92," = ",A92,"; //",C92))</f>
        <v>BE_InviteUserRejectNotFriendInvite = 100089; //用户拒绝非好友邀请</v>
      </c>
    </row>
    <row r="93" spans="1:4" ht="16.5" x14ac:dyDescent="0.35">
      <c r="A93" s="3">
        <v>100091</v>
      </c>
      <c r="B93" s="5" t="s">
        <v>708</v>
      </c>
      <c r="C93" s="5" t="s">
        <v>612</v>
      </c>
      <c r="D93" s="2" t="str">
        <f t="shared" si="1"/>
        <v>BE_InviteUserNotFree = 100091; //用户非空闲</v>
      </c>
    </row>
    <row r="94" spans="1:4" ht="16.5" x14ac:dyDescent="0.35">
      <c r="A94" s="3">
        <v>100092</v>
      </c>
      <c r="B94" s="5" t="s">
        <v>709</v>
      </c>
      <c r="C94" s="3" t="s">
        <v>613</v>
      </c>
      <c r="D94" s="2" t="str">
        <f t="shared" si="1"/>
        <v>BE_InviteUserIsYourSelf = 100092; //不能邀请自己</v>
      </c>
    </row>
    <row r="95" spans="1:4" ht="16.5" x14ac:dyDescent="0.35">
      <c r="A95" s="3">
        <v>100093</v>
      </c>
      <c r="B95" s="3" t="s">
        <v>710</v>
      </c>
      <c r="C95" s="5" t="s">
        <v>614</v>
      </c>
      <c r="D95" s="2" t="str">
        <f t="shared" si="1"/>
        <v>BE_UserNotInTable = 100093; //邀请者不在房间</v>
      </c>
    </row>
    <row r="96" spans="1:4" ht="16.5" x14ac:dyDescent="0.35">
      <c r="A96" s="3">
        <v>100094</v>
      </c>
      <c r="B96" s="5" t="s">
        <v>711</v>
      </c>
      <c r="C96" s="5" t="s">
        <v>615</v>
      </c>
      <c r="D96" s="6" t="str">
        <f t="shared" si="1"/>
        <v>BE_InMatchPunishment = 100094; //在取消惩罚时间内</v>
      </c>
    </row>
    <row r="97" spans="1:4" ht="16.5" x14ac:dyDescent="0.35">
      <c r="A97" s="3">
        <v>100095</v>
      </c>
      <c r="B97" s="5" t="s">
        <v>712</v>
      </c>
      <c r="C97" s="5" t="s">
        <v>554</v>
      </c>
      <c r="D97" s="3" t="str">
        <f t="shared" si="1"/>
        <v>BE_NotTeamOwner = 100095; //不是房主</v>
      </c>
    </row>
    <row r="98" spans="1:4" ht="16.5" x14ac:dyDescent="0.35">
      <c r="A98" s="3">
        <v>100096</v>
      </c>
      <c r="B98" s="5" t="s">
        <v>713</v>
      </c>
      <c r="C98" s="5" t="s">
        <v>616</v>
      </c>
      <c r="D98" s="3" t="str">
        <f t="shared" si="1"/>
        <v>BE_InInviteTable = 100096; //已经在邀请房间</v>
      </c>
    </row>
    <row r="99" spans="1:4" ht="16.5" x14ac:dyDescent="0.35">
      <c r="A99" s="3">
        <v>100097</v>
      </c>
      <c r="B99" s="5" t="s">
        <v>714</v>
      </c>
      <c r="C99" s="5" t="s">
        <v>617</v>
      </c>
      <c r="D99" s="2" t="str">
        <f t="shared" si="1"/>
        <v>BE_NotBeInvited = 100097; //未被邀请</v>
      </c>
    </row>
    <row r="100" spans="1:4" ht="16.5" x14ac:dyDescent="0.35">
      <c r="A100" s="3"/>
      <c r="B100" s="5"/>
      <c r="C100" s="5"/>
      <c r="D100" s="2"/>
    </row>
    <row r="101" spans="1:4" ht="16.5" x14ac:dyDescent="0.35">
      <c r="A101" s="3"/>
      <c r="B101" s="5"/>
      <c r="C101" s="5"/>
      <c r="D101" s="2"/>
    </row>
    <row r="102" spans="1:4" ht="16.5" x14ac:dyDescent="0.35">
      <c r="A102" s="3">
        <v>100100</v>
      </c>
      <c r="B102" s="5" t="s">
        <v>715</v>
      </c>
      <c r="C102" s="5" t="s">
        <v>618</v>
      </c>
      <c r="D102" s="6" t="str">
        <f t="shared" si="1"/>
        <v>BE_TableLookon = 100100; //旁观错误</v>
      </c>
    </row>
    <row r="103" spans="1:4" ht="16.5" x14ac:dyDescent="0.35">
      <c r="A103" s="3">
        <v>100101</v>
      </c>
      <c r="B103" s="5" t="s">
        <v>716</v>
      </c>
      <c r="C103" s="5" t="s">
        <v>619</v>
      </c>
      <c r="D103" s="3" t="str">
        <f t="shared" si="1"/>
        <v>BE_TableLookonNoTable = 100101; //没有找个这个桌子</v>
      </c>
    </row>
    <row r="104" spans="1:4" ht="16.5" x14ac:dyDescent="0.35">
      <c r="A104" s="3">
        <v>100102</v>
      </c>
      <c r="B104" s="5" t="s">
        <v>717</v>
      </c>
      <c r="C104" s="5" t="s">
        <v>620</v>
      </c>
      <c r="D104" s="3" t="str">
        <f t="shared" si="1"/>
        <v>BE_TableLookonNoDestUser = 100102; //没有可以旁观的玩家</v>
      </c>
    </row>
    <row r="105" spans="1:4" ht="16.5" x14ac:dyDescent="0.35">
      <c r="A105" s="3">
        <v>100103</v>
      </c>
      <c r="B105" s="5" t="s">
        <v>718</v>
      </c>
      <c r="C105" s="3" t="s">
        <v>621</v>
      </c>
      <c r="D105" s="2" t="str">
        <f t="shared" si="1"/>
        <v>BE_TableLookonMasterBan = 100103; //被房主禁止</v>
      </c>
    </row>
    <row r="106" spans="1:4" ht="16.5" x14ac:dyDescent="0.35">
      <c r="A106" s="3">
        <v>100104</v>
      </c>
      <c r="B106" s="3" t="s">
        <v>719</v>
      </c>
      <c r="C106" s="3" t="s">
        <v>622</v>
      </c>
      <c r="D106" s="2" t="str">
        <f t="shared" si="1"/>
        <v>BE_TableLookonNotAllowed = 100104; //不允许旁观</v>
      </c>
    </row>
    <row r="107" spans="1:4" ht="16.5" x14ac:dyDescent="0.35">
      <c r="A107" s="3">
        <v>100105</v>
      </c>
      <c r="B107" s="3" t="s">
        <v>720</v>
      </c>
      <c r="C107" s="3" t="s">
        <v>623</v>
      </c>
      <c r="D107" s="2" t="str">
        <f t="shared" si="1"/>
        <v>BE_TableLookonNoLooker = 100105; //没有旁观者</v>
      </c>
    </row>
    <row r="108" spans="1:4" ht="16.5" x14ac:dyDescent="0.35">
      <c r="A108" s="3"/>
      <c r="B108" s="3"/>
      <c r="C108" s="3"/>
      <c r="D108" s="6"/>
    </row>
    <row r="109" spans="1:4" ht="16.5" x14ac:dyDescent="0.35">
      <c r="A109" s="3"/>
      <c r="B109" s="3"/>
      <c r="C109" s="3"/>
      <c r="D109" s="3"/>
    </row>
    <row r="110" spans="1:4" ht="16.5" x14ac:dyDescent="0.35">
      <c r="A110" s="3">
        <v>100201</v>
      </c>
      <c r="B110" s="3" t="s">
        <v>721</v>
      </c>
      <c r="C110" s="3" t="s">
        <v>624</v>
      </c>
      <c r="D110" s="3" t="str">
        <f t="shared" si="1"/>
        <v>BE_ReadyTableNotExist = 100201; //不在确认房间</v>
      </c>
    </row>
    <row r="111" spans="1:4" ht="16.5" x14ac:dyDescent="0.35">
      <c r="A111" s="3">
        <v>100202</v>
      </c>
      <c r="B111" s="3" t="s">
        <v>722</v>
      </c>
      <c r="C111" s="3" t="s">
        <v>625</v>
      </c>
      <c r="D111" s="2" t="str">
        <f t="shared" si="1"/>
        <v>BE_ReadyTableHasConfirm = 100202; //已经确认过</v>
      </c>
    </row>
    <row r="112" spans="1:4" ht="16.5" x14ac:dyDescent="0.35">
      <c r="A112" s="3"/>
      <c r="B112" s="3"/>
      <c r="C112" s="3"/>
      <c r="D112" s="2"/>
    </row>
    <row r="113" spans="1:4" ht="16.5" x14ac:dyDescent="0.35">
      <c r="A113" s="3"/>
      <c r="B113" s="3"/>
      <c r="C113" s="3"/>
      <c r="D113" s="2"/>
    </row>
    <row r="114" spans="1:4" ht="16.5" x14ac:dyDescent="0.35">
      <c r="A114" s="3">
        <v>100301</v>
      </c>
      <c r="B114" s="3" t="s">
        <v>723</v>
      </c>
      <c r="C114" s="3" t="s">
        <v>626</v>
      </c>
      <c r="D114" s="6" t="str">
        <f t="shared" si="1"/>
        <v>BE_NotInMatch = 100301; //不再匹配中</v>
      </c>
    </row>
    <row r="115" spans="1:4" ht="16.5" x14ac:dyDescent="0.35">
      <c r="A115" s="3">
        <v>100302</v>
      </c>
      <c r="B115" s="3" t="s">
        <v>724</v>
      </c>
      <c r="C115" s="3" t="s">
        <v>627</v>
      </c>
      <c r="D115" s="3" t="str">
        <f t="shared" si="1"/>
        <v>BE_CancelErr = 100302; //取消失败</v>
      </c>
    </row>
    <row r="116" spans="1:4" ht="16.5" x14ac:dyDescent="0.35">
      <c r="A116" s="3">
        <v>100303</v>
      </c>
      <c r="B116" s="3" t="s">
        <v>725</v>
      </c>
      <c r="C116" s="3" t="s">
        <v>628</v>
      </c>
      <c r="D116" s="3" t="str">
        <f t="shared" si="1"/>
        <v>BE_MatchTimeout = 100303; //匹配超时</v>
      </c>
    </row>
    <row r="117" spans="1:4" ht="16.5" x14ac:dyDescent="0.35">
      <c r="A117" s="3">
        <v>100304</v>
      </c>
      <c r="B117" s="3" t="s">
        <v>726</v>
      </c>
      <c r="C117" s="3" t="s">
        <v>629</v>
      </c>
      <c r="D117" s="2" t="str">
        <f t="shared" si="1"/>
        <v>BE_GiveUpGame = 100304; //放弃游戏</v>
      </c>
    </row>
    <row r="118" spans="1:4" ht="16.5" x14ac:dyDescent="0.35">
      <c r="A118" s="3">
        <v>100305</v>
      </c>
      <c r="B118" s="3" t="s">
        <v>727</v>
      </c>
      <c r="C118" s="3" t="s">
        <v>630</v>
      </c>
      <c r="D118" s="2" t="str">
        <f t="shared" si="1"/>
        <v>BE_TeammateGiveUpGame = 100305; //队员放弃游戏</v>
      </c>
    </row>
    <row r="119" spans="1:4" ht="16.5" x14ac:dyDescent="0.35">
      <c r="A119" s="3">
        <v>100306</v>
      </c>
      <c r="B119" s="3" t="s">
        <v>728</v>
      </c>
      <c r="C119" s="3" t="s">
        <v>631</v>
      </c>
      <c r="D119" s="2" t="str">
        <f t="shared" si="1"/>
        <v>BE_FillTimeOut = 100306; //补人超时</v>
      </c>
    </row>
    <row r="120" spans="1:4" ht="16.5" x14ac:dyDescent="0.35">
      <c r="A120" s="3">
        <v>100307</v>
      </c>
      <c r="B120" s="3" t="s">
        <v>729</v>
      </c>
      <c r="C120" s="3" t="s">
        <v>632</v>
      </c>
      <c r="D120" s="6" t="str">
        <f t="shared" si="1"/>
        <v>BE_TooManyUserLeave = 100307; //3人以上</v>
      </c>
    </row>
    <row r="121" spans="1:4" ht="16.5" x14ac:dyDescent="0.35">
      <c r="A121" s="3">
        <v>100308</v>
      </c>
      <c r="B121" s="3" t="s">
        <v>730</v>
      </c>
      <c r="C121" s="3" t="s">
        <v>633</v>
      </c>
      <c r="D121" s="3" t="str">
        <f t="shared" si="1"/>
        <v>BE_ModeMatchInvalid = 100308; //模式不支持匹配</v>
      </c>
    </row>
    <row r="122" spans="1:4" ht="16.5" x14ac:dyDescent="0.35">
      <c r="A122" s="3">
        <v>100309</v>
      </c>
      <c r="B122" s="3" t="s">
        <v>731</v>
      </c>
      <c r="C122" s="3" t="s">
        <v>634</v>
      </c>
      <c r="D122" s="3" t="str">
        <f t="shared" si="1"/>
        <v>BE_AlreadyInMatch = 100309; //已经在匹配中</v>
      </c>
    </row>
    <row r="123" spans="1:4" ht="16.5" x14ac:dyDescent="0.35">
      <c r="A123" s="3"/>
      <c r="B123" s="3"/>
      <c r="C123" s="3"/>
      <c r="D123" s="2"/>
    </row>
    <row r="124" spans="1:4" ht="16.5" x14ac:dyDescent="0.35">
      <c r="A124" s="3"/>
      <c r="B124" s="3"/>
      <c r="C124" s="3"/>
      <c r="D124" s="2"/>
    </row>
    <row r="125" spans="1:4" ht="16.5" x14ac:dyDescent="0.35">
      <c r="A125" s="3">
        <v>100401</v>
      </c>
      <c r="B125" s="5" t="s">
        <v>732</v>
      </c>
      <c r="C125" s="5" t="s">
        <v>635</v>
      </c>
      <c r="D125" s="2" t="str">
        <f t="shared" si="1"/>
        <v>BE_TeamIsFull = 100401; //队伍已经满员</v>
      </c>
    </row>
    <row r="126" spans="1:4" ht="16.5" x14ac:dyDescent="0.35">
      <c r="A126" s="3">
        <v>100401</v>
      </c>
      <c r="B126" s="5" t="s">
        <v>733</v>
      </c>
      <c r="C126" s="5" t="s">
        <v>617</v>
      </c>
      <c r="D126" s="6" t="str">
        <f t="shared" si="1"/>
        <v>BE_TeamNotBeInvited = 100401; //未被邀请</v>
      </c>
    </row>
    <row r="127" spans="1:4" ht="16.5" x14ac:dyDescent="0.35">
      <c r="A127" s="3">
        <v>100401</v>
      </c>
      <c r="B127" s="5" t="s">
        <v>734</v>
      </c>
      <c r="C127" s="3" t="s">
        <v>636</v>
      </c>
      <c r="D127" s="3" t="str">
        <f t="shared" si="1"/>
        <v>BE_TeamIsInMatch = 100401; //队伍在匹配中</v>
      </c>
    </row>
    <row r="128" spans="1:4" ht="16.5" x14ac:dyDescent="0.35">
      <c r="A128" s="3">
        <v>100401</v>
      </c>
      <c r="B128" s="3" t="s">
        <v>735</v>
      </c>
      <c r="C128" s="3" t="s">
        <v>637</v>
      </c>
      <c r="D128" s="3" t="str">
        <f t="shared" si="1"/>
        <v>BE_TeamIsInGame = 100401; //队伍在游戏中</v>
      </c>
    </row>
    <row r="129" spans="1:4" ht="16.5" x14ac:dyDescent="0.35">
      <c r="A129" s="3">
        <v>100401</v>
      </c>
      <c r="B129" s="3" t="s">
        <v>736</v>
      </c>
      <c r="C129" s="3" t="s">
        <v>638</v>
      </c>
      <c r="D129" s="2" t="str">
        <f t="shared" si="1"/>
        <v>BE_TeamCanNotJoin = 100401; //队伍不可加入</v>
      </c>
    </row>
    <row r="130" spans="1:4" ht="16.5" x14ac:dyDescent="0.35">
      <c r="A130" s="3">
        <v>100401</v>
      </c>
      <c r="B130" s="3" t="s">
        <v>737</v>
      </c>
      <c r="C130" s="3" t="s">
        <v>639</v>
      </c>
      <c r="D130" s="2" t="str">
        <f t="shared" si="1"/>
        <v>BE_TeamNotFound = 100401; //未找到队伍</v>
      </c>
    </row>
    <row r="131" spans="1:4" ht="16.5" x14ac:dyDescent="0.35">
      <c r="A131" s="3">
        <v>100401</v>
      </c>
      <c r="B131" s="3" t="s">
        <v>738</v>
      </c>
      <c r="C131" s="3" t="s">
        <v>640</v>
      </c>
      <c r="D131" s="2" t="str">
        <f t="shared" si="1"/>
        <v>BE_TeamIDMisMatch = 100401; //队伍ID不匹配</v>
      </c>
    </row>
    <row r="132" spans="1:4" ht="16.5" x14ac:dyDescent="0.35">
      <c r="A132" s="3">
        <v>100401</v>
      </c>
      <c r="B132" s="3" t="s">
        <v>739</v>
      </c>
      <c r="C132" s="3" t="s">
        <v>641</v>
      </c>
      <c r="D132" s="6" t="str">
        <f t="shared" si="1"/>
        <v>BE_TeamNotWaiting = 100401; //队伍不在空闲状态</v>
      </c>
    </row>
    <row r="133" spans="1:4" ht="16.5" x14ac:dyDescent="0.35">
      <c r="A133" s="3">
        <v>100401</v>
      </c>
      <c r="B133" s="3" t="s">
        <v>740</v>
      </c>
      <c r="C133" s="3" t="s">
        <v>642</v>
      </c>
      <c r="D133" s="3" t="str">
        <f t="shared" si="1"/>
        <v>BE_SeatMisMatchUser = 100401; //座位和用户不匹配</v>
      </c>
    </row>
    <row r="134" spans="1:4" ht="16.5" x14ac:dyDescent="0.35">
      <c r="A134" s="3">
        <v>100401</v>
      </c>
      <c r="B134" s="3" t="s">
        <v>741</v>
      </c>
      <c r="C134" s="3" t="s">
        <v>643</v>
      </c>
      <c r="D134" s="3" t="str">
        <f t="shared" si="1"/>
        <v>BE_SeatIDInvalid = 100401; //座位ID不合法</v>
      </c>
    </row>
    <row r="135" spans="1:4" ht="16.5" x14ac:dyDescent="0.35">
      <c r="A135" s="3">
        <v>100401</v>
      </c>
      <c r="B135" s="3" t="s">
        <v>742</v>
      </c>
      <c r="C135" s="3" t="s">
        <v>644</v>
      </c>
      <c r="D135" s="2" t="str">
        <f t="shared" si="1"/>
        <v>BE_SeatIsNotEmpty = 100401; //不是空座位</v>
      </c>
    </row>
    <row r="136" spans="1:4" ht="16.5" x14ac:dyDescent="0.35">
      <c r="A136" s="3">
        <v>100401</v>
      </c>
      <c r="B136" s="3" t="s">
        <v>743</v>
      </c>
      <c r="C136" s="3" t="s">
        <v>645</v>
      </c>
      <c r="D136" s="2" t="str">
        <f t="shared" si="1"/>
        <v>BE_SwitchSeatErr = 100401; //交换座位失败</v>
      </c>
    </row>
    <row r="137" spans="1:4" ht="16.5" x14ac:dyDescent="0.35">
      <c r="A137" s="3">
        <v>100401</v>
      </c>
      <c r="B137" s="5" t="s">
        <v>744</v>
      </c>
      <c r="C137" s="3" t="s">
        <v>646</v>
      </c>
      <c r="D137" s="2" t="str">
        <f t="shared" si="1"/>
        <v>BE_TeamIsNotFull = 100401; //队伍人数未满</v>
      </c>
    </row>
    <row r="138" spans="1:4" ht="16.5" x14ac:dyDescent="0.35">
      <c r="A138" s="3">
        <v>100401</v>
      </c>
      <c r="B138" s="5" t="s">
        <v>745</v>
      </c>
      <c r="C138" s="3" t="s">
        <v>647</v>
      </c>
      <c r="D138" s="6" t="str">
        <f t="shared" si="1"/>
        <v>BE_TeamNotReady = 100401; //有队员未准备</v>
      </c>
    </row>
    <row r="139" spans="1:4" ht="16.5" x14ac:dyDescent="0.35">
      <c r="A139" s="3">
        <v>100401</v>
      </c>
      <c r="B139" s="3" t="s">
        <v>746</v>
      </c>
      <c r="C139" s="3" t="s">
        <v>648</v>
      </c>
      <c r="D139" s="3" t="str">
        <f t="shared" si="1"/>
        <v>BE_TeamModeInvalid = 100401; //模式不支持组队</v>
      </c>
    </row>
    <row r="140" spans="1:4" ht="16.5" x14ac:dyDescent="0.35">
      <c r="A140" s="3">
        <v>100401</v>
      </c>
      <c r="B140" s="3" t="s">
        <v>747</v>
      </c>
      <c r="C140" s="4" t="s">
        <v>649</v>
      </c>
      <c r="D140" s="3" t="str">
        <f t="shared" si="1"/>
        <v>BE_InviteUserIsInMatch = 100401; //被邀请的用户在匹配中</v>
      </c>
    </row>
    <row r="141" spans="1:4" ht="16.5" x14ac:dyDescent="0.35">
      <c r="A141" s="3">
        <v>100401</v>
      </c>
      <c r="B141" s="4" t="s">
        <v>748</v>
      </c>
      <c r="C141" s="3" t="s">
        <v>650</v>
      </c>
      <c r="D141" s="2" t="str">
        <f t="shared" si="1"/>
        <v>BE_TeammateIsInMatch = 100401; //有队员在匹配中</v>
      </c>
    </row>
    <row r="142" spans="1:4" ht="16.5" x14ac:dyDescent="0.35">
      <c r="A142" s="3">
        <v>100401</v>
      </c>
      <c r="B142" s="3" t="s">
        <v>749</v>
      </c>
      <c r="C142" s="5" t="s">
        <v>651</v>
      </c>
      <c r="D142" s="2" t="str">
        <f t="shared" si="1"/>
        <v>BE_IsInTable = 100401; //在房间里</v>
      </c>
    </row>
    <row r="143" spans="1:4" ht="16.5" x14ac:dyDescent="0.35">
      <c r="A143" s="3">
        <v>100401</v>
      </c>
      <c r="B143" s="5" t="s">
        <v>750</v>
      </c>
      <c r="C143" s="5" t="s">
        <v>652</v>
      </c>
      <c r="D143" s="2" t="str">
        <f t="shared" si="1"/>
        <v>BE_NoSeasonValid = 100401; //当前没有赛季生效</v>
      </c>
    </row>
    <row r="144" spans="1:4" ht="16.5" x14ac:dyDescent="0.35">
      <c r="A144" s="3">
        <v>100401</v>
      </c>
      <c r="B144" s="5" t="s">
        <v>751</v>
      </c>
      <c r="C144" s="5" t="s">
        <v>653</v>
      </c>
      <c r="D144" s="6" t="str">
        <f t="shared" si="1"/>
        <v>BE_NoUserAthleticData = 100401; //用户没有当前赛季数据</v>
      </c>
    </row>
    <row r="145" spans="1:4" ht="16.5" x14ac:dyDescent="0.35">
      <c r="A145" s="3"/>
      <c r="B145" s="5"/>
      <c r="C145" s="5"/>
      <c r="D145" s="3"/>
    </row>
    <row r="146" spans="1:4" ht="16.5" x14ac:dyDescent="0.35">
      <c r="A146" s="3">
        <v>101001</v>
      </c>
      <c r="B146" s="3" t="s">
        <v>82</v>
      </c>
      <c r="C146" s="3" t="s">
        <v>83</v>
      </c>
      <c r="D146" s="3" t="str">
        <f t="shared" si="1"/>
        <v>BE_DressNotFound = 101001; //获取装扮道具信息错误</v>
      </c>
    </row>
    <row r="147" spans="1:4" ht="16.5" x14ac:dyDescent="0.35">
      <c r="A147" s="3">
        <v>101002</v>
      </c>
      <c r="B147" s="3" t="s">
        <v>84</v>
      </c>
      <c r="C147" s="3" t="s">
        <v>85</v>
      </c>
      <c r="D147" s="2" t="str">
        <f t="shared" si="1"/>
        <v>BE_DressConfNotFound = 101002; //获取装扮道具配置信息错误</v>
      </c>
    </row>
    <row r="148" spans="1:4" ht="16.5" x14ac:dyDescent="0.35">
      <c r="A148" s="3">
        <v>101003</v>
      </c>
      <c r="B148" s="3" t="s">
        <v>86</v>
      </c>
      <c r="C148" s="3" t="s">
        <v>87</v>
      </c>
      <c r="D148" s="2" t="str">
        <f t="shared" si="1"/>
        <v>BE_DefaultDressConfNotFound = 101003; //获取默认装扮道具配置信息错误</v>
      </c>
    </row>
    <row r="149" spans="1:4" ht="16.5" x14ac:dyDescent="0.35">
      <c r="A149" s="3">
        <v>101004</v>
      </c>
      <c r="B149" s="3" t="s">
        <v>88</v>
      </c>
      <c r="C149" s="3" t="s">
        <v>89</v>
      </c>
      <c r="D149" s="2" t="str">
        <f t="shared" si="1"/>
        <v>BE_NotEnoughDressNum = 101004; //装扮道具数量不足</v>
      </c>
    </row>
    <row r="150" spans="1:4" ht="16.5" x14ac:dyDescent="0.35">
      <c r="A150" s="3">
        <v>101005</v>
      </c>
      <c r="B150" s="3" t="s">
        <v>90</v>
      </c>
      <c r="C150" s="3" t="s">
        <v>91</v>
      </c>
      <c r="D150" s="6" t="str">
        <f t="shared" si="1"/>
        <v>BE_DressAlreadyInUsed = 101005; //装扮道具已经在使用中</v>
      </c>
    </row>
    <row r="151" spans="1:4" ht="16.5" x14ac:dyDescent="0.35">
      <c r="A151" s="3">
        <v>101006</v>
      </c>
      <c r="B151" s="3" t="s">
        <v>92</v>
      </c>
      <c r="C151" s="3" t="s">
        <v>93</v>
      </c>
      <c r="D151" s="3" t="str">
        <f t="shared" si="1"/>
        <v>BE_DressAlreadyExpired = 101006; //装扮道具已过期</v>
      </c>
    </row>
    <row r="152" spans="1:4" ht="16.5" x14ac:dyDescent="0.35">
      <c r="A152" s="3">
        <v>101007</v>
      </c>
      <c r="B152" s="3" t="s">
        <v>94</v>
      </c>
      <c r="C152" s="3" t="s">
        <v>95</v>
      </c>
      <c r="D152" s="3" t="str">
        <f t="shared" si="1"/>
        <v>BE_DressComposeDropNotFound = 101007; //装扮制作掉落不存在</v>
      </c>
    </row>
    <row r="153" spans="1:4" ht="16.5" x14ac:dyDescent="0.35">
      <c r="A153" s="3">
        <v>101008</v>
      </c>
      <c r="B153" s="3" t="s">
        <v>96</v>
      </c>
      <c r="C153" s="3" t="s">
        <v>97</v>
      </c>
      <c r="D153" s="2" t="str">
        <f t="shared" si="1"/>
        <v>BE_DressComposeDrop = 101008; //装扮掉落错误</v>
      </c>
    </row>
    <row r="154" spans="1:4" ht="16.5" x14ac:dyDescent="0.35">
      <c r="A154" s="3">
        <v>101009</v>
      </c>
      <c r="B154" s="3" t="s">
        <v>98</v>
      </c>
      <c r="C154" s="3" t="s">
        <v>99</v>
      </c>
      <c r="D154" s="2" t="str">
        <f t="shared" si="1"/>
        <v>BE_UpdateDressNum = 101009; //更新装扮数量错误</v>
      </c>
    </row>
    <row r="155" spans="1:4" ht="16.5" x14ac:dyDescent="0.35">
      <c r="A155" s="3">
        <v>101010</v>
      </c>
      <c r="B155" s="3" t="s">
        <v>100</v>
      </c>
      <c r="C155" s="3" t="s">
        <v>101</v>
      </c>
      <c r="D155" s="2" t="str">
        <f t="shared" si="1"/>
        <v>BE_UpdateUserNimbus = 101010; //更新玩家灵气值错误</v>
      </c>
    </row>
    <row r="156" spans="1:4" ht="16.5" x14ac:dyDescent="0.35">
      <c r="A156" s="3">
        <v>101011</v>
      </c>
      <c r="B156" s="3" t="s">
        <v>102</v>
      </c>
      <c r="C156" s="3" t="s">
        <v>103</v>
      </c>
      <c r="D156" s="6" t="str">
        <f t="shared" ref="D156:D219" si="2">IF(ISBLANK(A156),CONCATENATE("//",C156),CONCATENATE("BE_",B156," = ",A156,"; //",C156))</f>
        <v>BE_DefaultDressShouldAtleastOne = 101011; //至少保留一个默认装扮</v>
      </c>
    </row>
    <row r="157" spans="1:4" ht="16.5" x14ac:dyDescent="0.35">
      <c r="A157" s="3">
        <v>101012</v>
      </c>
      <c r="B157" s="3" t="s">
        <v>104</v>
      </c>
      <c r="C157" s="3" t="s">
        <v>105</v>
      </c>
      <c r="D157" s="3" t="str">
        <f t="shared" si="2"/>
        <v>BE_DressFavoriteNotFound = 101012; //玩家装扮信息不存在</v>
      </c>
    </row>
    <row r="158" spans="1:4" ht="16.5" x14ac:dyDescent="0.35">
      <c r="A158" s="3">
        <v>101013</v>
      </c>
      <c r="B158" s="5" t="s">
        <v>423</v>
      </c>
      <c r="C158" s="3" t="s">
        <v>106</v>
      </c>
      <c r="D158" s="3" t="str">
        <f t="shared" si="2"/>
        <v>BE_DressFavoriteMaxNum = 101013; //玩家装扮收藏数量已达上限</v>
      </c>
    </row>
    <row r="159" spans="1:4" ht="16.5" x14ac:dyDescent="0.35">
      <c r="A159" s="3">
        <v>101014</v>
      </c>
      <c r="B159" s="5" t="s">
        <v>422</v>
      </c>
      <c r="C159" s="5" t="s">
        <v>421</v>
      </c>
      <c r="D159" s="2" t="str">
        <f t="shared" si="2"/>
        <v>BE_DressComposeNimbusConfNotFound = 101014; //装扮制作消耗灵气配置不存在</v>
      </c>
    </row>
    <row r="160" spans="1:4" ht="16.5" x14ac:dyDescent="0.35">
      <c r="A160" s="3">
        <v>101015</v>
      </c>
      <c r="B160" s="5" t="s">
        <v>461</v>
      </c>
      <c r="C160" s="5" t="s">
        <v>462</v>
      </c>
      <c r="D160" s="2" t="str">
        <f t="shared" si="2"/>
        <v>BE_DressComposeMaxNum = 101015; //装扮制作次数上限</v>
      </c>
    </row>
    <row r="161" spans="1:4" ht="16.5" x14ac:dyDescent="0.35">
      <c r="A161" s="3"/>
      <c r="B161" s="3"/>
      <c r="C161" s="3"/>
      <c r="D161" s="2"/>
    </row>
    <row r="162" spans="1:4" ht="16.5" x14ac:dyDescent="0.35">
      <c r="A162" s="3">
        <v>102001</v>
      </c>
      <c r="B162" s="3" t="s">
        <v>107</v>
      </c>
      <c r="C162" s="3" t="s">
        <v>108</v>
      </c>
      <c r="D162" s="6" t="str">
        <f t="shared" si="2"/>
        <v>BE_NotEnoughUserGold = 102001; //玩家元宝不足</v>
      </c>
    </row>
    <row r="163" spans="1:4" ht="16.5" x14ac:dyDescent="0.35">
      <c r="A163" s="3">
        <v>102002</v>
      </c>
      <c r="B163" s="3" t="s">
        <v>109</v>
      </c>
      <c r="C163" s="3" t="s">
        <v>110</v>
      </c>
      <c r="D163" s="3" t="str">
        <f t="shared" si="2"/>
        <v>BE_NotEnoughGuildMoney = 102002; //公会财富不足</v>
      </c>
    </row>
    <row r="164" spans="1:4" ht="16.5" x14ac:dyDescent="0.35">
      <c r="A164" s="3">
        <v>102003</v>
      </c>
      <c r="B164" s="3" t="s">
        <v>111</v>
      </c>
      <c r="C164" s="3" t="s">
        <v>112</v>
      </c>
      <c r="D164" s="3" t="str">
        <f t="shared" si="2"/>
        <v>BE_LoadUserBriefData = 102003; //加载玩家概要信息错误</v>
      </c>
    </row>
    <row r="165" spans="1:4" ht="16.5" x14ac:dyDescent="0.35">
      <c r="A165" s="3">
        <v>102004</v>
      </c>
      <c r="B165" s="3" t="s">
        <v>113</v>
      </c>
      <c r="C165" s="3" t="s">
        <v>114</v>
      </c>
      <c r="D165" s="2" t="str">
        <f t="shared" si="2"/>
        <v>BE_UserNotFound = 102004; //玩家不存在错误</v>
      </c>
    </row>
    <row r="166" spans="1:4" ht="16.5" x14ac:dyDescent="0.35">
      <c r="A166" s="3">
        <v>102005</v>
      </c>
      <c r="B166" s="3" t="s">
        <v>115</v>
      </c>
      <c r="C166" s="3" t="s">
        <v>116</v>
      </c>
      <c r="D166" s="2" t="str">
        <f t="shared" si="2"/>
        <v>BE_UserIsNotOnline = 102005; //玩家不在线</v>
      </c>
    </row>
    <row r="167" spans="1:4" ht="16.5" x14ac:dyDescent="0.35">
      <c r="A167" s="3">
        <v>102006</v>
      </c>
      <c r="B167" s="3" t="s">
        <v>117</v>
      </c>
      <c r="C167" s="3" t="s">
        <v>118</v>
      </c>
      <c r="D167" s="2" t="str">
        <f t="shared" si="2"/>
        <v>BE_GetNearByUserBriefData = 102006; //获取附近玩家概要信息错误</v>
      </c>
    </row>
    <row r="168" spans="1:4" ht="16.5" x14ac:dyDescent="0.35">
      <c r="A168" s="3">
        <v>102007</v>
      </c>
      <c r="B168" s="3" t="s">
        <v>119</v>
      </c>
      <c r="C168" s="3" t="s">
        <v>120</v>
      </c>
      <c r="D168" s="6" t="str">
        <f t="shared" si="2"/>
        <v>BE_GetUserBriefInfoByUserIDs = 102007; //批量获取玩家概要信息错误</v>
      </c>
    </row>
    <row r="169" spans="1:4" ht="16.5" x14ac:dyDescent="0.35">
      <c r="A169" s="3">
        <v>102008</v>
      </c>
      <c r="B169" s="3" t="s">
        <v>121</v>
      </c>
      <c r="C169" s="3" t="s">
        <v>122</v>
      </c>
      <c r="D169" s="3" t="str">
        <f t="shared" si="2"/>
        <v>BE_FriendNotFound = 102008; //好友信息不存在</v>
      </c>
    </row>
    <row r="170" spans="1:4" ht="16.5" x14ac:dyDescent="0.35">
      <c r="A170" s="3">
        <v>102009</v>
      </c>
      <c r="B170" s="5" t="s">
        <v>472</v>
      </c>
      <c r="C170" s="3" t="s">
        <v>123</v>
      </c>
      <c r="D170" s="3" t="str">
        <f t="shared" si="2"/>
        <v>BE_FriendApplyNotFound = 102009; //好友请求信息不存在</v>
      </c>
    </row>
    <row r="171" spans="1:4" ht="16.5" x14ac:dyDescent="0.35">
      <c r="A171" s="3">
        <v>102010</v>
      </c>
      <c r="B171" s="5" t="s">
        <v>473</v>
      </c>
      <c r="C171" s="3" t="s">
        <v>124</v>
      </c>
      <c r="D171" s="2" t="str">
        <f t="shared" si="2"/>
        <v>BE_FriendAlreayExist = 102010; //好友信息已存在</v>
      </c>
    </row>
    <row r="172" spans="1:4" ht="16.5" x14ac:dyDescent="0.35">
      <c r="A172" s="3">
        <v>102011</v>
      </c>
      <c r="B172" s="3" t="s">
        <v>125</v>
      </c>
      <c r="C172" s="3" t="s">
        <v>126</v>
      </c>
      <c r="D172" s="2" t="str">
        <f t="shared" si="2"/>
        <v>BE_FriendMaxNum = 102011; //玩家好友数量已达上限</v>
      </c>
    </row>
    <row r="173" spans="1:4" ht="16.5" x14ac:dyDescent="0.35">
      <c r="A173" s="3">
        <v>102012</v>
      </c>
      <c r="B173" s="3" t="s">
        <v>127</v>
      </c>
      <c r="C173" s="3" t="s">
        <v>128</v>
      </c>
      <c r="D173" s="2" t="str">
        <f t="shared" si="2"/>
        <v>BE_TragetFriendMaxNum = 102012; //对方好友数量已达上限</v>
      </c>
    </row>
    <row r="174" spans="1:4" ht="16.5" x14ac:dyDescent="0.35">
      <c r="A174" s="3">
        <v>102013</v>
      </c>
      <c r="B174" s="4" t="s">
        <v>129</v>
      </c>
      <c r="C174" s="4" t="s">
        <v>130</v>
      </c>
      <c r="D174" s="6" t="str">
        <f t="shared" si="2"/>
        <v>BE_AlreadyYourFriend = 102013; //已经是你的好友</v>
      </c>
    </row>
    <row r="175" spans="1:4" ht="16.5" x14ac:dyDescent="0.35">
      <c r="A175" s="3">
        <v>102014</v>
      </c>
      <c r="B175" s="3" t="s">
        <v>131</v>
      </c>
      <c r="C175" s="3" t="s">
        <v>132</v>
      </c>
      <c r="D175" s="3" t="str">
        <f t="shared" si="2"/>
        <v>BE_FriendMakeRequestAlreadyExist = 102014; //好友申请已存在</v>
      </c>
    </row>
    <row r="176" spans="1:4" ht="16.5" x14ac:dyDescent="0.35">
      <c r="A176" s="3">
        <v>102015</v>
      </c>
      <c r="B176" s="5" t="s">
        <v>356</v>
      </c>
      <c r="C176" s="5" t="s">
        <v>357</v>
      </c>
      <c r="D176" s="3" t="str">
        <f t="shared" si="2"/>
        <v>BE_UserAlreayInBlacklist = 102015; //玩家已在黑名单中</v>
      </c>
    </row>
    <row r="177" spans="1:4" ht="16.5" x14ac:dyDescent="0.35">
      <c r="A177" s="3">
        <v>102016</v>
      </c>
      <c r="B177" s="5" t="s">
        <v>355</v>
      </c>
      <c r="C177" s="5" t="s">
        <v>358</v>
      </c>
      <c r="D177" s="2" t="str">
        <f t="shared" si="2"/>
        <v>BE_UserNotFoundInBlacklist = 102016; //玩家不在黑名单中</v>
      </c>
    </row>
    <row r="178" spans="1:4" ht="16.5" x14ac:dyDescent="0.35">
      <c r="A178" s="3">
        <v>102017</v>
      </c>
      <c r="B178" s="5" t="s">
        <v>456</v>
      </c>
      <c r="C178" s="5" t="s">
        <v>458</v>
      </c>
      <c r="D178" s="2" t="str">
        <f t="shared" si="2"/>
        <v>BE_LoadUserSet = 102017; //加载玩家设置错误</v>
      </c>
    </row>
    <row r="179" spans="1:4" ht="16.5" x14ac:dyDescent="0.35">
      <c r="A179" s="3">
        <v>102018</v>
      </c>
      <c r="B179" s="5" t="s">
        <v>457</v>
      </c>
      <c r="C179" s="5" t="s">
        <v>459</v>
      </c>
      <c r="D179" s="2" t="str">
        <f t="shared" si="2"/>
        <v>BE_ToUserRejectAllRequest = 102018; //对方拒绝好友申请</v>
      </c>
    </row>
    <row r="180" spans="1:4" ht="16.5" x14ac:dyDescent="0.35">
      <c r="A180" s="3">
        <v>102019</v>
      </c>
      <c r="B180" s="5" t="s">
        <v>454</v>
      </c>
      <c r="C180" s="5" t="s">
        <v>453</v>
      </c>
      <c r="D180" s="6" t="str">
        <f t="shared" si="2"/>
        <v>BE_FriendMemoIllegal = 102019; //好友备注不合法</v>
      </c>
    </row>
    <row r="181" spans="1:4" ht="16.5" x14ac:dyDescent="0.35">
      <c r="A181" s="3">
        <v>102020</v>
      </c>
      <c r="B181" s="5" t="s">
        <v>464</v>
      </c>
      <c r="C181" s="5" t="s">
        <v>455</v>
      </c>
      <c r="D181" s="3" t="str">
        <f t="shared" si="2"/>
        <v>BE_FriendMemoTooLong = 102020; //好友备注太长</v>
      </c>
    </row>
    <row r="182" spans="1:4" ht="16.5" x14ac:dyDescent="0.35">
      <c r="A182" s="3">
        <v>102021</v>
      </c>
      <c r="B182" s="5" t="s">
        <v>484</v>
      </c>
      <c r="C182" s="5" t="s">
        <v>465</v>
      </c>
      <c r="D182" s="3" t="str">
        <f t="shared" si="2"/>
        <v>BE_FriendAlreadyMarried = 102021; //好友已结婚</v>
      </c>
    </row>
    <row r="183" spans="1:4" ht="16.5" x14ac:dyDescent="0.35">
      <c r="A183" s="3">
        <v>102022</v>
      </c>
      <c r="B183" s="5" t="s">
        <v>466</v>
      </c>
      <c r="C183" s="5" t="s">
        <v>467</v>
      </c>
      <c r="D183" s="2" t="str">
        <f t="shared" si="2"/>
        <v>BE_NotEnoughFriendPoint = 102022; //友好度不足</v>
      </c>
    </row>
    <row r="184" spans="1:4" ht="16.5" x14ac:dyDescent="0.35">
      <c r="A184" s="3">
        <v>102023</v>
      </c>
      <c r="B184" s="5" t="s">
        <v>468</v>
      </c>
      <c r="C184" s="5" t="s">
        <v>469</v>
      </c>
      <c r="D184" s="2" t="str">
        <f t="shared" si="2"/>
        <v>BE_MarriageOathIllegal = 102023; //婚姻誓约不合法</v>
      </c>
    </row>
    <row r="185" spans="1:4" ht="16.5" x14ac:dyDescent="0.35">
      <c r="A185" s="3">
        <v>102024</v>
      </c>
      <c r="B185" s="5" t="s">
        <v>471</v>
      </c>
      <c r="C185" s="5" t="s">
        <v>470</v>
      </c>
      <c r="D185" s="2" t="str">
        <f t="shared" si="2"/>
        <v>BE_MarriageOathTooLong = 102024; //婚姻誓约太长</v>
      </c>
    </row>
    <row r="186" spans="1:4" ht="16.5" x14ac:dyDescent="0.35">
      <c r="A186" s="3">
        <v>102025</v>
      </c>
      <c r="B186" s="5" t="s">
        <v>474</v>
      </c>
      <c r="C186" s="5" t="s">
        <v>475</v>
      </c>
      <c r="D186" s="6" t="str">
        <f t="shared" si="2"/>
        <v>BE_MarriageApplyAlreayExist = 102025; //求亲申请已存在</v>
      </c>
    </row>
    <row r="187" spans="1:4" ht="16.5" x14ac:dyDescent="0.35">
      <c r="A187" s="3">
        <v>102026</v>
      </c>
      <c r="B187" s="5" t="s">
        <v>477</v>
      </c>
      <c r="C187" s="5" t="s">
        <v>476</v>
      </c>
      <c r="D187" s="3" t="str">
        <f t="shared" si="2"/>
        <v>BE_MarriageApplyNotFound = 102026; //求亲申请不存在</v>
      </c>
    </row>
    <row r="188" spans="1:4" ht="16.5" x14ac:dyDescent="0.35">
      <c r="A188" s="3">
        <v>102027</v>
      </c>
      <c r="B188" s="5" t="s">
        <v>478</v>
      </c>
      <c r="C188" s="5" t="s">
        <v>479</v>
      </c>
      <c r="D188" s="3" t="str">
        <f t="shared" si="2"/>
        <v>BE_UserAlreadyMarried = 102027; //自己已结婚</v>
      </c>
    </row>
    <row r="189" spans="1:4" ht="16.5" x14ac:dyDescent="0.35">
      <c r="A189" s="3">
        <v>102028</v>
      </c>
      <c r="B189" s="5" t="s">
        <v>480</v>
      </c>
      <c r="C189" s="5" t="s">
        <v>481</v>
      </c>
      <c r="D189" s="2" t="str">
        <f t="shared" si="2"/>
        <v>BE_MarriageApplyAlreadyDeal = 102028; //求亲申请已处理</v>
      </c>
    </row>
    <row r="190" spans="1:4" ht="16.5" x14ac:dyDescent="0.35">
      <c r="A190" s="3">
        <v>102029</v>
      </c>
      <c r="B190" s="5" t="s">
        <v>483</v>
      </c>
      <c r="C190" s="5" t="s">
        <v>482</v>
      </c>
      <c r="D190" s="2" t="str">
        <f t="shared" si="2"/>
        <v>BE_UserHasSameGender = 102029; //玩家性别相同</v>
      </c>
    </row>
    <row r="191" spans="1:4" ht="16.5" x14ac:dyDescent="0.35">
      <c r="A191" s="3">
        <v>102030</v>
      </c>
      <c r="B191" s="5" t="s">
        <v>485</v>
      </c>
      <c r="C191" s="5" t="s">
        <v>486</v>
      </c>
      <c r="D191" s="2" t="str">
        <f t="shared" si="2"/>
        <v>BE_UserHasNotMarried = 102030; //玩家为结婚</v>
      </c>
    </row>
    <row r="192" spans="1:4" ht="16.5" x14ac:dyDescent="0.35">
      <c r="A192" s="3"/>
      <c r="B192" s="5"/>
      <c r="C192" s="3"/>
      <c r="D192" s="6"/>
    </row>
    <row r="193" spans="1:4" ht="16.5" x14ac:dyDescent="0.35">
      <c r="A193" s="3">
        <v>103001</v>
      </c>
      <c r="B193" s="3" t="s">
        <v>133</v>
      </c>
      <c r="C193" s="3" t="s">
        <v>134</v>
      </c>
      <c r="D193" s="3" t="str">
        <f t="shared" si="2"/>
        <v>BE_UserSkinNotFound = 103001; //获取武将皮肤信息错误</v>
      </c>
    </row>
    <row r="194" spans="1:4" ht="16.5" x14ac:dyDescent="0.35">
      <c r="A194" s="3">
        <v>103002</v>
      </c>
      <c r="B194" s="3" t="s">
        <v>135</v>
      </c>
      <c r="C194" s="3" t="s">
        <v>136</v>
      </c>
      <c r="D194" s="3" t="str">
        <f t="shared" si="2"/>
        <v>BE_UserGeneralNotFound = 103002; //获取武将信息错误</v>
      </c>
    </row>
    <row r="195" spans="1:4" ht="16.5" x14ac:dyDescent="0.35">
      <c r="A195" s="3">
        <v>103003</v>
      </c>
      <c r="B195" s="3" t="s">
        <v>137</v>
      </c>
      <c r="C195" s="3" t="s">
        <v>138</v>
      </c>
      <c r="D195" s="2" t="str">
        <f t="shared" si="2"/>
        <v>BE_SkinAlreadyExpired = 103003; //武将皮肤已过期</v>
      </c>
    </row>
    <row r="196" spans="1:4" ht="16.5" x14ac:dyDescent="0.35">
      <c r="A196" s="3">
        <v>103004</v>
      </c>
      <c r="B196" s="3" t="s">
        <v>139</v>
      </c>
      <c r="C196" s="3" t="s">
        <v>140</v>
      </c>
      <c r="D196" s="2" t="str">
        <f t="shared" si="2"/>
        <v>BE_SkinConfNotFound = 103004; //获取武将皮肤配置错误</v>
      </c>
    </row>
    <row r="197" spans="1:4" ht="16.5" x14ac:dyDescent="0.35">
      <c r="A197" s="3">
        <v>103005</v>
      </c>
      <c r="B197" s="5" t="s">
        <v>361</v>
      </c>
      <c r="C197" s="5" t="s">
        <v>362</v>
      </c>
      <c r="D197" s="2" t="str">
        <f t="shared" si="2"/>
        <v>BE_SkinItemConfNotFound = 103005; //获取武将皮肤道具配置错误</v>
      </c>
    </row>
    <row r="198" spans="1:4" ht="16.5" x14ac:dyDescent="0.35">
      <c r="A198" s="3">
        <v>103006</v>
      </c>
      <c r="B198" s="3" t="s">
        <v>141</v>
      </c>
      <c r="C198" s="3" t="s">
        <v>142</v>
      </c>
      <c r="D198" s="6" t="str">
        <f t="shared" si="2"/>
        <v>BE_RelationSkinConfNotFound = 103006; //获取武将皮肤关联皮肤配置错误</v>
      </c>
    </row>
    <row r="199" spans="1:4" ht="16.5" x14ac:dyDescent="0.35">
      <c r="A199" s="3">
        <v>103007</v>
      </c>
      <c r="B199" s="3" t="s">
        <v>359</v>
      </c>
      <c r="C199" s="5" t="s">
        <v>360</v>
      </c>
      <c r="D199" s="3" t="str">
        <f t="shared" si="2"/>
        <v>BE_RelationSkinItemConfNotFound = 103007; //获取武将皮肤道具关联皮肤配置错误</v>
      </c>
    </row>
    <row r="200" spans="1:4" ht="16.5" x14ac:dyDescent="0.35">
      <c r="A200" s="3">
        <v>103008</v>
      </c>
      <c r="B200" s="3" t="s">
        <v>143</v>
      </c>
      <c r="C200" s="3" t="s">
        <v>144</v>
      </c>
      <c r="D200" s="3" t="str">
        <f t="shared" si="2"/>
        <v>BE_GeneralSkinMismatching = 103008; //武将皮肤不匹配</v>
      </c>
    </row>
    <row r="201" spans="1:4" ht="16.5" x14ac:dyDescent="0.35">
      <c r="A201" s="3">
        <v>103009</v>
      </c>
      <c r="B201" s="3" t="s">
        <v>145</v>
      </c>
      <c r="C201" s="3" t="s">
        <v>146</v>
      </c>
      <c r="D201" s="2" t="str">
        <f t="shared" si="2"/>
        <v>BE_UserSkinAlreadyExist = 103009; //武将皮肤已存在</v>
      </c>
    </row>
    <row r="202" spans="1:4" ht="16.5" x14ac:dyDescent="0.35">
      <c r="A202" s="3">
        <v>103010</v>
      </c>
      <c r="B202" s="3" t="s">
        <v>147</v>
      </c>
      <c r="C202" s="3" t="s">
        <v>148</v>
      </c>
      <c r="D202" s="2" t="str">
        <f t="shared" si="2"/>
        <v>BE_UserSkinAlreadyDynamic = 103010; //武将皮肤已经升级到动态</v>
      </c>
    </row>
    <row r="203" spans="1:4" ht="16.5" x14ac:dyDescent="0.35">
      <c r="A203" s="3">
        <v>103011</v>
      </c>
      <c r="B203" s="3" t="s">
        <v>149</v>
      </c>
      <c r="C203" s="3" t="s">
        <v>150</v>
      </c>
      <c r="D203" s="2" t="str">
        <f t="shared" si="2"/>
        <v>BE_UserSkinAlreadyStatic = 103011; //武将皮肤已经降级到静态</v>
      </c>
    </row>
    <row r="204" spans="1:4" ht="16.5" x14ac:dyDescent="0.35">
      <c r="A204" s="3">
        <v>103012</v>
      </c>
      <c r="B204" s="3" t="s">
        <v>491</v>
      </c>
      <c r="C204" s="3" t="s">
        <v>151</v>
      </c>
      <c r="D204" s="6" t="str">
        <f t="shared" si="2"/>
        <v>BE_UserSkinIsNotDynamic = 103012; //武将皮肤还未升级到动态</v>
      </c>
    </row>
    <row r="205" spans="1:4" ht="16.5" x14ac:dyDescent="0.35">
      <c r="A205" s="3">
        <v>103013</v>
      </c>
      <c r="B205" s="3" t="s">
        <v>152</v>
      </c>
      <c r="C205" s="3" t="s">
        <v>153</v>
      </c>
      <c r="D205" s="3" t="str">
        <f t="shared" si="2"/>
        <v>BE_UserSkinIsAlreadyDefault = 103013; //武将皮肤已经是默认皮肤</v>
      </c>
    </row>
    <row r="206" spans="1:4" ht="16.5" x14ac:dyDescent="0.35">
      <c r="A206" s="3">
        <v>103014</v>
      </c>
      <c r="B206" s="3" t="s">
        <v>154</v>
      </c>
      <c r="C206" s="3" t="s">
        <v>155</v>
      </c>
      <c r="D206" s="3" t="str">
        <f t="shared" si="2"/>
        <v>BE_NotEnoughUserCinabar = 103014; //玩家朱砂数量不足</v>
      </c>
    </row>
    <row r="207" spans="1:4" ht="16.5" x14ac:dyDescent="0.35">
      <c r="A207" s="3">
        <v>103015</v>
      </c>
      <c r="B207" s="3" t="s">
        <v>156</v>
      </c>
      <c r="C207" s="3" t="s">
        <v>157</v>
      </c>
      <c r="D207" s="2" t="str">
        <f t="shared" si="2"/>
        <v>BE_NotEnoughUserNimbus = 103015; //玩家灵气数量不足</v>
      </c>
    </row>
    <row r="208" spans="1:4" ht="16.5" x14ac:dyDescent="0.35">
      <c r="A208" s="3">
        <v>103016</v>
      </c>
      <c r="B208" s="3" t="s">
        <v>158</v>
      </c>
      <c r="C208" s="3" t="s">
        <v>159</v>
      </c>
      <c r="D208" s="2" t="str">
        <f t="shared" si="2"/>
        <v>BE_SkinPackageNotFound = 103016; //获取皮肤包配置错误</v>
      </c>
    </row>
    <row r="209" spans="1:4" ht="16.5" x14ac:dyDescent="0.35">
      <c r="A209" s="3">
        <v>103017</v>
      </c>
      <c r="B209" s="3" t="s">
        <v>160</v>
      </c>
      <c r="C209" s="3" t="s">
        <v>161</v>
      </c>
      <c r="D209" s="2" t="str">
        <f t="shared" si="2"/>
        <v>BE_NotEnoughSkinPackage = 103017; //皮肤包数量不足</v>
      </c>
    </row>
    <row r="210" spans="1:4" ht="16.5" x14ac:dyDescent="0.35">
      <c r="A210" s="3">
        <v>103018</v>
      </c>
      <c r="B210" s="3" t="s">
        <v>162</v>
      </c>
      <c r="C210" s="3" t="s">
        <v>163</v>
      </c>
      <c r="D210" s="6" t="str">
        <f t="shared" si="2"/>
        <v>BE_SkinPackageDrop = 103018; //皮肤包掉落错误</v>
      </c>
    </row>
    <row r="211" spans="1:4" ht="16.5" x14ac:dyDescent="0.35">
      <c r="A211" s="3">
        <v>103019</v>
      </c>
      <c r="B211" s="3" t="s">
        <v>164</v>
      </c>
      <c r="C211" s="3" t="s">
        <v>165</v>
      </c>
      <c r="D211" s="3" t="str">
        <f t="shared" si="2"/>
        <v>BE_UpdateUserCinnabar = 103019; //更新玩家朱砂值错误</v>
      </c>
    </row>
    <row r="212" spans="1:4" ht="16.5" x14ac:dyDescent="0.35">
      <c r="A212" s="3">
        <v>103020</v>
      </c>
      <c r="B212" s="3" t="s">
        <v>166</v>
      </c>
      <c r="C212" s="3" t="s">
        <v>167</v>
      </c>
      <c r="D212" s="3" t="str">
        <f t="shared" si="2"/>
        <v>BE_SkinIsClassical = 103020; //武将经典皮肤</v>
      </c>
    </row>
    <row r="213" spans="1:4" ht="16.5" x14ac:dyDescent="0.35">
      <c r="A213" s="3">
        <v>103021</v>
      </c>
      <c r="B213" s="3" t="s">
        <v>168</v>
      </c>
      <c r="C213" s="3" t="s">
        <v>169</v>
      </c>
      <c r="D213" s="2" t="str">
        <f t="shared" si="2"/>
        <v>BE_NotEnoughSkin = 103021; //武将皮肤数量不足</v>
      </c>
    </row>
    <row r="214" spans="1:4" ht="16.5" x14ac:dyDescent="0.35">
      <c r="A214" s="3">
        <v>103022</v>
      </c>
      <c r="B214" s="3" t="s">
        <v>170</v>
      </c>
      <c r="C214" s="3" t="s">
        <v>171</v>
      </c>
      <c r="D214" s="2" t="str">
        <f t="shared" si="2"/>
        <v>BE_DefaultSkinNotFound = 103022; //武将默认皮肤不存在</v>
      </c>
    </row>
    <row r="215" spans="1:4" ht="16.5" x14ac:dyDescent="0.35">
      <c r="A215" s="3">
        <v>103023</v>
      </c>
      <c r="B215" s="5" t="s">
        <v>460</v>
      </c>
      <c r="C215" s="5" t="s">
        <v>463</v>
      </c>
      <c r="D215" s="2" t="str">
        <f t="shared" si="2"/>
        <v>BE_SkinPackageOpenMaxNum = 103023; //武将皮肤包开启次数上限</v>
      </c>
    </row>
    <row r="216" spans="1:4" ht="16.5" x14ac:dyDescent="0.35">
      <c r="A216" s="3">
        <v>103024</v>
      </c>
      <c r="B216" s="5" t="s">
        <v>493</v>
      </c>
      <c r="C216" s="5" t="s">
        <v>492</v>
      </c>
      <c r="D216" s="6" t="str">
        <f t="shared" si="2"/>
        <v>BE_SkinShouldDegrade2Static = 103024; //需要先降级为静态皮肤</v>
      </c>
    </row>
    <row r="217" spans="1:4" ht="16.5" x14ac:dyDescent="0.35">
      <c r="A217" s="3"/>
      <c r="B217" s="3"/>
      <c r="C217" s="3"/>
      <c r="D217" s="3"/>
    </row>
    <row r="218" spans="1:4" ht="16.5" x14ac:dyDescent="0.35">
      <c r="A218" s="3">
        <v>104001</v>
      </c>
      <c r="B218" s="3" t="s">
        <v>172</v>
      </c>
      <c r="C218" s="3" t="s">
        <v>173</v>
      </c>
      <c r="D218" s="3" t="str">
        <f t="shared" si="2"/>
        <v>BE_ShopItemID = 104001; //商城道具ID不存在</v>
      </c>
    </row>
    <row r="219" spans="1:4" ht="16.5" x14ac:dyDescent="0.35">
      <c r="A219" s="3">
        <v>104002</v>
      </c>
      <c r="B219" s="3" t="s">
        <v>174</v>
      </c>
      <c r="C219" s="3" t="s">
        <v>175</v>
      </c>
      <c r="D219" s="2" t="str">
        <f t="shared" si="2"/>
        <v>BE_CurrencyPackOrItemIDIsEmpty = 104002; //货币类型或者购买需要的货币ID未配置</v>
      </c>
    </row>
    <row r="220" spans="1:4" ht="16.5" x14ac:dyDescent="0.35">
      <c r="A220" s="3">
        <v>104003</v>
      </c>
      <c r="B220" s="3" t="s">
        <v>176</v>
      </c>
      <c r="C220" s="3" t="s">
        <v>177</v>
      </c>
      <c r="D220" s="2" t="str">
        <f t="shared" ref="D220:D283" si="3">IF(ISBLANK(A220),CONCATENATE("//",C220),CONCATENATE("BE_",B220," = ",A220,"; //",C220))</f>
        <v>BE_CurrencyPackItemIDNEQ = 104003; //货币类型或购买需要的货币ID配置错误</v>
      </c>
    </row>
    <row r="221" spans="1:4" ht="16.5" x14ac:dyDescent="0.35">
      <c r="A221" s="3">
        <v>104004</v>
      </c>
      <c r="B221" s="3" t="s">
        <v>178</v>
      </c>
      <c r="C221" s="3" t="s">
        <v>179</v>
      </c>
      <c r="D221" s="2" t="str">
        <f t="shared" si="3"/>
        <v>BE_CantBestowal = 104004; //该道具不能赠送</v>
      </c>
    </row>
    <row r="222" spans="1:4" ht="16.5" x14ac:dyDescent="0.35">
      <c r="A222" s="3">
        <v>104005</v>
      </c>
      <c r="B222" s="3" t="s">
        <v>180</v>
      </c>
      <c r="C222" s="3" t="s">
        <v>181</v>
      </c>
      <c r="D222" s="6" t="str">
        <f t="shared" si="3"/>
        <v>BE_AlreadyOwned = 104005; //已拥有该道具</v>
      </c>
    </row>
    <row r="223" spans="1:4" ht="16.5" x14ac:dyDescent="0.35">
      <c r="A223" s="3">
        <v>104006</v>
      </c>
      <c r="B223" s="3" t="s">
        <v>182</v>
      </c>
      <c r="C223" s="3" t="s">
        <v>183</v>
      </c>
      <c r="D223" s="3" t="str">
        <f t="shared" si="3"/>
        <v>BE_NotInSellTime = 104006; //不在售卖时间</v>
      </c>
    </row>
    <row r="224" spans="1:4" ht="16.5" x14ac:dyDescent="0.35">
      <c r="A224" s="3">
        <v>104007</v>
      </c>
      <c r="B224" s="3" t="s">
        <v>184</v>
      </c>
      <c r="C224" s="3" t="s">
        <v>185</v>
      </c>
      <c r="D224" s="3" t="str">
        <f t="shared" si="3"/>
        <v>BE_BuyLimit = 104007; //超出限制购买次数</v>
      </c>
    </row>
    <row r="225" spans="1:4" ht="16.5" x14ac:dyDescent="0.35">
      <c r="A225" s="3">
        <v>104008</v>
      </c>
      <c r="B225" s="3" t="s">
        <v>186</v>
      </c>
      <c r="C225" s="3" t="s">
        <v>187</v>
      </c>
      <c r="D225" s="2" t="str">
        <f t="shared" si="3"/>
        <v>BE_ActivityTimeStart = 104008; //活动开始时间配置错误</v>
      </c>
    </row>
    <row r="226" spans="1:4" ht="16.5" x14ac:dyDescent="0.35">
      <c r="A226" s="3">
        <v>104009</v>
      </c>
      <c r="B226" s="3" t="s">
        <v>188</v>
      </c>
      <c r="C226" s="3" t="s">
        <v>189</v>
      </c>
      <c r="D226" s="2" t="str">
        <f t="shared" si="3"/>
        <v>BE_ActivityTimeEnd = 104009; //活动结束时间配置错误</v>
      </c>
    </row>
    <row r="227" spans="1:4" ht="16.5" x14ac:dyDescent="0.35">
      <c r="A227" s="3">
        <v>104010</v>
      </c>
      <c r="B227" s="3" t="s">
        <v>190</v>
      </c>
      <c r="C227" s="3" t="s">
        <v>191</v>
      </c>
      <c r="D227" s="2" t="str">
        <f t="shared" si="3"/>
        <v>BE_ItemNum = 104010; //商城购买道具对应货币不足</v>
      </c>
    </row>
    <row r="228" spans="1:4" ht="16.5" x14ac:dyDescent="0.35">
      <c r="A228" s="3">
        <v>104011</v>
      </c>
      <c r="B228" s="3" t="s">
        <v>192</v>
      </c>
      <c r="C228" s="3" t="s">
        <v>193</v>
      </c>
      <c r="D228" s="6" t="str">
        <f t="shared" si="3"/>
        <v>BE_ShopType = 104011; //商城类型不正确</v>
      </c>
    </row>
    <row r="229" spans="1:4" ht="16.5" x14ac:dyDescent="0.35">
      <c r="A229" s="3">
        <v>104012</v>
      </c>
      <c r="B229" s="3" t="s">
        <v>752</v>
      </c>
      <c r="C229" s="3" t="s">
        <v>657</v>
      </c>
      <c r="D229" s="3" t="str">
        <f t="shared" si="3"/>
        <v>BE_PriceMismatch = 104012; //客户端价格和服务端价格不匹配</v>
      </c>
    </row>
    <row r="230" spans="1:4" ht="16.5" x14ac:dyDescent="0.35">
      <c r="A230" s="3">
        <v>104013</v>
      </c>
      <c r="B230" s="3" t="s">
        <v>753</v>
      </c>
      <c r="C230" s="3" t="s">
        <v>658</v>
      </c>
      <c r="D230" s="3" t="str">
        <f t="shared" si="3"/>
        <v>BE_BestowalUserIDIsEmpty = 104013; //赠送id不能为空</v>
      </c>
    </row>
    <row r="231" spans="1:4" ht="16.5" x14ac:dyDescent="0.35">
      <c r="A231" s="3">
        <v>104014</v>
      </c>
      <c r="B231" s="3" t="s">
        <v>754</v>
      </c>
      <c r="C231" s="3" t="s">
        <v>659</v>
      </c>
      <c r="D231" s="2" t="str">
        <f t="shared" si="3"/>
        <v>BE_BestowalUserIDCantBeYourself = 104014; //赠送用户ID不能为自己</v>
      </c>
    </row>
    <row r="232" spans="1:4" ht="16.5" x14ac:dyDescent="0.35">
      <c r="A232" s="3">
        <v>104015</v>
      </c>
      <c r="B232" s="3" t="s">
        <v>755</v>
      </c>
      <c r="C232" s="3" t="s">
        <v>660</v>
      </c>
      <c r="D232" s="2" t="str">
        <f t="shared" si="3"/>
        <v>BE_DiscountTicketItemIDNotFound = 104015; //抵价券道具ID没找到</v>
      </c>
    </row>
    <row r="233" spans="1:4" ht="16.5" x14ac:dyDescent="0.35">
      <c r="A233" s="3">
        <v>104016</v>
      </c>
      <c r="B233" s="3" t="s">
        <v>756</v>
      </c>
      <c r="C233" s="3" t="s">
        <v>661</v>
      </c>
      <c r="D233" s="2" t="str">
        <f t="shared" si="3"/>
        <v>BE_ShopGoodsIDCantUseDiscountTicket = 104016; //该商城ID不能使用抵价券</v>
      </c>
    </row>
    <row r="234" spans="1:4" ht="16.5" x14ac:dyDescent="0.35">
      <c r="A234" s="3">
        <v>104017</v>
      </c>
      <c r="B234" s="3" t="s">
        <v>656</v>
      </c>
      <c r="C234" s="3" t="s">
        <v>662</v>
      </c>
      <c r="D234" s="6" t="str">
        <f t="shared" si="3"/>
        <v>BE_DiscountTicketCantBuyThisShopType = 104017; //该抵价券不能购买该商城类型道具</v>
      </c>
    </row>
    <row r="235" spans="1:4" ht="16.5" x14ac:dyDescent="0.35">
      <c r="A235" s="3">
        <v>104018</v>
      </c>
      <c r="B235" s="3" t="s">
        <v>757</v>
      </c>
      <c r="C235" s="3" t="s">
        <v>663</v>
      </c>
      <c r="D235" s="3" t="str">
        <f t="shared" si="3"/>
        <v>BE_DiscountTicketTypeNotFound = 104018; //抵价券类型没找到</v>
      </c>
    </row>
    <row r="236" spans="1:4" ht="16.5" x14ac:dyDescent="0.35">
      <c r="A236" s="3">
        <v>104019</v>
      </c>
      <c r="B236" s="3" t="s">
        <v>758</v>
      </c>
      <c r="C236" s="3" t="s">
        <v>664</v>
      </c>
      <c r="D236" s="3" t="str">
        <f t="shared" si="3"/>
        <v>BE_Price = 104019; //商城购买价钱不能小于等于0</v>
      </c>
    </row>
    <row r="237" spans="1:4" ht="16.5" x14ac:dyDescent="0.35">
      <c r="A237" s="3">
        <v>104020</v>
      </c>
      <c r="B237" s="3" t="s">
        <v>190</v>
      </c>
      <c r="C237" s="3" t="s">
        <v>665</v>
      </c>
      <c r="D237" s="2" t="str">
        <f t="shared" si="3"/>
        <v>BE_ItemNum = 104020; //购买道具ID小于等于0</v>
      </c>
    </row>
    <row r="238" spans="1:4" ht="16.5" x14ac:dyDescent="0.35">
      <c r="A238" s="3">
        <v>104021</v>
      </c>
      <c r="B238" s="3" t="s">
        <v>759</v>
      </c>
      <c r="C238" s="3" t="s">
        <v>666</v>
      </c>
      <c r="D238" s="2" t="str">
        <f t="shared" si="3"/>
        <v>BE_ShopBuyType = 104021; //商城购买类型不对</v>
      </c>
    </row>
    <row r="239" spans="1:4" ht="16.5" x14ac:dyDescent="0.35">
      <c r="A239" s="3">
        <v>104022</v>
      </c>
      <c r="B239" s="3" t="s">
        <v>760</v>
      </c>
      <c r="C239" s="3" t="s">
        <v>667</v>
      </c>
      <c r="D239" s="2" t="str">
        <f t="shared" si="3"/>
        <v>BE_BuyLimitItemIDNotFound = 104022; //限购道具ID没找到</v>
      </c>
    </row>
    <row r="240" spans="1:4" ht="16.5" x14ac:dyDescent="0.35">
      <c r="A240" s="3">
        <v>104023</v>
      </c>
      <c r="B240" s="3" t="s">
        <v>761</v>
      </c>
      <c r="C240" s="3" t="s">
        <v>668</v>
      </c>
      <c r="D240" s="6" t="str">
        <f t="shared" si="3"/>
        <v>BE_UnderLimitPrice = 104023; //低于使用抵价券价格</v>
      </c>
    </row>
    <row r="241" spans="1:4" ht="16.5" x14ac:dyDescent="0.35">
      <c r="A241" s="3">
        <v>104024</v>
      </c>
      <c r="B241" s="3" t="s">
        <v>762</v>
      </c>
      <c r="C241" s="3" t="s">
        <v>669</v>
      </c>
      <c r="D241" s="3" t="str">
        <f t="shared" si="3"/>
        <v>BE_DiscountTicketConfNotFound = 104024; //抵价券配置没有找到</v>
      </c>
    </row>
    <row r="242" spans="1:4" ht="16.5" x14ac:dyDescent="0.35">
      <c r="A242" s="3">
        <v>104025</v>
      </c>
      <c r="B242" s="3" t="s">
        <v>763</v>
      </c>
      <c r="C242" s="3" t="s">
        <v>670</v>
      </c>
      <c r="D242" s="3" t="str">
        <f t="shared" si="3"/>
        <v>BE_GuildRoleGradeLimit = 104025; //公会角色权限不够</v>
      </c>
    </row>
    <row r="243" spans="1:4" ht="16.5" x14ac:dyDescent="0.35">
      <c r="A243" s="3">
        <v>104026</v>
      </c>
      <c r="B243" s="3" t="s">
        <v>764</v>
      </c>
      <c r="C243" s="3" t="s">
        <v>671</v>
      </c>
      <c r="D243" s="2" t="str">
        <f t="shared" si="3"/>
        <v>BE_DiscountTicketMismatch = 104026; //购买商城道具和抵价券指定商城道具不匹配</v>
      </c>
    </row>
    <row r="244" spans="1:4" ht="16.5" x14ac:dyDescent="0.35">
      <c r="A244" s="3">
        <v>104027</v>
      </c>
      <c r="B244" s="3" t="s">
        <v>765</v>
      </c>
      <c r="C244" s="3" t="s">
        <v>672</v>
      </c>
      <c r="D244" s="2" t="str">
        <f t="shared" si="3"/>
        <v>BE_ConsumItemIDInsufficient = 104027; //个人贡献商城刷新所需道具不足</v>
      </c>
    </row>
    <row r="245" spans="1:4" ht="16.5" x14ac:dyDescent="0.35">
      <c r="A245" s="3">
        <v>104028</v>
      </c>
      <c r="B245" s="3" t="s">
        <v>766</v>
      </c>
      <c r="C245" s="3" t="s">
        <v>673</v>
      </c>
      <c r="D245" s="2" t="str">
        <f t="shared" si="3"/>
        <v>BE_CurGuildContributionNotFound = 104028; //当前个人贡献商城掉落配置未找到</v>
      </c>
    </row>
    <row r="246" spans="1:4" ht="16.5" x14ac:dyDescent="0.35">
      <c r="A246" s="3">
        <v>104029</v>
      </c>
      <c r="B246" s="3" t="s">
        <v>767</v>
      </c>
      <c r="C246" s="3" t="s">
        <v>674</v>
      </c>
      <c r="D246" s="6" t="str">
        <f t="shared" si="3"/>
        <v>BE_RandGuildContributionShopID = 104029; //随机个人商城商品ID异常</v>
      </c>
    </row>
    <row r="247" spans="1:4" ht="16.5" x14ac:dyDescent="0.35">
      <c r="A247" s="3">
        <v>104030</v>
      </c>
      <c r="B247" s="3" t="s">
        <v>768</v>
      </c>
      <c r="C247" s="3" t="s">
        <v>675</v>
      </c>
      <c r="D247" s="3" t="str">
        <f t="shared" si="3"/>
        <v>BE_RefreshTimesNotEnough = 104030; //刷新次数不足</v>
      </c>
    </row>
    <row r="248" spans="1:4" ht="16.5" x14ac:dyDescent="0.35">
      <c r="A248" s="3">
        <v>104031</v>
      </c>
      <c r="B248" s="3" t="s">
        <v>769</v>
      </c>
      <c r="C248" s="3" t="s">
        <v>676</v>
      </c>
      <c r="D248" s="3" t="str">
        <f t="shared" si="3"/>
        <v>BE_BuyGuildContributionNum = 104031; //购买次数小于等于0</v>
      </c>
    </row>
    <row r="249" spans="1:4" ht="16.5" x14ac:dyDescent="0.35">
      <c r="D249" s="2"/>
    </row>
    <row r="250" spans="1:4" ht="16.5" x14ac:dyDescent="0.35">
      <c r="A250" s="3">
        <v>105001</v>
      </c>
      <c r="B250" s="3" t="s">
        <v>194</v>
      </c>
      <c r="C250" s="3" t="s">
        <v>195</v>
      </c>
      <c r="D250" s="2" t="str">
        <f t="shared" si="3"/>
        <v>BE_GeneralNotFound = 105001; //武将获取信息错误</v>
      </c>
    </row>
    <row r="251" spans="1:4" ht="16.5" x14ac:dyDescent="0.35">
      <c r="A251" s="3">
        <v>105002</v>
      </c>
      <c r="B251" s="3" t="s">
        <v>196</v>
      </c>
      <c r="C251" s="3" t="s">
        <v>197</v>
      </c>
      <c r="D251" s="2" t="str">
        <f t="shared" si="3"/>
        <v>BE_GeneralConfNotFound = 105002; //获取武将配置错误</v>
      </c>
    </row>
    <row r="252" spans="1:4" ht="16.5" x14ac:dyDescent="0.35">
      <c r="A252" s="3">
        <v>105003</v>
      </c>
      <c r="B252" s="3" t="s">
        <v>198</v>
      </c>
      <c r="C252" s="3" t="s">
        <v>199</v>
      </c>
      <c r="D252" s="6" t="str">
        <f t="shared" si="3"/>
        <v>BE_GeneralNotOpen = 105003; //武将还未开通</v>
      </c>
    </row>
    <row r="253" spans="1:4" ht="16.5" x14ac:dyDescent="0.35">
      <c r="A253" s="3">
        <v>105004</v>
      </c>
      <c r="B253" s="3" t="s">
        <v>200</v>
      </c>
      <c r="C253" s="3" t="s">
        <v>201</v>
      </c>
      <c r="D253" s="3" t="str">
        <f t="shared" si="3"/>
        <v>BE_GeneralGradationMaxNum = 105004; //武将阶等已达上限</v>
      </c>
    </row>
    <row r="254" spans="1:4" ht="16.5" x14ac:dyDescent="0.35">
      <c r="A254" s="3">
        <v>105005</v>
      </c>
      <c r="B254" s="3" t="s">
        <v>202</v>
      </c>
      <c r="C254" s="3" t="s">
        <v>203</v>
      </c>
      <c r="D254" s="3" t="str">
        <f t="shared" si="3"/>
        <v>BE_GeneralGradationConfNotFound = 105005; //武将阶等配置错误</v>
      </c>
    </row>
    <row r="255" spans="1:4" ht="16.5" x14ac:dyDescent="0.35">
      <c r="A255" s="3">
        <v>105006</v>
      </c>
      <c r="B255" s="3" t="s">
        <v>204</v>
      </c>
      <c r="C255" s="3" t="s">
        <v>205</v>
      </c>
      <c r="D255" s="2" t="str">
        <f t="shared" si="3"/>
        <v>BE_NotEnoughGeneralGradationUpgradeItem = 105006; //武将升阶道具不足</v>
      </c>
    </row>
    <row r="256" spans="1:4" ht="16.5" x14ac:dyDescent="0.35">
      <c r="A256" s="3">
        <v>105007</v>
      </c>
      <c r="B256" s="3" t="s">
        <v>206</v>
      </c>
      <c r="C256" s="3" t="s">
        <v>207</v>
      </c>
      <c r="D256" s="2" t="str">
        <f t="shared" si="3"/>
        <v>BE_GeneralSealConfNotFound = 105007; //武将将印配置错误</v>
      </c>
    </row>
    <row r="257" spans="1:6" ht="16.5" x14ac:dyDescent="0.35">
      <c r="A257" s="3">
        <v>105008</v>
      </c>
      <c r="B257" s="3" t="s">
        <v>208</v>
      </c>
      <c r="C257" s="3" t="s">
        <v>209</v>
      </c>
      <c r="D257" s="2" t="str">
        <f t="shared" si="3"/>
        <v>BE_NotEnoughGeneralSealComposeItem = 105008; //武将将印合成材料不足</v>
      </c>
    </row>
    <row r="258" spans="1:6" ht="16.5" x14ac:dyDescent="0.35">
      <c r="D258" s="6"/>
    </row>
    <row r="259" spans="1:6" ht="16.5" x14ac:dyDescent="0.35">
      <c r="A259" s="3">
        <v>106001</v>
      </c>
      <c r="B259" s="3" t="s">
        <v>210</v>
      </c>
      <c r="C259" s="3" t="s">
        <v>211</v>
      </c>
      <c r="D259" s="3" t="str">
        <f t="shared" si="3"/>
        <v>BE_TaskIDNotFound = 106001; //任务ID未配置</v>
      </c>
    </row>
    <row r="260" spans="1:6" ht="16.5" x14ac:dyDescent="0.35">
      <c r="A260" s="3">
        <v>106002</v>
      </c>
      <c r="B260" s="3" t="s">
        <v>212</v>
      </c>
      <c r="C260" s="3" t="s">
        <v>213</v>
      </c>
      <c r="D260" s="3" t="str">
        <f t="shared" si="3"/>
        <v>BE_CantAccept = 106002; //玩家等级或者君主等级不足不能接取任务</v>
      </c>
    </row>
    <row r="261" spans="1:6" ht="16.5" x14ac:dyDescent="0.35">
      <c r="A261" s="3">
        <v>106003</v>
      </c>
      <c r="B261" s="3" t="s">
        <v>214</v>
      </c>
      <c r="C261" s="3" t="s">
        <v>215</v>
      </c>
      <c r="D261" s="2" t="str">
        <f t="shared" si="3"/>
        <v>BE_UserCantAccept = 106003; //玩家不能主动接收该任务</v>
      </c>
    </row>
    <row r="262" spans="1:6" ht="16.5" x14ac:dyDescent="0.35">
      <c r="A262" s="3">
        <v>106004</v>
      </c>
      <c r="B262" s="3" t="s">
        <v>216</v>
      </c>
      <c r="C262" s="3" t="s">
        <v>217</v>
      </c>
      <c r="D262" s="2" t="str">
        <f t="shared" si="3"/>
        <v>BE_TaskAcceptOverdue = 106004; //任务接收时间过期</v>
      </c>
    </row>
    <row r="263" spans="1:6" ht="16.5" x14ac:dyDescent="0.35">
      <c r="A263" s="3">
        <v>106005</v>
      </c>
      <c r="B263" s="3" t="s">
        <v>218</v>
      </c>
      <c r="C263" s="3" t="s">
        <v>219</v>
      </c>
      <c r="D263" s="2" t="str">
        <f t="shared" si="3"/>
        <v>BE_TaskPkIDNotFound = 106005; //玩家任务pkID没找到</v>
      </c>
    </row>
    <row r="264" spans="1:6" ht="16.5" x14ac:dyDescent="0.35">
      <c r="A264" s="3">
        <v>106006</v>
      </c>
      <c r="B264" s="3" t="s">
        <v>220</v>
      </c>
      <c r="C264" s="3" t="s">
        <v>221</v>
      </c>
      <c r="D264" s="6" t="str">
        <f t="shared" si="3"/>
        <v>BE_CantGetReward = 106006; //该任务未完成或已领取</v>
      </c>
    </row>
    <row r="265" spans="1:6" ht="16.5" x14ac:dyDescent="0.35">
      <c r="A265" s="3">
        <v>106007</v>
      </c>
      <c r="B265" s="3" t="s">
        <v>222</v>
      </c>
      <c r="C265" s="3" t="s">
        <v>223</v>
      </c>
      <c r="D265" s="3" t="str">
        <f t="shared" si="3"/>
        <v>BE_ChooseRewardNotFound = 106007; //该任务没有可选奖励</v>
      </c>
    </row>
    <row r="266" spans="1:6" ht="16.5" x14ac:dyDescent="0.35">
      <c r="A266" s="3">
        <v>106008</v>
      </c>
      <c r="B266" s="3" t="s">
        <v>224</v>
      </c>
      <c r="C266" s="3" t="s">
        <v>225</v>
      </c>
      <c r="D266" s="3" t="str">
        <f t="shared" si="3"/>
        <v>BE_ItemIDNotInReward = 106008; //任务奖励不在配置的可选拿奖励范围内</v>
      </c>
    </row>
    <row r="267" spans="1:6" ht="16.5" x14ac:dyDescent="0.35">
      <c r="A267" s="3">
        <v>106009</v>
      </c>
      <c r="B267" s="3" t="s">
        <v>226</v>
      </c>
      <c r="C267" s="3" t="s">
        <v>227</v>
      </c>
      <c r="D267" s="2" t="str">
        <f t="shared" si="3"/>
        <v>BE_ChooseRewardNumMismatch = 106009; //已选奖励个数和配置个数不匹配</v>
      </c>
    </row>
    <row r="268" spans="1:6" ht="16.5" x14ac:dyDescent="0.35">
      <c r="A268" s="3">
        <v>106010</v>
      </c>
      <c r="B268" s="3" t="s">
        <v>228</v>
      </c>
      <c r="C268" s="3" t="s">
        <v>229</v>
      </c>
      <c r="D268" s="2" t="str">
        <f t="shared" si="3"/>
        <v>BE_TaskAccepted = 106010; //任务已接收</v>
      </c>
    </row>
    <row r="269" spans="1:6" ht="16.5" x14ac:dyDescent="0.35">
      <c r="A269" s="3">
        <v>106011</v>
      </c>
      <c r="B269" s="3" t="s">
        <v>230</v>
      </c>
      <c r="C269" s="3" t="s">
        <v>231</v>
      </c>
      <c r="D269" s="2" t="str">
        <f t="shared" si="3"/>
        <v>BE_ChooseRewardItemIDMismatch = 106011; //可选奖励道具ID不匹配</v>
      </c>
    </row>
    <row r="270" spans="1:6" ht="16.5" x14ac:dyDescent="0.35">
      <c r="A270" s="3">
        <v>106012</v>
      </c>
      <c r="B270" s="3" t="s">
        <v>770</v>
      </c>
      <c r="C270" s="3" t="s">
        <v>678</v>
      </c>
      <c r="D270" s="6" t="str">
        <f t="shared" si="3"/>
        <v>BE_SignInConfNotFound = 106012; //签到配置没配置</v>
      </c>
    </row>
    <row r="271" spans="1:6" ht="16.5" x14ac:dyDescent="0.35">
      <c r="A271" s="3">
        <v>106013</v>
      </c>
      <c r="B271" s="3" t="s">
        <v>771</v>
      </c>
      <c r="C271" s="3" t="s">
        <v>679</v>
      </c>
      <c r="D271" s="3" t="str">
        <f t="shared" si="3"/>
        <v>BE_SignInedToday = 106013; //今天已签到</v>
      </c>
    </row>
    <row r="272" spans="1:6" ht="16.5" x14ac:dyDescent="0.35">
      <c r="A272" s="3">
        <v>106014</v>
      </c>
      <c r="B272" s="3" t="s">
        <v>772</v>
      </c>
      <c r="C272" s="3" t="s">
        <v>680</v>
      </c>
      <c r="D272" s="3" t="str">
        <f t="shared" si="3"/>
        <v>BE_SignInDayMismatch = 106014; //签到ID不匹配</v>
      </c>
      <c r="E272" s="5"/>
      <c r="F272" s="2"/>
    </row>
    <row r="273" spans="1:6" ht="16.5" x14ac:dyDescent="0.35">
      <c r="A273" s="3">
        <v>106015</v>
      </c>
      <c r="B273" s="3" t="s">
        <v>773</v>
      </c>
      <c r="C273" s="3" t="s">
        <v>681</v>
      </c>
      <c r="D273" s="2" t="str">
        <f t="shared" si="3"/>
        <v>BE_SignInTypNotFound = 106015; //签到类型错误</v>
      </c>
      <c r="E273" s="3"/>
      <c r="F273" s="2"/>
    </row>
    <row r="274" spans="1:6" ht="16.5" x14ac:dyDescent="0.35">
      <c r="A274" s="3">
        <v>106016</v>
      </c>
      <c r="B274" t="s">
        <v>677</v>
      </c>
      <c r="C274" s="3" t="s">
        <v>682</v>
      </c>
      <c r="D274" s="2" t="str">
        <f t="shared" si="3"/>
        <v>BE_SignInDayTotalRewardNotFound = 106016; //当前签到ID没有累签奖励</v>
      </c>
      <c r="E274" s="3"/>
      <c r="F274" s="2"/>
    </row>
    <row r="275" spans="1:6" ht="16.5" x14ac:dyDescent="0.35">
      <c r="A275" s="3">
        <v>106017</v>
      </c>
      <c r="B275" t="s">
        <v>774</v>
      </c>
      <c r="C275" s="3" t="s">
        <v>683</v>
      </c>
      <c r="D275" s="2" t="str">
        <f t="shared" si="3"/>
        <v>BE_SignInNumNotEnough = 106017; //签到次数不足</v>
      </c>
      <c r="E275" s="3"/>
      <c r="F275" s="2"/>
    </row>
    <row r="276" spans="1:6" ht="16.5" x14ac:dyDescent="0.35">
      <c r="A276" s="3">
        <v>106018</v>
      </c>
      <c r="B276" t="s">
        <v>775</v>
      </c>
      <c r="C276" s="3" t="s">
        <v>684</v>
      </c>
      <c r="D276" s="6" t="str">
        <f t="shared" si="3"/>
        <v>BE_VipLevelNotEnough = 106018; //vip等级不足</v>
      </c>
      <c r="E276" s="3"/>
      <c r="F276" s="2"/>
    </row>
    <row r="277" spans="1:6" ht="16.5" x14ac:dyDescent="0.35">
      <c r="A277" s="3">
        <v>106019</v>
      </c>
      <c r="B277" t="s">
        <v>776</v>
      </c>
      <c r="C277" s="3" t="s">
        <v>685</v>
      </c>
      <c r="D277" s="3" t="str">
        <f t="shared" si="3"/>
        <v>BE_GrandTotalAlreadyReceived = 106019; //累签奖励已领取</v>
      </c>
      <c r="E277" s="3"/>
      <c r="F277" s="2"/>
    </row>
    <row r="278" spans="1:6" ht="16.5" x14ac:dyDescent="0.35">
      <c r="A278" s="3">
        <v>106020</v>
      </c>
      <c r="B278" t="s">
        <v>777</v>
      </c>
      <c r="C278" s="3" t="s">
        <v>686</v>
      </c>
      <c r="D278" s="3" t="str">
        <f t="shared" si="3"/>
        <v>BE_TaskConditionIDNotFound = 106020; //任务条件ID未配置</v>
      </c>
      <c r="E278" s="3"/>
      <c r="F278" s="2"/>
    </row>
    <row r="279" spans="1:6" ht="16.5" x14ac:dyDescent="0.35">
      <c r="A279" s="3">
        <v>106021</v>
      </c>
      <c r="B279" t="s">
        <v>778</v>
      </c>
      <c r="C279" s="3" t="s">
        <v>687</v>
      </c>
      <c r="D279" s="2" t="str">
        <f t="shared" si="3"/>
        <v>BE_OnLineTimeNotEnough = 106021; //在线时间不足</v>
      </c>
      <c r="E279" s="3"/>
      <c r="F279" s="2"/>
    </row>
    <row r="280" spans="1:6" ht="16.5" x14ac:dyDescent="0.35">
      <c r="A280" s="3">
        <v>106022</v>
      </c>
      <c r="B280" t="s">
        <v>779</v>
      </c>
      <c r="C280" s="3" t="s">
        <v>688</v>
      </c>
      <c r="D280" s="2" t="str">
        <f t="shared" si="3"/>
        <v>BE_ToSignIn = 106022; //补签之前先签到</v>
      </c>
      <c r="E280" s="3"/>
      <c r="F280" s="2"/>
    </row>
    <row r="281" spans="1:6" ht="16.5" x14ac:dyDescent="0.35">
      <c r="A281" s="3">
        <v>106023</v>
      </c>
      <c r="B281" t="s">
        <v>780</v>
      </c>
      <c r="C281" s="3" t="s">
        <v>689</v>
      </c>
      <c r="D281" s="2" t="str">
        <f t="shared" si="3"/>
        <v>BE_SignInGoldNotEnough = 106023; //购买补签卡元宝不足</v>
      </c>
      <c r="E281" s="3"/>
      <c r="F281" s="2"/>
    </row>
    <row r="282" spans="1:6" ht="16.5" x14ac:dyDescent="0.35">
      <c r="A282" s="3">
        <v>106024</v>
      </c>
      <c r="B282" t="s">
        <v>781</v>
      </c>
      <c r="C282" s="3" t="s">
        <v>690</v>
      </c>
      <c r="D282" s="6" t="str">
        <f t="shared" si="3"/>
        <v>BE_ReduceSignInBindingGold = 106024; //签到扣除绑定元宝失败</v>
      </c>
      <c r="E282" s="3"/>
      <c r="F282" s="2"/>
    </row>
    <row r="283" spans="1:6" ht="16.5" x14ac:dyDescent="0.35">
      <c r="A283" s="3">
        <v>106025</v>
      </c>
      <c r="B283" t="s">
        <v>782</v>
      </c>
      <c r="C283" s="3" t="s">
        <v>691</v>
      </c>
      <c r="D283" s="3" t="str">
        <f t="shared" si="3"/>
        <v>BE_ReduceSignInGold = 106025; //签到扣除元宝失败</v>
      </c>
      <c r="E283" s="3"/>
      <c r="F283" s="2"/>
    </row>
    <row r="284" spans="1:6" ht="16.5" x14ac:dyDescent="0.35">
      <c r="A284" s="3">
        <v>106026</v>
      </c>
      <c r="B284" t="s">
        <v>783</v>
      </c>
      <c r="C284" s="3" t="s">
        <v>692</v>
      </c>
      <c r="D284" s="3" t="str">
        <f t="shared" ref="D284:D347" si="4">IF(ISBLANK(A284),CONCATENATE("//",C284),CONCATENATE("BE_",B284," = ",A284,"; //",C284))</f>
        <v>BE_CurDayCantSignIn = 106026; //当前的签到日超出当前日期不能签到</v>
      </c>
      <c r="E284" s="3"/>
      <c r="F284" s="2"/>
    </row>
    <row r="285" spans="1:6" ht="16.5" x14ac:dyDescent="0.35">
      <c r="A285" s="3">
        <v>106027</v>
      </c>
      <c r="B285" t="s">
        <v>784</v>
      </c>
      <c r="C285" s="3" t="s">
        <v>693</v>
      </c>
      <c r="D285" s="2" t="str">
        <f t="shared" si="4"/>
        <v>BE_CurSignInDayIsSignIned = 106027; //当前签到日期已签到</v>
      </c>
      <c r="E285" s="5"/>
      <c r="F285" s="2"/>
    </row>
    <row r="286" spans="1:6" ht="16.5" x14ac:dyDescent="0.35">
      <c r="A286" s="3">
        <v>106028</v>
      </c>
      <c r="B286" t="s">
        <v>785</v>
      </c>
      <c r="C286" s="3" t="s">
        <v>694</v>
      </c>
      <c r="D286" s="2" t="str">
        <f t="shared" si="4"/>
        <v>BE_TaskNotInitiative = 106028; //当前任务不是手动接收任务</v>
      </c>
      <c r="E286" s="5"/>
      <c r="F286" s="2"/>
    </row>
    <row r="287" spans="1:6" ht="16.5" x14ac:dyDescent="0.35">
      <c r="A287" s="3">
        <v>106029</v>
      </c>
      <c r="B287" t="s">
        <v>786</v>
      </c>
      <c r="C287" s="3" t="s">
        <v>695</v>
      </c>
      <c r="D287" s="2" t="str">
        <f t="shared" si="4"/>
        <v>BE_TaskIsAlreadyReceived = 106029; //当前任务已领奖不能放弃</v>
      </c>
      <c r="E287" s="3"/>
      <c r="F287" s="2"/>
    </row>
    <row r="288" spans="1:6" ht="16.5" x14ac:dyDescent="0.35">
      <c r="A288" s="3"/>
      <c r="B288" s="3"/>
      <c r="C288" s="3"/>
      <c r="D288" s="6"/>
      <c r="E288" s="3"/>
      <c r="F288" s="2"/>
    </row>
    <row r="289" spans="1:6" ht="16.5" x14ac:dyDescent="0.35">
      <c r="A289" s="3">
        <v>107001</v>
      </c>
      <c r="B289" s="5" t="s">
        <v>353</v>
      </c>
      <c r="C289" s="5" t="s">
        <v>354</v>
      </c>
      <c r="D289" s="3" t="str">
        <f t="shared" si="4"/>
        <v>BE_NotEnoughItem = 107001; //道具数量不足</v>
      </c>
      <c r="E289" s="3"/>
      <c r="F289" s="2"/>
    </row>
    <row r="290" spans="1:6" ht="16.5" x14ac:dyDescent="0.35">
      <c r="A290" s="3">
        <v>107002</v>
      </c>
      <c r="B290" s="3" t="s">
        <v>232</v>
      </c>
      <c r="C290" s="3" t="s">
        <v>233</v>
      </c>
      <c r="D290" s="3" t="str">
        <f t="shared" si="4"/>
        <v>BE_ChestNotFound = 107002; //获取宝箱配置错误</v>
      </c>
      <c r="E290" s="3"/>
      <c r="F290" s="2"/>
    </row>
    <row r="291" spans="1:6" ht="16.5" x14ac:dyDescent="0.35">
      <c r="A291" s="3">
        <v>107003</v>
      </c>
      <c r="B291" s="3" t="s">
        <v>234</v>
      </c>
      <c r="C291" s="3" t="s">
        <v>235</v>
      </c>
      <c r="D291" s="2" t="str">
        <f t="shared" si="4"/>
        <v>BE_NotEnoughChest = 107003; //宝箱数量不足</v>
      </c>
      <c r="E291" s="3"/>
      <c r="F291" s="2"/>
    </row>
    <row r="292" spans="1:6" ht="16.5" x14ac:dyDescent="0.35">
      <c r="A292" s="3">
        <v>107004</v>
      </c>
      <c r="B292" s="3" t="s">
        <v>236</v>
      </c>
      <c r="C292" s="3" t="s">
        <v>237</v>
      </c>
      <c r="D292" s="2" t="str">
        <f t="shared" si="4"/>
        <v>BE_ChestDrop = 107004; //宝箱掉落错误</v>
      </c>
      <c r="E292" s="3"/>
      <c r="F292" s="2"/>
    </row>
    <row r="293" spans="1:6" ht="16.5" x14ac:dyDescent="0.35">
      <c r="D293" s="2"/>
      <c r="E293" s="3"/>
      <c r="F293" s="2"/>
    </row>
    <row r="294" spans="1:6" ht="16.5" x14ac:dyDescent="0.35">
      <c r="A294" s="3">
        <v>108001</v>
      </c>
      <c r="B294" s="3" t="s">
        <v>238</v>
      </c>
      <c r="C294" s="3" t="s">
        <v>239</v>
      </c>
      <c r="D294" s="6" t="str">
        <f t="shared" si="4"/>
        <v>BE_ChatMessageSendFrequencyLimit = 108001; //聊天消息发送频率限制</v>
      </c>
      <c r="E294" s="3"/>
      <c r="F294" s="2"/>
    </row>
    <row r="295" spans="1:6" ht="16.5" x14ac:dyDescent="0.35">
      <c r="A295" s="3">
        <v>108002</v>
      </c>
      <c r="B295" s="3" t="s">
        <v>240</v>
      </c>
      <c r="C295" s="3" t="s">
        <v>241</v>
      </c>
      <c r="D295" s="3" t="str">
        <f t="shared" si="4"/>
        <v>BE_ChatNotEnoughRescript = 108002; //诏令不足</v>
      </c>
      <c r="E295" s="3"/>
      <c r="F295" s="2"/>
    </row>
    <row r="296" spans="1:6" ht="16.5" x14ac:dyDescent="0.35">
      <c r="A296" s="3">
        <v>108003</v>
      </c>
      <c r="B296" s="3" t="s">
        <v>242</v>
      </c>
      <c r="C296" s="3" t="s">
        <v>243</v>
      </c>
      <c r="D296" s="3" t="str">
        <f t="shared" si="4"/>
        <v>BE_ChatNotEnoughGuildRecruit = 108003; //公会招募令不足</v>
      </c>
      <c r="E296" s="3"/>
      <c r="F296" s="2"/>
    </row>
    <row r="297" spans="1:6" ht="16.5" x14ac:dyDescent="0.35">
      <c r="A297" s="3">
        <v>108004</v>
      </c>
      <c r="B297" s="3" t="s">
        <v>244</v>
      </c>
      <c r="C297" s="3" t="s">
        <v>245</v>
      </c>
      <c r="D297" s="2" t="str">
        <f t="shared" si="4"/>
        <v>BE_ChatWorldMessageTypeInvalid = 108004; //世界聊天消息类型错误</v>
      </c>
      <c r="E297" s="3"/>
      <c r="F297" s="2"/>
    </row>
    <row r="298" spans="1:6" ht="16.5" x14ac:dyDescent="0.35">
      <c r="A298" s="3">
        <v>108005</v>
      </c>
      <c r="B298" s="3" t="s">
        <v>696</v>
      </c>
      <c r="C298" s="3" t="s">
        <v>697</v>
      </c>
      <c r="D298" s="2" t="str">
        <f t="shared" si="4"/>
        <v>BE_ChatExpressionIDInvalid = 108005; //大表情ID不合法</v>
      </c>
      <c r="E298" s="3"/>
      <c r="F298" s="2"/>
    </row>
    <row r="299" spans="1:6" ht="16.5" x14ac:dyDescent="0.35">
      <c r="A299" s="3">
        <v>108006</v>
      </c>
      <c r="B299" s="3" t="s">
        <v>787</v>
      </c>
      <c r="C299" s="3" t="s">
        <v>698</v>
      </c>
      <c r="D299" s="2" t="str">
        <f t="shared" si="4"/>
        <v>BE_ChatExpressionInvalid = 108006; //大表情不可用</v>
      </c>
      <c r="E299" s="3"/>
      <c r="F299" s="2"/>
    </row>
    <row r="300" spans="1:6" ht="16.5" x14ac:dyDescent="0.35">
      <c r="A300" s="3">
        <v>108007</v>
      </c>
      <c r="B300" s="3" t="s">
        <v>788</v>
      </c>
      <c r="C300" s="3" t="s">
        <v>699</v>
      </c>
      <c r="D300" s="6" t="str">
        <f t="shared" si="4"/>
        <v>BE_ChatIsBanned = 108007; //玩家被禁言</v>
      </c>
      <c r="E300" s="4"/>
      <c r="F300" s="2"/>
    </row>
    <row r="301" spans="1:6" ht="16.5" x14ac:dyDescent="0.35">
      <c r="A301" s="3">
        <v>108008</v>
      </c>
      <c r="B301" s="3" t="s">
        <v>789</v>
      </c>
      <c r="C301" s="3" t="s">
        <v>700</v>
      </c>
      <c r="D301" s="3" t="str">
        <f t="shared" si="4"/>
        <v>BE_ChatMessageTooLong = 108008; //聊天信息太长</v>
      </c>
      <c r="E301" s="3"/>
      <c r="F301" s="2"/>
    </row>
    <row r="302" spans="1:6" ht="16.5" x14ac:dyDescent="0.35">
      <c r="A302" s="3">
        <v>108009</v>
      </c>
      <c r="B302" t="s">
        <v>790</v>
      </c>
      <c r="C302" s="3" t="s">
        <v>701</v>
      </c>
      <c r="D302" s="3" t="str">
        <f t="shared" si="4"/>
        <v>BE_ChatMessageInvalid = 108009; //含有屏蔽词</v>
      </c>
      <c r="E302" s="5"/>
      <c r="F302" s="2"/>
    </row>
    <row r="303" spans="1:6" ht="16.5" x14ac:dyDescent="0.35">
      <c r="D303" s="2"/>
      <c r="E303" s="5"/>
      <c r="F303" s="2"/>
    </row>
    <row r="304" spans="1:6" ht="16.5" x14ac:dyDescent="0.35">
      <c r="A304" s="3">
        <v>109001</v>
      </c>
      <c r="B304" s="3" t="s">
        <v>246</v>
      </c>
      <c r="C304" s="3" t="s">
        <v>247</v>
      </c>
      <c r="D304" s="2" t="str">
        <f t="shared" si="4"/>
        <v>BE_UserWithoutItemID = 109001; //用户没有相应道具</v>
      </c>
      <c r="E304" s="5"/>
      <c r="F304" s="2"/>
    </row>
    <row r="305" spans="1:6" ht="16.5" x14ac:dyDescent="0.35">
      <c r="A305" s="3">
        <v>109002</v>
      </c>
      <c r="B305" s="3" t="s">
        <v>248</v>
      </c>
      <c r="C305" s="3" t="s">
        <v>249</v>
      </c>
      <c r="D305" s="2" t="str">
        <f t="shared" si="4"/>
        <v>BE_TopItemNotEnough = 109002; //置顶卡数量不足</v>
      </c>
      <c r="E305" s="5"/>
      <c r="F305" s="2"/>
    </row>
    <row r="306" spans="1:6" ht="16.5" x14ac:dyDescent="0.35">
      <c r="A306" s="3">
        <v>109003</v>
      </c>
      <c r="B306" s="3" t="s">
        <v>250</v>
      </c>
      <c r="C306" s="3" t="s">
        <v>251</v>
      </c>
      <c r="D306" s="6" t="str">
        <f t="shared" si="4"/>
        <v>BE_TableTopItemIDMismatch = 109003; //置顶卡道具ID不对</v>
      </c>
      <c r="E306" s="5"/>
      <c r="F306" s="2"/>
    </row>
    <row r="307" spans="1:6" ht="16.5" x14ac:dyDescent="0.35">
      <c r="D307" s="3"/>
      <c r="E307" s="5"/>
      <c r="F307" s="2"/>
    </row>
    <row r="308" spans="1:6" ht="16.5" x14ac:dyDescent="0.35">
      <c r="A308" s="3">
        <v>110001</v>
      </c>
      <c r="B308" s="3" t="s">
        <v>252</v>
      </c>
      <c r="C308" s="3" t="s">
        <v>253</v>
      </c>
      <c r="D308" s="3" t="str">
        <f t="shared" si="4"/>
        <v>BE_UserNicknameTooLong = 110001; //用户昵称太长</v>
      </c>
      <c r="E308" s="5"/>
      <c r="F308" s="2"/>
    </row>
    <row r="309" spans="1:6" ht="16.5" x14ac:dyDescent="0.35">
      <c r="A309" s="3">
        <v>110002</v>
      </c>
      <c r="B309" s="3" t="s">
        <v>254</v>
      </c>
      <c r="C309" s="3" t="s">
        <v>255</v>
      </c>
      <c r="D309" s="2" t="str">
        <f t="shared" si="4"/>
        <v>BE_UserNicknameIllegal = 110002; //用户昵称不合法</v>
      </c>
      <c r="E309" s="5"/>
      <c r="F309" s="2"/>
    </row>
    <row r="310" spans="1:6" ht="16.5" x14ac:dyDescent="0.35">
      <c r="A310" s="3">
        <v>110003</v>
      </c>
      <c r="B310" s="3" t="s">
        <v>419</v>
      </c>
      <c r="C310" s="5" t="s">
        <v>420</v>
      </c>
      <c r="D310" s="2" t="str">
        <f t="shared" si="4"/>
        <v>BE_UserNicknameAlreadyExist = 110003; //用户昵称已存在</v>
      </c>
      <c r="E310" s="5"/>
      <c r="F310" s="2"/>
    </row>
    <row r="311" spans="1:6" ht="16.5" x14ac:dyDescent="0.35">
      <c r="A311" s="3">
        <v>110004</v>
      </c>
      <c r="B311" s="3" t="s">
        <v>256</v>
      </c>
      <c r="C311" s="3" t="s">
        <v>257</v>
      </c>
      <c r="D311" s="2" t="str">
        <f t="shared" si="4"/>
        <v>BE_UserBirthdayIllegal = 110004; //用户生日不合法</v>
      </c>
      <c r="E311" s="5"/>
      <c r="F311" s="2"/>
    </row>
    <row r="312" spans="1:6" ht="16.5" x14ac:dyDescent="0.35">
      <c r="A312" s="3">
        <v>110005</v>
      </c>
      <c r="B312" s="3" t="s">
        <v>258</v>
      </c>
      <c r="C312" s="3" t="s">
        <v>259</v>
      </c>
      <c r="D312" s="6" t="str">
        <f t="shared" si="4"/>
        <v>BE_NotEnoughNicknameChangeItemNum = 110005; //改名卡道具数量不足</v>
      </c>
      <c r="E312" s="5"/>
      <c r="F312" s="2"/>
    </row>
    <row r="313" spans="1:6" ht="16.5" x14ac:dyDescent="0.35">
      <c r="A313" s="3">
        <v>110006</v>
      </c>
      <c r="B313" s="3" t="s">
        <v>260</v>
      </c>
      <c r="C313" s="3" t="s">
        <v>261</v>
      </c>
      <c r="D313" s="3" t="str">
        <f t="shared" si="4"/>
        <v>BE_NotEnoughGenderChangeItemNum = 110006; //阴阳转换卡道具数量不足</v>
      </c>
      <c r="E313" s="5"/>
      <c r="F313" s="2"/>
    </row>
    <row r="314" spans="1:6" ht="16.5" x14ac:dyDescent="0.35">
      <c r="A314" s="3">
        <v>110007</v>
      </c>
      <c r="B314" s="3" t="s">
        <v>262</v>
      </c>
      <c r="C314" s="3" t="s">
        <v>263</v>
      </c>
      <c r="D314" s="3" t="str">
        <f t="shared" si="4"/>
        <v>BE_CityIDNotExist = 110007; //城市ID不存在</v>
      </c>
      <c r="E314" s="5"/>
      <c r="F314" s="2"/>
    </row>
    <row r="315" spans="1:6" ht="16.5" x14ac:dyDescent="0.35">
      <c r="A315" s="3">
        <v>110008</v>
      </c>
      <c r="B315" s="3" t="s">
        <v>264</v>
      </c>
      <c r="C315" s="3" t="s">
        <v>265</v>
      </c>
      <c r="D315" s="2" t="str">
        <f t="shared" si="4"/>
        <v>BE_UserSignTooLong = 110008; //用户签名太长</v>
      </c>
      <c r="E315" s="5"/>
      <c r="F315" s="2"/>
    </row>
    <row r="316" spans="1:6" ht="16.5" x14ac:dyDescent="0.35">
      <c r="A316" s="3">
        <v>110009</v>
      </c>
      <c r="B316" s="3" t="s">
        <v>266</v>
      </c>
      <c r="C316" s="3" t="s">
        <v>267</v>
      </c>
      <c r="D316" s="2" t="str">
        <f t="shared" si="4"/>
        <v>BE_UserSignIllegal = 110009; //用户签名不合法</v>
      </c>
      <c r="E316" s="5"/>
      <c r="F316" s="2"/>
    </row>
    <row r="317" spans="1:6" ht="16.5" x14ac:dyDescent="0.35">
      <c r="A317" s="3">
        <v>110010</v>
      </c>
      <c r="B317" s="3" t="s">
        <v>268</v>
      </c>
      <c r="C317" s="3" t="s">
        <v>269</v>
      </c>
      <c r="D317" s="2" t="str">
        <f t="shared" si="4"/>
        <v>BE_UserIDLength = 110010; //用户ID为空</v>
      </c>
      <c r="E317" s="5"/>
      <c r="F317" s="2"/>
    </row>
    <row r="318" spans="1:6" ht="16.5" x14ac:dyDescent="0.35">
      <c r="A318" s="3"/>
      <c r="B318" s="3"/>
      <c r="C318" s="3"/>
      <c r="D318" s="6"/>
      <c r="E318" s="3"/>
      <c r="F318" s="2"/>
    </row>
    <row r="319" spans="1:6" ht="16.5" x14ac:dyDescent="0.35">
      <c r="A319" s="3">
        <v>111001</v>
      </c>
      <c r="B319" s="3" t="s">
        <v>363</v>
      </c>
      <c r="C319" s="3" t="s">
        <v>378</v>
      </c>
      <c r="D319" s="3" t="str">
        <f t="shared" si="4"/>
        <v>BE_EmailNotExist = 111001; //邮件不存在</v>
      </c>
      <c r="E319" s="3"/>
      <c r="F319" s="2"/>
    </row>
    <row r="320" spans="1:6" ht="16.5" x14ac:dyDescent="0.35">
      <c r="A320" s="3">
        <v>111002</v>
      </c>
      <c r="B320" s="3" t="s">
        <v>364</v>
      </c>
      <c r="C320" s="3" t="s">
        <v>379</v>
      </c>
      <c r="D320" s="3" t="str">
        <f t="shared" si="4"/>
        <v>BE_EmailAttachIsEmpty = 111002; //附件为空</v>
      </c>
      <c r="E320" s="3"/>
      <c r="F320" s="2"/>
    </row>
    <row r="321" spans="1:6" ht="16.5" x14ac:dyDescent="0.35">
      <c r="A321" s="3">
        <v>111003</v>
      </c>
      <c r="B321" s="3" t="s">
        <v>365</v>
      </c>
      <c r="C321" s="3" t="s">
        <v>380</v>
      </c>
      <c r="D321" s="2" t="str">
        <f t="shared" si="4"/>
        <v>BE_EmailIsDelete = 111003; //邮件已经删除</v>
      </c>
      <c r="E321" s="3"/>
      <c r="F321" s="2"/>
    </row>
    <row r="322" spans="1:6" ht="16.5" x14ac:dyDescent="0.35">
      <c r="A322" s="3">
        <v>111004</v>
      </c>
      <c r="B322" s="3" t="s">
        <v>366</v>
      </c>
      <c r="C322" s="3" t="s">
        <v>381</v>
      </c>
      <c r="D322" s="2" t="str">
        <f t="shared" si="4"/>
        <v>BE_EmailAttachIsInvalid = 111004; //附件有非法道具</v>
      </c>
      <c r="E322" s="3"/>
      <c r="F322" s="2"/>
    </row>
    <row r="323" spans="1:6" ht="16.5" x14ac:dyDescent="0.35">
      <c r="A323" s="3">
        <v>111005</v>
      </c>
      <c r="B323" s="3" t="s">
        <v>367</v>
      </c>
      <c r="C323" s="3" t="s">
        <v>382</v>
      </c>
      <c r="D323" s="2" t="str">
        <f t="shared" si="4"/>
        <v>BE_EmailIsRead = 111005; //邮件已读</v>
      </c>
      <c r="E323" s="5"/>
      <c r="F323" s="2"/>
    </row>
    <row r="324" spans="1:6" ht="16.5" x14ac:dyDescent="0.35">
      <c r="A324" s="3">
        <v>111006</v>
      </c>
      <c r="B324" s="3" t="s">
        <v>368</v>
      </c>
      <c r="C324" s="3" t="s">
        <v>383</v>
      </c>
      <c r="D324" s="6" t="str">
        <f t="shared" si="4"/>
        <v>BE_EmailAttachIsReceived = 111006; //附件已经领取</v>
      </c>
      <c r="E324" s="3"/>
      <c r="F324" s="2"/>
    </row>
    <row r="325" spans="1:6" ht="16.5" x14ac:dyDescent="0.35">
      <c r="A325" s="3">
        <v>111007</v>
      </c>
      <c r="B325" s="3" t="s">
        <v>369</v>
      </c>
      <c r="C325" s="3" t="s">
        <v>384</v>
      </c>
      <c r="D325" s="3" t="str">
        <f t="shared" si="4"/>
        <v>BE_EmailTitleTooLong = 111007; //邮件标题太长</v>
      </c>
      <c r="E325" s="5"/>
      <c r="F325" s="2"/>
    </row>
    <row r="326" spans="1:6" ht="16.5" x14ac:dyDescent="0.35">
      <c r="A326" s="3">
        <v>111008</v>
      </c>
      <c r="B326" s="3" t="s">
        <v>370</v>
      </c>
      <c r="C326" s="3" t="s">
        <v>385</v>
      </c>
      <c r="D326" s="3" t="str">
        <f t="shared" si="4"/>
        <v>BE_EmailContentTooLong = 111008; //邮件内容太长</v>
      </c>
      <c r="E326" s="3"/>
      <c r="F326" s="2"/>
    </row>
    <row r="327" spans="1:6" ht="16.5" x14ac:dyDescent="0.35">
      <c r="A327" s="3">
        <v>111009</v>
      </c>
      <c r="B327" s="3" t="s">
        <v>371</v>
      </c>
      <c r="C327" s="3" t="s">
        <v>386</v>
      </c>
      <c r="D327" s="2" t="str">
        <f t="shared" si="4"/>
        <v>BE_EmailTitleInvalid = 111009; //邮件标题不合法</v>
      </c>
      <c r="E327" s="3"/>
      <c r="F327" s="2"/>
    </row>
    <row r="328" spans="1:6" ht="16.5" x14ac:dyDescent="0.35">
      <c r="A328" s="3">
        <v>111010</v>
      </c>
      <c r="B328" s="3" t="s">
        <v>372</v>
      </c>
      <c r="C328" s="3" t="s">
        <v>387</v>
      </c>
      <c r="D328" s="2" t="str">
        <f t="shared" si="4"/>
        <v>BE_EmailContentInvalid = 111010; //邮件内容不合法</v>
      </c>
      <c r="E328" s="3"/>
      <c r="F328" s="2"/>
    </row>
    <row r="329" spans="1:6" ht="16.5" x14ac:dyDescent="0.35">
      <c r="A329" s="3">
        <v>111011</v>
      </c>
      <c r="B329" s="3" t="s">
        <v>373</v>
      </c>
      <c r="C329" s="3" t="s">
        <v>388</v>
      </c>
      <c r="D329" s="2" t="str">
        <f t="shared" si="4"/>
        <v>BE_EmailNeedItem = 111011; //发送邮件道具不足</v>
      </c>
      <c r="E329" s="3"/>
      <c r="F329" s="2"/>
    </row>
    <row r="330" spans="1:6" ht="16.5" x14ac:dyDescent="0.35">
      <c r="A330" s="3">
        <v>111012</v>
      </c>
      <c r="B330" s="3" t="s">
        <v>374</v>
      </c>
      <c r="C330" s="3" t="s">
        <v>389</v>
      </c>
      <c r="D330" s="6" t="str">
        <f t="shared" si="4"/>
        <v>BE_EmailSendToYourself = 111012; //不能给自己发邮件</v>
      </c>
      <c r="E330" s="3"/>
      <c r="F330" s="2"/>
    </row>
    <row r="331" spans="1:6" ht="16.5" x14ac:dyDescent="0.35">
      <c r="A331" s="3"/>
      <c r="B331" s="3"/>
      <c r="C331" s="3"/>
      <c r="D331" s="3"/>
      <c r="E331" s="3"/>
      <c r="F331" s="2"/>
    </row>
    <row r="332" spans="1:6" ht="16.5" x14ac:dyDescent="0.35">
      <c r="A332" s="3">
        <v>112001</v>
      </c>
      <c r="B332" s="3" t="s">
        <v>375</v>
      </c>
      <c r="C332" s="3" t="s">
        <v>390</v>
      </c>
      <c r="D332" s="3" t="str">
        <f t="shared" si="4"/>
        <v>BE_GMNoAuthority = 112001; //没有GM权限</v>
      </c>
      <c r="E332" s="3"/>
      <c r="F332" s="2"/>
    </row>
    <row r="333" spans="1:6" ht="16.5" x14ac:dyDescent="0.35">
      <c r="A333" s="3">
        <v>112002</v>
      </c>
      <c r="B333" s="3" t="s">
        <v>376</v>
      </c>
      <c r="C333" s="3" t="s">
        <v>391</v>
      </c>
      <c r="D333" s="2" t="str">
        <f t="shared" si="4"/>
        <v>BE_GMCommandInvalid = 112002; //GM命令不合法</v>
      </c>
      <c r="E333" s="3"/>
      <c r="F333" s="2"/>
    </row>
    <row r="334" spans="1:6" ht="16.5" x14ac:dyDescent="0.35">
      <c r="A334" s="3">
        <v>112003</v>
      </c>
      <c r="B334" s="3" t="s">
        <v>377</v>
      </c>
      <c r="C334" s="3" t="s">
        <v>392</v>
      </c>
      <c r="D334" s="2" t="str">
        <f t="shared" si="4"/>
        <v>BE_GMCommandParmInvalid = 112003; //命令参数不合法</v>
      </c>
      <c r="E334" s="3"/>
      <c r="F334" s="2"/>
    </row>
    <row r="335" spans="1:6" ht="16.5" x14ac:dyDescent="0.35">
      <c r="A335" s="3">
        <v>112004</v>
      </c>
      <c r="B335" s="3" t="s">
        <v>791</v>
      </c>
      <c r="C335" s="3" t="s">
        <v>821</v>
      </c>
      <c r="D335" s="2" t="str">
        <f t="shared" si="4"/>
        <v>BE_GMCommandLevelInvalid = 112004; //等级不合法</v>
      </c>
      <c r="E335" s="3"/>
      <c r="F335" s="2"/>
    </row>
    <row r="336" spans="1:6" ht="16.5" x14ac:dyDescent="0.35">
      <c r="A336" s="3">
        <v>112005</v>
      </c>
      <c r="B336" s="3" t="s">
        <v>792</v>
      </c>
      <c r="C336" s="3" t="s">
        <v>822</v>
      </c>
      <c r="D336" s="6" t="str">
        <f t="shared" si="4"/>
        <v>BE_GMCommandItemNotExist = 112005; //道具不存在</v>
      </c>
      <c r="E336" s="3"/>
      <c r="F336" s="2"/>
    </row>
    <row r="337" spans="1:6" ht="16.5" x14ac:dyDescent="0.35">
      <c r="A337" s="3">
        <v>112006</v>
      </c>
      <c r="B337" s="3" t="s">
        <v>793</v>
      </c>
      <c r="C337" s="3" t="s">
        <v>823</v>
      </c>
      <c r="D337" s="3" t="str">
        <f t="shared" si="4"/>
        <v>BE_GMCommandUserNotExist = 112006; //用户不存在</v>
      </c>
      <c r="E337" s="3"/>
      <c r="F337" s="2"/>
    </row>
    <row r="338" spans="1:6" ht="16.5" x14ac:dyDescent="0.35">
      <c r="A338" s="3">
        <v>112007</v>
      </c>
      <c r="B338" s="3" t="s">
        <v>794</v>
      </c>
      <c r="C338" s="3" t="s">
        <v>824</v>
      </c>
      <c r="D338" s="3" t="str">
        <f t="shared" si="4"/>
        <v>BE_GMCommandDelClassicalSkin = 112007; //删除默认皮肤</v>
      </c>
      <c r="E338" s="3"/>
      <c r="F338" s="2"/>
    </row>
    <row r="339" spans="1:6" ht="16.5" x14ac:dyDescent="0.35">
      <c r="A339" s="3">
        <v>112008</v>
      </c>
      <c r="B339" s="3" t="s">
        <v>795</v>
      </c>
      <c r="C339" s="3" t="s">
        <v>825</v>
      </c>
      <c r="D339" s="2" t="str">
        <f t="shared" si="4"/>
        <v>BE_GMCommandTaskIDNotExist = 112008; //任务不存在</v>
      </c>
      <c r="E339" s="3"/>
      <c r="F339" s="2"/>
    </row>
    <row r="340" spans="1:6" ht="16.5" x14ac:dyDescent="0.35">
      <c r="A340" s="3">
        <v>112009</v>
      </c>
      <c r="B340" s="3" t="s">
        <v>796</v>
      </c>
      <c r="C340" s="3" t="s">
        <v>826</v>
      </c>
      <c r="D340" s="2" t="str">
        <f t="shared" si="4"/>
        <v>BE_GMCommandTaskIsFinished = 112009; //任务已经完成</v>
      </c>
      <c r="E340" s="3"/>
      <c r="F340" s="2"/>
    </row>
    <row r="341" spans="1:6" ht="16.5" x14ac:dyDescent="0.35">
      <c r="A341" s="3"/>
      <c r="B341" s="3"/>
      <c r="C341" s="3"/>
      <c r="D341" s="2"/>
      <c r="E341" s="3"/>
      <c r="F341" s="2"/>
    </row>
    <row r="342" spans="1:6" ht="16.5" x14ac:dyDescent="0.35">
      <c r="A342" s="3">
        <v>113003</v>
      </c>
      <c r="B342" t="s">
        <v>797</v>
      </c>
      <c r="C342" s="3" t="s">
        <v>827</v>
      </c>
      <c r="D342" s="6" t="str">
        <f t="shared" si="4"/>
        <v>BE_SetAutoSkillsInvalid = 113003; //设置自动发动技能不合法</v>
      </c>
      <c r="E342" s="5"/>
      <c r="F342" s="2"/>
    </row>
    <row r="343" spans="1:6" ht="16.5" x14ac:dyDescent="0.35">
      <c r="A343" s="3"/>
      <c r="C343" s="3"/>
      <c r="D343" s="3"/>
      <c r="E343" s="5"/>
      <c r="F343" s="2"/>
    </row>
    <row r="344" spans="1:6" ht="16.5" x14ac:dyDescent="0.35">
      <c r="A344" s="3">
        <v>114003</v>
      </c>
      <c r="B344" s="3" t="s">
        <v>798</v>
      </c>
      <c r="C344" s="3" t="s">
        <v>702</v>
      </c>
      <c r="D344" s="3" t="str">
        <f t="shared" si="4"/>
        <v>BE_UserGuideStepHasFinished = 114003; //新手引导步骤已完成</v>
      </c>
      <c r="E344" s="5"/>
      <c r="F344" s="2"/>
    </row>
    <row r="345" spans="1:6" ht="16.5" x14ac:dyDescent="0.35">
      <c r="A345" s="3"/>
      <c r="B345" s="3"/>
      <c r="C345" s="3"/>
      <c r="D345" s="2"/>
      <c r="E345" s="5"/>
      <c r="F345" s="2"/>
    </row>
    <row r="346" spans="1:6" ht="16.5" x14ac:dyDescent="0.35">
      <c r="A346" s="3">
        <v>115001</v>
      </c>
      <c r="B346" s="3" t="s">
        <v>799</v>
      </c>
      <c r="C346" s="3" t="s">
        <v>828</v>
      </c>
      <c r="D346" s="2" t="str">
        <f t="shared" si="4"/>
        <v>BE_StoryStageLoadConf = 115001; //加载关卡配置失败</v>
      </c>
      <c r="E346" s="3"/>
      <c r="F346" s="3"/>
    </row>
    <row r="347" spans="1:6" ht="16.5" x14ac:dyDescent="0.35">
      <c r="A347" s="3">
        <v>115002</v>
      </c>
      <c r="B347" s="3" t="s">
        <v>800</v>
      </c>
      <c r="C347" s="3" t="s">
        <v>829</v>
      </c>
      <c r="D347" s="2" t="str">
        <f t="shared" si="4"/>
        <v>BE_StoryStageNotOpen = 115002; //列传不在开放时间</v>
      </c>
      <c r="E347" s="3"/>
      <c r="F347" s="2"/>
    </row>
    <row r="348" spans="1:6" ht="16.5" x14ac:dyDescent="0.35">
      <c r="A348" s="3">
        <v>115003</v>
      </c>
      <c r="B348" s="3" t="s">
        <v>801</v>
      </c>
      <c r="C348" s="3" t="s">
        <v>830</v>
      </c>
      <c r="D348" s="6" t="str">
        <f t="shared" ref="D348:D408" si="5">IF(ISBLANK(A348),CONCATENATE("//",C348),CONCATENATE("BE_",B348," = ",A348,"; //",C348))</f>
        <v>BE_StoryGeneralLoadConf = 115003; //加载列传武将配置失败</v>
      </c>
      <c r="E348" s="3"/>
      <c r="F348" s="2"/>
    </row>
    <row r="349" spans="1:6" ht="16.5" x14ac:dyDescent="0.35">
      <c r="A349" s="3">
        <v>115004</v>
      </c>
      <c r="B349" t="s">
        <v>802</v>
      </c>
      <c r="C349" s="3" t="s">
        <v>831</v>
      </c>
      <c r="D349" s="3" t="str">
        <f t="shared" si="5"/>
        <v>BE_StoryGeneralUnlock = 115004; //武将列传未解锁</v>
      </c>
      <c r="E349" s="3"/>
      <c r="F349" s="2"/>
    </row>
    <row r="350" spans="1:6" ht="16.5" x14ac:dyDescent="0.35">
      <c r="A350" s="3">
        <v>115005</v>
      </c>
      <c r="B350" t="s">
        <v>803</v>
      </c>
      <c r="C350" s="3" t="s">
        <v>832</v>
      </c>
      <c r="D350" s="3" t="str">
        <f t="shared" si="5"/>
        <v>BE_StoryStageUnlock = 115005; //列传关卡未解锁</v>
      </c>
      <c r="E350" s="3"/>
      <c r="F350" s="2"/>
    </row>
    <row r="351" spans="1:6" ht="16.5" x14ac:dyDescent="0.35">
      <c r="A351" s="3"/>
      <c r="C351" s="3"/>
      <c r="D351" s="2"/>
      <c r="E351" s="3"/>
      <c r="F351" s="2"/>
    </row>
    <row r="352" spans="1:6" ht="16.5" x14ac:dyDescent="0.35">
      <c r="A352" s="5">
        <v>200001</v>
      </c>
      <c r="B352" s="5" t="s">
        <v>270</v>
      </c>
      <c r="C352" s="5" t="s">
        <v>271</v>
      </c>
      <c r="D352" s="5" t="str">
        <f t="shared" si="5"/>
        <v>BE_LevelNotOpen = 200001; //等级不足</v>
      </c>
      <c r="E352" s="3"/>
      <c r="F352" s="2"/>
    </row>
    <row r="353" spans="1:6" ht="16.5" x14ac:dyDescent="0.35">
      <c r="A353" s="5">
        <v>200002</v>
      </c>
      <c r="B353" s="5" t="s">
        <v>272</v>
      </c>
      <c r="C353" s="5" t="s">
        <v>273</v>
      </c>
      <c r="D353" s="5" t="str">
        <f t="shared" si="5"/>
        <v>BE_LoadGuildListData = 200002; //获取公会列表错误</v>
      </c>
      <c r="E353" s="3"/>
      <c r="F353" s="2"/>
    </row>
    <row r="354" spans="1:6" ht="16.5" x14ac:dyDescent="0.35">
      <c r="A354" s="5">
        <v>200003</v>
      </c>
      <c r="B354" s="5" t="s">
        <v>274</v>
      </c>
      <c r="C354" s="5" t="s">
        <v>275</v>
      </c>
      <c r="D354" s="5" t="str">
        <f t="shared" si="5"/>
        <v>BE_SearchGuildData = 200003; //查找公会信息错误</v>
      </c>
      <c r="E354" s="3"/>
      <c r="F354" s="2"/>
    </row>
    <row r="355" spans="1:6" ht="16.5" x14ac:dyDescent="0.35">
      <c r="A355" s="5">
        <v>200004</v>
      </c>
      <c r="B355" s="5" t="s">
        <v>276</v>
      </c>
      <c r="C355" s="5" t="s">
        <v>277</v>
      </c>
      <c r="D355" s="5" t="str">
        <f t="shared" si="5"/>
        <v>BE_LoadGuildData = 200004; //获取公会信息错误</v>
      </c>
      <c r="E355" s="3"/>
      <c r="F355" s="2"/>
    </row>
    <row r="356" spans="1:6" ht="16.5" x14ac:dyDescent="0.35">
      <c r="A356" s="5">
        <v>200005</v>
      </c>
      <c r="B356" s="5" t="s">
        <v>278</v>
      </c>
      <c r="C356" s="5" t="s">
        <v>279</v>
      </c>
      <c r="D356" s="5" t="str">
        <f t="shared" si="5"/>
        <v>BE_GuildNotFound = 200005; //公会不存在错误</v>
      </c>
      <c r="E356" s="3"/>
      <c r="F356" s="2"/>
    </row>
    <row r="357" spans="1:6" ht="16.5" x14ac:dyDescent="0.35">
      <c r="A357" s="5">
        <v>200006</v>
      </c>
      <c r="B357" s="5" t="s">
        <v>280</v>
      </c>
      <c r="C357" s="5" t="s">
        <v>281</v>
      </c>
      <c r="D357" s="5" t="str">
        <f t="shared" si="5"/>
        <v>BE_GuildUserNotFound = 200006; //公会成员不存在错误</v>
      </c>
      <c r="E357" s="3"/>
      <c r="F357" s="2"/>
    </row>
    <row r="358" spans="1:6" ht="16.5" x14ac:dyDescent="0.35">
      <c r="A358" s="5">
        <v>200007</v>
      </c>
      <c r="B358" s="5" t="s">
        <v>282</v>
      </c>
      <c r="C358" s="5" t="s">
        <v>283</v>
      </c>
      <c r="D358" s="5" t="str">
        <f t="shared" si="5"/>
        <v>BE_GuildAlreadyExist = 200007; //公会已存在错误</v>
      </c>
      <c r="E358" s="3"/>
      <c r="F358" s="2"/>
    </row>
    <row r="359" spans="1:6" ht="16.5" x14ac:dyDescent="0.35">
      <c r="A359" s="5">
        <v>200008</v>
      </c>
      <c r="B359" s="5" t="s">
        <v>284</v>
      </c>
      <c r="C359" s="5" t="s">
        <v>285</v>
      </c>
      <c r="D359" s="5" t="str">
        <f t="shared" si="5"/>
        <v>BE_GuildApplyUserMaxNum = 200008; //公会申请人数已达上限</v>
      </c>
    </row>
    <row r="360" spans="1:6" ht="16.5" x14ac:dyDescent="0.35">
      <c r="A360" s="5">
        <v>200009</v>
      </c>
      <c r="B360" s="5" t="s">
        <v>286</v>
      </c>
      <c r="C360" s="5" t="s">
        <v>287</v>
      </c>
      <c r="D360" s="5" t="str">
        <f t="shared" si="5"/>
        <v>BE_GuildApplyAlreadyExist = 200009; //公会申请已存在</v>
      </c>
      <c r="E360" s="3"/>
      <c r="F360" s="2"/>
    </row>
    <row r="361" spans="1:6" ht="16.5" x14ac:dyDescent="0.35">
      <c r="A361" s="5">
        <v>200010</v>
      </c>
      <c r="B361" s="5" t="s">
        <v>288</v>
      </c>
      <c r="C361" s="5" t="s">
        <v>289</v>
      </c>
      <c r="D361" s="5" t="str">
        <f t="shared" si="5"/>
        <v>BE_UserGuildApplyMaxNum = 200010; //玩家公会申请数已达上限</v>
      </c>
      <c r="E361" s="3"/>
      <c r="F361" s="2"/>
    </row>
    <row r="362" spans="1:6" ht="16.5" x14ac:dyDescent="0.35">
      <c r="A362" s="5">
        <v>200011</v>
      </c>
      <c r="B362" s="5" t="s">
        <v>290</v>
      </c>
      <c r="C362" s="5" t="s">
        <v>291</v>
      </c>
      <c r="D362" s="5" t="str">
        <f t="shared" si="5"/>
        <v>BE_GuildUserIsFull = 200011; //公会成员已满</v>
      </c>
      <c r="E362" s="3"/>
      <c r="F362" s="2"/>
    </row>
    <row r="363" spans="1:6" ht="16.5" x14ac:dyDescent="0.35">
      <c r="A363" s="5">
        <v>200012</v>
      </c>
      <c r="B363" s="5" t="s">
        <v>292</v>
      </c>
      <c r="C363" s="5" t="s">
        <v>293</v>
      </c>
      <c r="D363" s="5" t="str">
        <f t="shared" si="5"/>
        <v>BE_GuildApplyIsExpired = 200012; //公会成员申请已过期</v>
      </c>
      <c r="E363" s="3"/>
      <c r="F363" s="2"/>
    </row>
    <row r="364" spans="1:6" ht="16.5" x14ac:dyDescent="0.35">
      <c r="A364" s="5">
        <v>200013</v>
      </c>
      <c r="B364" s="5" t="s">
        <v>294</v>
      </c>
      <c r="C364" s="5" t="s">
        <v>295</v>
      </c>
      <c r="D364" s="5" t="str">
        <f t="shared" si="5"/>
        <v>BE_GuildNameTooLong = 200013; //公会昵称过长</v>
      </c>
      <c r="E364" s="3"/>
      <c r="F364" s="2"/>
    </row>
    <row r="365" spans="1:6" ht="16.5" x14ac:dyDescent="0.35">
      <c r="A365" s="5">
        <v>200014</v>
      </c>
      <c r="B365" s="5" t="s">
        <v>296</v>
      </c>
      <c r="C365" s="5" t="s">
        <v>297</v>
      </c>
      <c r="D365" s="5" t="str">
        <f t="shared" si="5"/>
        <v>BE_GuildNameIllegal = 200014; //公会昵称不合法</v>
      </c>
      <c r="E365" s="3"/>
      <c r="F365" s="2"/>
    </row>
    <row r="366" spans="1:6" ht="16.5" x14ac:dyDescent="0.35">
      <c r="A366" s="5">
        <v>200015</v>
      </c>
      <c r="B366" s="5" t="s">
        <v>298</v>
      </c>
      <c r="C366" s="5" t="s">
        <v>299</v>
      </c>
      <c r="D366" s="5" t="str">
        <f t="shared" si="5"/>
        <v>BE_GuildManifestoTooLong = 200015; //公会宣言过长</v>
      </c>
      <c r="E366" s="3"/>
      <c r="F366" s="2"/>
    </row>
    <row r="367" spans="1:6" ht="16.5" x14ac:dyDescent="0.35">
      <c r="A367" s="5">
        <v>200016</v>
      </c>
      <c r="B367" s="5" t="s">
        <v>300</v>
      </c>
      <c r="C367" s="5" t="s">
        <v>301</v>
      </c>
      <c r="D367" s="5" t="str">
        <f t="shared" si="5"/>
        <v>BE_GuildManifestoIllegal = 200016; //公会宣言不合法</v>
      </c>
      <c r="E367" s="3"/>
      <c r="F367" s="2"/>
    </row>
    <row r="368" spans="1:6" ht="16.5" x14ac:dyDescent="0.35">
      <c r="A368" s="5">
        <v>200017</v>
      </c>
      <c r="B368" s="5" t="s">
        <v>302</v>
      </c>
      <c r="C368" s="5" t="s">
        <v>299</v>
      </c>
      <c r="D368" s="5" t="str">
        <f t="shared" si="5"/>
        <v>BE_GuildAnnouncementTooLong = 200017; //公会宣言过长</v>
      </c>
    </row>
    <row r="369" spans="1:6" ht="16.5" x14ac:dyDescent="0.35">
      <c r="A369" s="5">
        <v>200018</v>
      </c>
      <c r="B369" s="5" t="s">
        <v>303</v>
      </c>
      <c r="C369" s="5" t="s">
        <v>301</v>
      </c>
      <c r="D369" s="5" t="str">
        <f t="shared" si="5"/>
        <v>BE_GuildAnnouncementIllegal = 200018; //公会宣言不合法</v>
      </c>
      <c r="E369" s="3"/>
      <c r="F369" s="3"/>
    </row>
    <row r="370" spans="1:6" ht="16.5" x14ac:dyDescent="0.35">
      <c r="A370" s="5">
        <v>200019</v>
      </c>
      <c r="B370" s="5" t="s">
        <v>304</v>
      </c>
      <c r="C370" s="5" t="s">
        <v>305</v>
      </c>
      <c r="D370" s="5" t="str">
        <f t="shared" si="5"/>
        <v>BE_UserAlreadyInGuild = 200019; //玩家已加入公会</v>
      </c>
      <c r="E370" s="3"/>
      <c r="F370" s="3"/>
    </row>
    <row r="371" spans="1:6" ht="16.5" x14ac:dyDescent="0.35">
      <c r="A371" s="5">
        <v>200020</v>
      </c>
      <c r="B371" s="5" t="s">
        <v>306</v>
      </c>
      <c r="C371" s="5" t="s">
        <v>307</v>
      </c>
      <c r="D371" s="5" t="str">
        <f t="shared" si="5"/>
        <v>BE_UserNotInGuild = 200020; //玩家还未加入公会</v>
      </c>
      <c r="E371" s="3"/>
      <c r="F371" s="3"/>
    </row>
    <row r="372" spans="1:6" ht="16.5" x14ac:dyDescent="0.35">
      <c r="A372" s="5">
        <v>200021</v>
      </c>
      <c r="B372" s="5" t="s">
        <v>308</v>
      </c>
      <c r="C372" s="5" t="s">
        <v>309</v>
      </c>
      <c r="D372" s="5" t="str">
        <f t="shared" si="5"/>
        <v>BE_GuildCreate = 200021; //创建公会信息错误</v>
      </c>
      <c r="E372" s="3"/>
      <c r="F372" s="3"/>
    </row>
    <row r="373" spans="1:6" ht="16.5" x14ac:dyDescent="0.35">
      <c r="A373" s="5">
        <v>200022</v>
      </c>
      <c r="B373" s="5" t="s">
        <v>804</v>
      </c>
      <c r="C373" s="5" t="s">
        <v>311</v>
      </c>
      <c r="D373" s="5" t="str">
        <f t="shared" si="5"/>
        <v>BE_GuildFlagID = 200022; //公会旗帜ID错误</v>
      </c>
      <c r="E373" s="3"/>
      <c r="F373" s="3"/>
    </row>
    <row r="374" spans="1:6" ht="16.5" x14ac:dyDescent="0.35">
      <c r="A374" s="5">
        <v>200023</v>
      </c>
      <c r="B374" s="5" t="s">
        <v>314</v>
      </c>
      <c r="C374" s="5" t="s">
        <v>315</v>
      </c>
      <c r="D374" s="5" t="str">
        <f t="shared" si="5"/>
        <v>BE_DecreaseUserGoldOrCoinTimeout = 200023; //扣除玩家元宝或银两超时</v>
      </c>
      <c r="E374" s="3"/>
      <c r="F374" s="3"/>
    </row>
    <row r="375" spans="1:6" ht="16.5" x14ac:dyDescent="0.35">
      <c r="A375" s="5">
        <v>200024</v>
      </c>
      <c r="B375" s="5" t="s">
        <v>316</v>
      </c>
      <c r="C375" s="5" t="s">
        <v>317</v>
      </c>
      <c r="D375" s="5" t="str">
        <f t="shared" si="5"/>
        <v>BE_GuildChairmanShouldNotQuit = 200024; //公会会长无法退出公会</v>
      </c>
      <c r="E375" s="3"/>
      <c r="F375" s="3"/>
    </row>
    <row r="376" spans="1:6" ht="16.5" x14ac:dyDescent="0.35">
      <c r="A376" s="5">
        <v>200025</v>
      </c>
      <c r="B376" s="5" t="s">
        <v>318</v>
      </c>
      <c r="C376" s="5" t="s">
        <v>319</v>
      </c>
      <c r="D376" s="5" t="str">
        <f t="shared" si="5"/>
        <v>BE_GuildNoManagePermission = 200025; //没有公会管理权限</v>
      </c>
      <c r="E376" s="3"/>
      <c r="F376" s="3"/>
    </row>
    <row r="377" spans="1:6" ht="16.5" x14ac:dyDescent="0.35">
      <c r="A377" s="5">
        <v>200026</v>
      </c>
      <c r="B377" s="5" t="s">
        <v>320</v>
      </c>
      <c r="C377" s="5" t="s">
        <v>321</v>
      </c>
      <c r="D377" s="5" t="str">
        <f t="shared" si="5"/>
        <v>BE_GuildManagePermissionTooLow = 200026; //公会管理权限级别不够</v>
      </c>
      <c r="E377" s="3"/>
      <c r="F377" s="3"/>
    </row>
    <row r="378" spans="1:6" ht="16.5" x14ac:dyDescent="0.35">
      <c r="A378" s="5">
        <v>200027</v>
      </c>
      <c r="B378" s="5" t="s">
        <v>805</v>
      </c>
      <c r="C378" s="5" t="s">
        <v>322</v>
      </c>
      <c r="D378" s="5" t="str">
        <f t="shared" si="5"/>
        <v>BE_GuildApplyUserNotExist = 200027; //公会成员申请信息不存在错误</v>
      </c>
      <c r="E378" s="3"/>
      <c r="F378" s="3"/>
    </row>
    <row r="379" spans="1:6" ht="16.5" x14ac:dyDescent="0.35">
      <c r="A379" s="5">
        <v>200028</v>
      </c>
      <c r="B379" s="5" t="s">
        <v>323</v>
      </c>
      <c r="C379" s="5" t="s">
        <v>324</v>
      </c>
      <c r="D379" s="5" t="str">
        <f t="shared" si="5"/>
        <v>BE_GuildCouldNotKickSelf = 200028; //不能把自己踢出自己公会</v>
      </c>
      <c r="E379" s="3"/>
      <c r="F379" s="3"/>
    </row>
    <row r="380" spans="1:6" ht="16.5" x14ac:dyDescent="0.35">
      <c r="A380" s="5">
        <v>200029</v>
      </c>
      <c r="B380" s="5" t="s">
        <v>325</v>
      </c>
      <c r="C380" s="5" t="s">
        <v>326</v>
      </c>
      <c r="D380" s="5" t="str">
        <f t="shared" si="5"/>
        <v>BE_GuildCouldNotAppointSelf = 200029; //不能把自己作为任命对象</v>
      </c>
      <c r="E380" s="3"/>
      <c r="F380" s="3"/>
    </row>
    <row r="381" spans="1:6" ht="16.5" x14ac:dyDescent="0.35">
      <c r="A381" s="5">
        <v>200030</v>
      </c>
      <c r="B381" s="5" t="s">
        <v>327</v>
      </c>
      <c r="C381" s="5" t="s">
        <v>328</v>
      </c>
      <c r="D381" s="5" t="str">
        <f t="shared" si="5"/>
        <v>BE_GuildAppointAsChairman = 200030; //任命为公会会长错误</v>
      </c>
      <c r="E381" s="5"/>
      <c r="F381" s="3"/>
    </row>
    <row r="382" spans="1:6" ht="16.5" x14ac:dyDescent="0.35">
      <c r="A382" s="5">
        <v>200031</v>
      </c>
      <c r="B382" s="5" t="s">
        <v>329</v>
      </c>
      <c r="C382" s="5" t="s">
        <v>330</v>
      </c>
      <c r="D382" s="5" t="str">
        <f t="shared" si="5"/>
        <v>BE_GuildViceChairemanMaxNum = 200031; //公会副会长数量上限</v>
      </c>
      <c r="E382" s="3"/>
      <c r="F382" s="3"/>
    </row>
    <row r="383" spans="1:6" ht="16.5" x14ac:dyDescent="0.35">
      <c r="A383" s="5">
        <v>200032</v>
      </c>
      <c r="B383" s="5" t="s">
        <v>331</v>
      </c>
      <c r="C383" s="5" t="s">
        <v>332</v>
      </c>
      <c r="D383" s="5" t="str">
        <f t="shared" si="5"/>
        <v>BE_GuildRemoveViceChairman = 200032; //移除公会会长错误</v>
      </c>
      <c r="E383" s="3"/>
      <c r="F383" s="3"/>
    </row>
    <row r="384" spans="1:6" ht="16.5" x14ac:dyDescent="0.35">
      <c r="A384" s="5">
        <v>200033</v>
      </c>
      <c r="B384" s="5" t="s">
        <v>333</v>
      </c>
      <c r="C384" s="5" t="s">
        <v>334</v>
      </c>
      <c r="D384" s="5" t="str">
        <f t="shared" si="5"/>
        <v>BE_GuildAppointAsViceChairman = 200033; //任命为公会副会长错误</v>
      </c>
      <c r="E384" s="3"/>
      <c r="F384" s="3"/>
    </row>
    <row r="385" spans="1:6" ht="16.5" x14ac:dyDescent="0.35">
      <c r="A385" s="5">
        <v>200034</v>
      </c>
      <c r="B385" s="5" t="s">
        <v>335</v>
      </c>
      <c r="C385" s="5" t="s">
        <v>336</v>
      </c>
      <c r="D385" s="5" t="str">
        <f t="shared" si="5"/>
        <v>BE_GuildUserIsAlreadyMember = 200034; //公会成员已经是会员</v>
      </c>
    </row>
    <row r="386" spans="1:6" ht="16.5" x14ac:dyDescent="0.35">
      <c r="A386" s="5">
        <v>200035</v>
      </c>
      <c r="B386" s="5" t="s">
        <v>337</v>
      </c>
      <c r="C386" s="5" t="s">
        <v>338</v>
      </c>
      <c r="D386" s="5" t="str">
        <f t="shared" si="5"/>
        <v>BE_GuildUserIsAlreadyViceChairman = 200035; //公会成员已经是副会长</v>
      </c>
      <c r="E386" s="3"/>
      <c r="F386" s="3"/>
    </row>
    <row r="387" spans="1:6" ht="16.5" x14ac:dyDescent="0.35">
      <c r="A387" s="5">
        <v>200036</v>
      </c>
      <c r="B387" s="5" t="s">
        <v>339</v>
      </c>
      <c r="C387" s="5" t="s">
        <v>340</v>
      </c>
      <c r="D387" s="5" t="str">
        <f t="shared" si="5"/>
        <v>BE_GuildImpeachAlreadyExist = 200036; //公会弹劾已存在</v>
      </c>
      <c r="E387" s="3"/>
      <c r="F387" s="3"/>
    </row>
    <row r="388" spans="1:6" ht="16.5" x14ac:dyDescent="0.35">
      <c r="A388" s="5">
        <v>200037</v>
      </c>
      <c r="B388" s="5" t="s">
        <v>341</v>
      </c>
      <c r="C388" s="5" t="s">
        <v>342</v>
      </c>
      <c r="D388" s="5" t="str">
        <f t="shared" si="5"/>
        <v>BE_GuildImpeachRecordNotExist = 200037; //公会弹劾记录不存在</v>
      </c>
      <c r="E388" s="3"/>
      <c r="F388" s="3"/>
    </row>
    <row r="389" spans="1:6" ht="16.5" x14ac:dyDescent="0.35">
      <c r="A389" s="5">
        <v>200038</v>
      </c>
      <c r="B389" s="5" t="s">
        <v>343</v>
      </c>
      <c r="C389" s="5" t="s">
        <v>344</v>
      </c>
      <c r="D389" s="5" t="str">
        <f t="shared" si="5"/>
        <v>BE_GuildImpeachAlreadyMakeChoice = 200038; //公会弹劾已做出选择</v>
      </c>
      <c r="E389" s="3"/>
      <c r="F389" s="3"/>
    </row>
    <row r="390" spans="1:6" ht="16.5" x14ac:dyDescent="0.35">
      <c r="A390" s="5">
        <v>200039</v>
      </c>
      <c r="B390" s="5" t="s">
        <v>345</v>
      </c>
      <c r="C390" s="5" t="s">
        <v>346</v>
      </c>
      <c r="D390" s="5" t="str">
        <f t="shared" si="5"/>
        <v>BE_GuildImpeachIsExpired = 200039; //公会弹劾已过期</v>
      </c>
    </row>
    <row r="391" spans="1:6" ht="16.5" x14ac:dyDescent="0.35">
      <c r="A391" s="5">
        <v>200040</v>
      </c>
      <c r="B391" s="5" t="s">
        <v>347</v>
      </c>
      <c r="C391" s="5" t="s">
        <v>348</v>
      </c>
      <c r="D391" s="5" t="str">
        <f t="shared" si="5"/>
        <v>BE_GuildUserIsNotOnline = 200040; //用户不在线</v>
      </c>
      <c r="E391" s="3"/>
      <c r="F391" s="3"/>
    </row>
    <row r="392" spans="1:6" ht="16.5" x14ac:dyDescent="0.35">
      <c r="A392" s="5">
        <v>200041</v>
      </c>
      <c r="B392" s="5" t="s">
        <v>349</v>
      </c>
      <c r="C392" s="5" t="s">
        <v>350</v>
      </c>
      <c r="D392" s="5" t="str">
        <f t="shared" si="5"/>
        <v>BE_LoadGuildLevelConf = 200041; //加载公会等级配置错误</v>
      </c>
      <c r="E392" s="3"/>
      <c r="F392" s="3"/>
    </row>
    <row r="393" spans="1:6" ht="16.5" x14ac:dyDescent="0.35">
      <c r="A393" s="5">
        <v>200042</v>
      </c>
      <c r="B393" s="5" t="s">
        <v>351</v>
      </c>
      <c r="C393" s="5" t="s">
        <v>352</v>
      </c>
      <c r="D393" s="5" t="str">
        <f t="shared" si="5"/>
        <v>BE_GuildNotInDismiss = 200042; //公会不在解散状态</v>
      </c>
      <c r="E393" s="3"/>
      <c r="F393" s="3"/>
    </row>
    <row r="394" spans="1:6" ht="16.5" x14ac:dyDescent="0.35">
      <c r="A394" s="5">
        <v>200043</v>
      </c>
      <c r="B394" s="5" t="s">
        <v>806</v>
      </c>
      <c r="C394" s="5" t="s">
        <v>833</v>
      </c>
      <c r="D394" s="5" t="str">
        <f t="shared" si="5"/>
        <v>BE_GuildRoleNotFound = 200043; //公会职位不存在</v>
      </c>
    </row>
    <row r="395" spans="1:6" ht="16.5" x14ac:dyDescent="0.35">
      <c r="A395" s="5">
        <v>200044</v>
      </c>
      <c r="B395" s="5" t="s">
        <v>807</v>
      </c>
      <c r="C395" s="5" t="s">
        <v>433</v>
      </c>
      <c r="D395" s="5" t="str">
        <f t="shared" si="5"/>
        <v>BE_GuildEditRoleItemMisMatch = 200044; //公会职位令个数不匹配</v>
      </c>
      <c r="E395" s="3"/>
      <c r="F395" s="3"/>
    </row>
    <row r="396" spans="1:6" ht="16.5" x14ac:dyDescent="0.35">
      <c r="A396" s="5">
        <v>200045</v>
      </c>
      <c r="B396" s="5" t="s">
        <v>808</v>
      </c>
      <c r="C396" s="5" t="s">
        <v>434</v>
      </c>
      <c r="D396" s="5" t="str">
        <f t="shared" si="5"/>
        <v>BE_GuildEditRoleNotEnoughItem = 200045; //职位令不足</v>
      </c>
      <c r="E396" s="3"/>
      <c r="F396" s="3"/>
    </row>
    <row r="397" spans="1:6" ht="16.5" x14ac:dyDescent="0.35">
      <c r="A397" s="5">
        <v>200046</v>
      </c>
      <c r="B397" s="5" t="s">
        <v>809</v>
      </c>
      <c r="C397" s="5" t="s">
        <v>834</v>
      </c>
      <c r="D397" s="5" t="str">
        <f t="shared" si="5"/>
        <v>BE_GuildEditRoleInvalidRole = 200046; //只能添加普通职位</v>
      </c>
      <c r="E397" s="5"/>
      <c r="F397" s="3"/>
    </row>
    <row r="398" spans="1:6" ht="16.5" x14ac:dyDescent="0.35">
      <c r="A398" s="5">
        <v>200047</v>
      </c>
      <c r="B398" s="5" t="s">
        <v>810</v>
      </c>
      <c r="C398" s="5" t="s">
        <v>835</v>
      </c>
      <c r="D398" s="5" t="str">
        <f t="shared" si="5"/>
        <v>BE_GuildEditRoleNameInvalid = 200047; //职位名不合法</v>
      </c>
      <c r="E398" s="3"/>
      <c r="F398" s="3"/>
    </row>
    <row r="399" spans="1:6" ht="16.5" x14ac:dyDescent="0.35">
      <c r="A399" s="5">
        <v>200048</v>
      </c>
      <c r="B399" s="5" t="s">
        <v>811</v>
      </c>
      <c r="C399" s="5" t="s">
        <v>436</v>
      </c>
      <c r="D399" s="5" t="str">
        <f t="shared" si="5"/>
        <v>BE_GuildInvalidRoleID = 200048; //未找到职位</v>
      </c>
      <c r="E399" s="3"/>
      <c r="F399" s="3"/>
    </row>
    <row r="400" spans="1:6" ht="16.5" x14ac:dyDescent="0.35">
      <c r="A400" s="5">
        <v>200049</v>
      </c>
      <c r="B400" s="5" t="s">
        <v>812</v>
      </c>
      <c r="C400" s="5" t="s">
        <v>836</v>
      </c>
      <c r="D400" s="5" t="str">
        <f t="shared" si="5"/>
        <v>BE_GuildModifyRoleChairman = 200049; //不能任命会长</v>
      </c>
      <c r="E400" s="3"/>
      <c r="F400" s="3"/>
    </row>
    <row r="401" spans="1:6" ht="16.5" x14ac:dyDescent="0.35">
      <c r="A401" s="5">
        <v>200050</v>
      </c>
      <c r="B401" s="5" t="s">
        <v>813</v>
      </c>
      <c r="C401" s="5" t="s">
        <v>837</v>
      </c>
      <c r="D401" s="5" t="str">
        <f t="shared" si="5"/>
        <v>BE_GuildTargetUserNotFound = 200050; //目标用户未找到</v>
      </c>
      <c r="E401" s="3"/>
      <c r="F401" s="3"/>
    </row>
    <row r="402" spans="1:6" ht="16.5" x14ac:dyDescent="0.35">
      <c r="A402" s="5">
        <v>200051</v>
      </c>
      <c r="B402" s="5" t="s">
        <v>814</v>
      </c>
      <c r="C402" s="5" t="s">
        <v>838</v>
      </c>
      <c r="D402" s="5" t="str">
        <f t="shared" si="5"/>
        <v>BE_GuildTargetUserIsNotMember = 200051; //目标不是普通成员</v>
      </c>
      <c r="E402" s="3"/>
      <c r="F402" s="3"/>
    </row>
    <row r="403" spans="1:6" ht="16.5" x14ac:dyDescent="0.35">
      <c r="A403" s="5">
        <v>200052</v>
      </c>
      <c r="B403" s="5" t="s">
        <v>815</v>
      </c>
      <c r="C403" s="5" t="s">
        <v>839</v>
      </c>
      <c r="D403" s="5" t="str">
        <f t="shared" si="5"/>
        <v>BE_GuildModifyRoleErr = 200052; //更改职位错误</v>
      </c>
      <c r="E403" s="3"/>
      <c r="F403" s="3"/>
    </row>
    <row r="404" spans="1:6" ht="16.5" x14ac:dyDescent="0.35">
      <c r="A404" s="5">
        <v>200053</v>
      </c>
      <c r="B404" s="5" t="s">
        <v>816</v>
      </c>
      <c r="C404" s="5" t="s">
        <v>840</v>
      </c>
      <c r="D404" s="5" t="str">
        <f t="shared" si="5"/>
        <v>BE_GuildModifyRoleRepeated = 200053; //已经是该职位</v>
      </c>
      <c r="E404" s="3"/>
      <c r="F404" s="3"/>
    </row>
    <row r="405" spans="1:6" ht="16.5" x14ac:dyDescent="0.35">
      <c r="A405" s="5">
        <v>200054</v>
      </c>
      <c r="B405" s="5" t="s">
        <v>817</v>
      </c>
      <c r="C405" s="5" t="s">
        <v>703</v>
      </c>
      <c r="D405" s="5" t="str">
        <f t="shared" si="5"/>
        <v>BE_GuildDrumsConfNotExist = 200054; //公会擂鼓配置不存在</v>
      </c>
      <c r="E405" s="3"/>
      <c r="F405" s="3"/>
    </row>
    <row r="406" spans="1:6" ht="16.5" x14ac:dyDescent="0.35">
      <c r="A406" s="5">
        <v>200055</v>
      </c>
      <c r="B406" s="5" t="s">
        <v>818</v>
      </c>
      <c r="C406" s="5" t="s">
        <v>704</v>
      </c>
      <c r="D406" s="5" t="str">
        <f t="shared" si="5"/>
        <v>BE_GuildLevelNotEnough = 200055; //公会等级过低</v>
      </c>
      <c r="E406" s="3"/>
      <c r="F406" s="3"/>
    </row>
    <row r="407" spans="1:6" ht="16.5" x14ac:dyDescent="0.35">
      <c r="A407" s="5">
        <v>200056</v>
      </c>
      <c r="B407" s="5" t="s">
        <v>819</v>
      </c>
      <c r="C407" s="5" t="s">
        <v>705</v>
      </c>
      <c r="D407" s="5" t="str">
        <f t="shared" si="5"/>
        <v>BE_GuildApplyNotFound = 200056; //公会申请不存在</v>
      </c>
      <c r="E407" s="3"/>
      <c r="F407" s="3"/>
    </row>
    <row r="408" spans="1:6" ht="16.5" x14ac:dyDescent="0.35">
      <c r="A408" s="5">
        <v>200057</v>
      </c>
      <c r="B408" s="5" t="s">
        <v>820</v>
      </c>
      <c r="C408" s="5" t="s">
        <v>706</v>
      </c>
      <c r="D408" s="5" t="str">
        <f t="shared" si="5"/>
        <v>BE_GuildRejectJoin = 200057; //公会不允许加入</v>
      </c>
      <c r="E408" s="3"/>
      <c r="F408" s="3"/>
    </row>
    <row r="409" spans="1:6" ht="16.5" x14ac:dyDescent="0.35">
      <c r="C409" s="3"/>
      <c r="D409" s="3"/>
      <c r="E409" s="3"/>
      <c r="F409" s="3"/>
    </row>
    <row r="410" spans="1:6" ht="16.5" x14ac:dyDescent="0.35">
      <c r="C410" s="3"/>
      <c r="D410" s="3"/>
      <c r="E410" s="3"/>
      <c r="F410" s="3"/>
    </row>
    <row r="411" spans="1:6" ht="16.5" x14ac:dyDescent="0.35">
      <c r="D411" s="3"/>
      <c r="E411" s="3"/>
      <c r="F411" s="3"/>
    </row>
    <row r="412" spans="1:6" ht="16.5" x14ac:dyDescent="0.35">
      <c r="C412" s="3"/>
      <c r="D412" s="3"/>
      <c r="E412" s="3"/>
      <c r="F412" s="3"/>
    </row>
    <row r="413" spans="1:6" ht="16.5" x14ac:dyDescent="0.35">
      <c r="C413" s="3"/>
      <c r="D413" s="3"/>
      <c r="E413" s="3"/>
      <c r="F413" s="3"/>
    </row>
    <row r="414" spans="1:6" ht="16.5" x14ac:dyDescent="0.35">
      <c r="C414" s="3"/>
      <c r="D414" s="3"/>
      <c r="E414" s="3"/>
      <c r="F414" s="3"/>
    </row>
    <row r="415" spans="1:6" ht="16.5" x14ac:dyDescent="0.35">
      <c r="C415" s="3"/>
      <c r="D415" s="3"/>
      <c r="E415" s="3"/>
      <c r="F415" s="3"/>
    </row>
    <row r="416" spans="1:6" ht="16.5" x14ac:dyDescent="0.35">
      <c r="C416" s="3"/>
      <c r="D416" s="3"/>
      <c r="E416" s="3"/>
      <c r="F416" s="3"/>
    </row>
    <row r="417" spans="3:6" ht="16.5" x14ac:dyDescent="0.35">
      <c r="C417" s="3"/>
      <c r="D417" s="3"/>
      <c r="E417" s="3"/>
      <c r="F417" s="3"/>
    </row>
    <row r="418" spans="3:6" ht="16.5" x14ac:dyDescent="0.35">
      <c r="C418" s="3"/>
      <c r="D418" s="3"/>
      <c r="E418" s="3"/>
      <c r="F418" s="3"/>
    </row>
    <row r="419" spans="3:6" ht="16.5" x14ac:dyDescent="0.35">
      <c r="C419" s="3"/>
      <c r="D419" s="3"/>
      <c r="E419" s="3"/>
      <c r="F419" s="3"/>
    </row>
    <row r="420" spans="3:6" ht="16.5" x14ac:dyDescent="0.35">
      <c r="C420" s="3"/>
      <c r="D420" s="3"/>
      <c r="E420" s="3"/>
      <c r="F420" s="3"/>
    </row>
    <row r="421" spans="3:6" ht="16.5" x14ac:dyDescent="0.35">
      <c r="C421" s="3"/>
      <c r="D421" s="3"/>
      <c r="E421" s="3"/>
      <c r="F421" s="3"/>
    </row>
    <row r="422" spans="3:6" ht="16.5" x14ac:dyDescent="0.35">
      <c r="C422" s="3"/>
      <c r="D422" s="3"/>
      <c r="E422" s="3"/>
      <c r="F422" s="3"/>
    </row>
    <row r="423" spans="3:6" ht="16.5" x14ac:dyDescent="0.35">
      <c r="C423" s="3"/>
      <c r="D423" s="3"/>
      <c r="E423" s="3"/>
      <c r="F423" s="3"/>
    </row>
    <row r="424" spans="3:6" ht="16.5" x14ac:dyDescent="0.35">
      <c r="C424" s="3"/>
      <c r="D424" s="3"/>
      <c r="E424" s="3"/>
      <c r="F424" s="3"/>
    </row>
    <row r="425" spans="3:6" ht="16.5" x14ac:dyDescent="0.35">
      <c r="C425" s="3"/>
      <c r="D425" s="5"/>
      <c r="E425" s="5"/>
      <c r="F425" s="3"/>
    </row>
    <row r="426" spans="3:6" ht="16.5" x14ac:dyDescent="0.35">
      <c r="C426" s="3"/>
    </row>
    <row r="427" spans="3:6" ht="16.5" x14ac:dyDescent="0.35">
      <c r="C427" s="3"/>
    </row>
    <row r="429" spans="3:6" ht="16.5" x14ac:dyDescent="0.35">
      <c r="C429" s="3"/>
    </row>
    <row r="430" spans="3:6" ht="16.5" x14ac:dyDescent="0.35">
      <c r="C430" s="3"/>
    </row>
    <row r="431" spans="3:6" ht="16.5" x14ac:dyDescent="0.35">
      <c r="C431" s="3"/>
    </row>
    <row r="432" spans="3:6" ht="16.5" x14ac:dyDescent="0.35">
      <c r="C432" s="3"/>
    </row>
    <row r="434" spans="3:3" ht="16.5" x14ac:dyDescent="0.35">
      <c r="C434" s="3"/>
    </row>
    <row r="435" spans="3:3" ht="16.5" x14ac:dyDescent="0.35">
      <c r="C435" s="3"/>
    </row>
    <row r="436" spans="3:3" ht="16.5" x14ac:dyDescent="0.35">
      <c r="C436" s="3"/>
    </row>
    <row r="438" spans="3:3" ht="16.5" x14ac:dyDescent="0.35">
      <c r="C438" s="3"/>
    </row>
    <row r="439" spans="3:3" ht="16.5" x14ac:dyDescent="0.35">
      <c r="C439" s="3"/>
    </row>
    <row r="440" spans="3:3" ht="16.5" x14ac:dyDescent="0.35">
      <c r="C440" s="3"/>
    </row>
    <row r="441" spans="3:3" ht="16.5" x14ac:dyDescent="0.35">
      <c r="C441" s="3"/>
    </row>
    <row r="442" spans="3:3" ht="16.5" x14ac:dyDescent="0.35">
      <c r="C442" s="3"/>
    </row>
    <row r="443" spans="3:3" ht="16.5" x14ac:dyDescent="0.35">
      <c r="C443" s="3"/>
    </row>
    <row r="444" spans="3:3" ht="16.5" x14ac:dyDescent="0.35">
      <c r="C444" s="3"/>
    </row>
    <row r="445" spans="3:3" ht="16.5" x14ac:dyDescent="0.35">
      <c r="C445" s="3"/>
    </row>
    <row r="446" spans="3:3" ht="16.5" x14ac:dyDescent="0.35">
      <c r="C446" s="3"/>
    </row>
    <row r="447" spans="3:3" ht="16.5" x14ac:dyDescent="0.35">
      <c r="C447" s="3"/>
    </row>
    <row r="448" spans="3:3" ht="16.5" x14ac:dyDescent="0.35">
      <c r="C448" s="3"/>
    </row>
    <row r="449" spans="3:3" ht="16.5" x14ac:dyDescent="0.35">
      <c r="C449" s="3"/>
    </row>
    <row r="450" spans="3:3" ht="16.5" x14ac:dyDescent="0.35">
      <c r="C450" s="3"/>
    </row>
    <row r="451" spans="3:3" ht="16.5" x14ac:dyDescent="0.35">
      <c r="C451" s="3"/>
    </row>
    <row r="452" spans="3:3" ht="16.5" x14ac:dyDescent="0.35">
      <c r="C452" s="3"/>
    </row>
    <row r="453" spans="3:3" ht="16.5" x14ac:dyDescent="0.35">
      <c r="C453" s="3"/>
    </row>
    <row r="454" spans="3:3" ht="16.5" x14ac:dyDescent="0.35">
      <c r="C454" s="3"/>
    </row>
    <row r="455" spans="3:3" ht="16.5" x14ac:dyDescent="0.35">
      <c r="C455" s="3"/>
    </row>
    <row r="456" spans="3:3" ht="16.5" x14ac:dyDescent="0.35">
      <c r="C456" s="3"/>
    </row>
    <row r="457" spans="3:3" ht="16.5" x14ac:dyDescent="0.35">
      <c r="C457" s="3"/>
    </row>
    <row r="458" spans="3:3" ht="16.5" x14ac:dyDescent="0.35">
      <c r="C458" s="3"/>
    </row>
    <row r="459" spans="3:3" ht="16.5" x14ac:dyDescent="0.35">
      <c r="C459" s="3"/>
    </row>
    <row r="460" spans="3:3" ht="16.5" x14ac:dyDescent="0.35">
      <c r="C460" s="3"/>
    </row>
    <row r="461" spans="3:3" ht="16.5" x14ac:dyDescent="0.35">
      <c r="C461" s="3"/>
    </row>
    <row r="462" spans="3:3" ht="16.5" x14ac:dyDescent="0.35">
      <c r="C462" s="3"/>
    </row>
    <row r="463" spans="3:3" ht="16.5" x14ac:dyDescent="0.35">
      <c r="C463" s="3"/>
    </row>
    <row r="464" spans="3:3" ht="16.5" x14ac:dyDescent="0.35">
      <c r="C464" s="3"/>
    </row>
    <row r="465" spans="3:3" ht="16.5" x14ac:dyDescent="0.35">
      <c r="C465" s="3"/>
    </row>
    <row r="466" spans="3:3" ht="16.5" x14ac:dyDescent="0.35">
      <c r="C466" s="3"/>
    </row>
    <row r="467" spans="3:3" ht="16.5" x14ac:dyDescent="0.35">
      <c r="C467" s="3"/>
    </row>
    <row r="468" spans="3:3" ht="16.5" x14ac:dyDescent="0.35">
      <c r="C468" s="3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topLeftCell="A43" workbookViewId="0">
      <selection activeCell="D59" sqref="D59"/>
    </sheetView>
  </sheetViews>
  <sheetFormatPr defaultColWidth="9" defaultRowHeight="13.5" x14ac:dyDescent="0.15"/>
  <cols>
    <col min="1" max="1" width="7.5" customWidth="1"/>
    <col min="2" max="2" width="29.25" customWidth="1"/>
    <col min="3" max="3" width="24" customWidth="1"/>
    <col min="4" max="4" width="63.75" customWidth="1"/>
  </cols>
  <sheetData>
    <row r="1" spans="1:4" ht="16.5" x14ac:dyDescent="0.35">
      <c r="A1" s="1" t="s">
        <v>0</v>
      </c>
      <c r="B1" s="1" t="s">
        <v>1</v>
      </c>
      <c r="C1" s="1" t="s">
        <v>2</v>
      </c>
      <c r="D1" s="2"/>
    </row>
    <row r="2" spans="1:4" ht="16.5" x14ac:dyDescent="0.35">
      <c r="A2" s="3">
        <v>200001</v>
      </c>
      <c r="B2" s="2" t="s">
        <v>270</v>
      </c>
      <c r="C2" s="2" t="s">
        <v>271</v>
      </c>
      <c r="D2" s="2" t="str">
        <f t="shared" ref="D2:D59" si="0">IF(ISBLANK(A2),CONCATENATE("//",C2),CONCATENATE("BE_",B2," = ",A2,"; //",C2))</f>
        <v>BE_LevelNotOpen = 200001; //等级不足</v>
      </c>
    </row>
    <row r="3" spans="1:4" ht="16.5" x14ac:dyDescent="0.35">
      <c r="A3" s="3">
        <v>200002</v>
      </c>
      <c r="B3" s="3" t="s">
        <v>272</v>
      </c>
      <c r="C3" s="3" t="s">
        <v>273</v>
      </c>
      <c r="D3" s="2" t="str">
        <f t="shared" si="0"/>
        <v>BE_LoadGuildListData = 200002; //获取公会列表错误</v>
      </c>
    </row>
    <row r="4" spans="1:4" ht="16.5" x14ac:dyDescent="0.35">
      <c r="A4" s="3">
        <v>200003</v>
      </c>
      <c r="B4" s="3" t="s">
        <v>274</v>
      </c>
      <c r="C4" s="3" t="s">
        <v>275</v>
      </c>
      <c r="D4" s="2" t="str">
        <f t="shared" si="0"/>
        <v>BE_SearchGuildData = 200003; //查找公会信息错误</v>
      </c>
    </row>
    <row r="5" spans="1:4" ht="16.5" x14ac:dyDescent="0.35">
      <c r="A5" s="3">
        <v>200004</v>
      </c>
      <c r="B5" s="3" t="s">
        <v>276</v>
      </c>
      <c r="C5" s="3" t="s">
        <v>277</v>
      </c>
      <c r="D5" s="2" t="str">
        <f t="shared" si="0"/>
        <v>BE_LoadGuildData = 200004; //获取公会信息错误</v>
      </c>
    </row>
    <row r="6" spans="1:4" ht="16.5" x14ac:dyDescent="0.35">
      <c r="A6" s="3">
        <v>200005</v>
      </c>
      <c r="B6" s="3" t="s">
        <v>278</v>
      </c>
      <c r="C6" s="3" t="s">
        <v>279</v>
      </c>
      <c r="D6" s="2" t="str">
        <f t="shared" si="0"/>
        <v>BE_GuildNotFound = 200005; //公会不存在错误</v>
      </c>
    </row>
    <row r="7" spans="1:4" ht="16.5" x14ac:dyDescent="0.35">
      <c r="A7" s="3">
        <v>200006</v>
      </c>
      <c r="B7" s="3" t="s">
        <v>280</v>
      </c>
      <c r="C7" s="3" t="s">
        <v>281</v>
      </c>
      <c r="D7" s="2" t="str">
        <f t="shared" si="0"/>
        <v>BE_GuildUserNotFound = 200006; //公会成员不存在错误</v>
      </c>
    </row>
    <row r="8" spans="1:4" ht="16.5" x14ac:dyDescent="0.35">
      <c r="A8" s="3">
        <v>200007</v>
      </c>
      <c r="B8" s="3" t="s">
        <v>282</v>
      </c>
      <c r="C8" s="3" t="s">
        <v>283</v>
      </c>
      <c r="D8" s="2" t="str">
        <f t="shared" si="0"/>
        <v>BE_GuildAlreadyExist = 200007; //公会已存在错误</v>
      </c>
    </row>
    <row r="9" spans="1:4" ht="16.5" x14ac:dyDescent="0.35">
      <c r="A9" s="3">
        <v>200008</v>
      </c>
      <c r="B9" s="3" t="s">
        <v>284</v>
      </c>
      <c r="C9" s="3" t="s">
        <v>285</v>
      </c>
      <c r="D9" s="2" t="str">
        <f t="shared" si="0"/>
        <v>BE_GuildApplyUserMaxNum = 200008; //公会申请人数已达上限</v>
      </c>
    </row>
    <row r="10" spans="1:4" ht="16.5" x14ac:dyDescent="0.35">
      <c r="A10" s="3">
        <v>200009</v>
      </c>
      <c r="B10" s="3" t="s">
        <v>286</v>
      </c>
      <c r="C10" s="3" t="s">
        <v>287</v>
      </c>
      <c r="D10" s="2" t="str">
        <f t="shared" si="0"/>
        <v>BE_GuildApplyAlreadyExist = 200009; //公会申请已存在</v>
      </c>
    </row>
    <row r="11" spans="1:4" ht="16.5" x14ac:dyDescent="0.35">
      <c r="A11" s="3">
        <v>200010</v>
      </c>
      <c r="B11" s="3" t="s">
        <v>288</v>
      </c>
      <c r="C11" s="3" t="s">
        <v>289</v>
      </c>
      <c r="D11" s="2" t="str">
        <f t="shared" si="0"/>
        <v>BE_UserGuildApplyMaxNum = 200010; //玩家公会申请数已达上限</v>
      </c>
    </row>
    <row r="12" spans="1:4" ht="16.5" x14ac:dyDescent="0.35">
      <c r="A12" s="3">
        <v>200011</v>
      </c>
      <c r="B12" s="3" t="s">
        <v>290</v>
      </c>
      <c r="C12" s="3" t="s">
        <v>291</v>
      </c>
      <c r="D12" s="2" t="str">
        <f t="shared" si="0"/>
        <v>BE_GuildUserIsFull = 200011; //公会成员已满</v>
      </c>
    </row>
    <row r="13" spans="1:4" ht="16.5" x14ac:dyDescent="0.35">
      <c r="A13" s="3">
        <v>200012</v>
      </c>
      <c r="B13" s="3" t="s">
        <v>292</v>
      </c>
      <c r="C13" s="3" t="s">
        <v>293</v>
      </c>
      <c r="D13" s="2" t="str">
        <f t="shared" si="0"/>
        <v>BE_GuildApplyIsExpired = 200012; //公会成员申请已过期</v>
      </c>
    </row>
    <row r="14" spans="1:4" ht="16.5" x14ac:dyDescent="0.35">
      <c r="A14" s="3">
        <v>200013</v>
      </c>
      <c r="B14" s="3" t="s">
        <v>294</v>
      </c>
      <c r="C14" s="3" t="s">
        <v>295</v>
      </c>
      <c r="D14" s="2" t="str">
        <f t="shared" si="0"/>
        <v>BE_GuildNameTooLong = 200013; //公会昵称过长</v>
      </c>
    </row>
    <row r="15" spans="1:4" ht="16.5" x14ac:dyDescent="0.35">
      <c r="A15" s="3">
        <v>200014</v>
      </c>
      <c r="B15" s="3" t="s">
        <v>296</v>
      </c>
      <c r="C15" s="3" t="s">
        <v>297</v>
      </c>
      <c r="D15" s="2" t="str">
        <f t="shared" si="0"/>
        <v>BE_GuildNameIllegal = 200014; //公会昵称不合法</v>
      </c>
    </row>
    <row r="16" spans="1:4" ht="16.5" x14ac:dyDescent="0.35">
      <c r="A16" s="3">
        <v>200015</v>
      </c>
      <c r="B16" s="3" t="s">
        <v>298</v>
      </c>
      <c r="C16" s="3" t="s">
        <v>299</v>
      </c>
      <c r="D16" s="2" t="str">
        <f t="shared" si="0"/>
        <v>BE_GuildManifestoTooLong = 200015; //公会宣言过长</v>
      </c>
    </row>
    <row r="17" spans="1:4" ht="16.5" x14ac:dyDescent="0.35">
      <c r="A17" s="3">
        <v>200016</v>
      </c>
      <c r="B17" s="3" t="s">
        <v>300</v>
      </c>
      <c r="C17" s="3" t="s">
        <v>301</v>
      </c>
      <c r="D17" s="2" t="str">
        <f t="shared" si="0"/>
        <v>BE_GuildManifestoIllegal = 200016; //公会宣言不合法</v>
      </c>
    </row>
    <row r="18" spans="1:4" ht="16.5" x14ac:dyDescent="0.35">
      <c r="A18" s="3">
        <v>200017</v>
      </c>
      <c r="B18" s="3" t="s">
        <v>302</v>
      </c>
      <c r="C18" s="3" t="s">
        <v>299</v>
      </c>
      <c r="D18" s="2" t="str">
        <f t="shared" si="0"/>
        <v>BE_GuildAnnouncementTooLong = 200017; //公会宣言过长</v>
      </c>
    </row>
    <row r="19" spans="1:4" ht="16.5" x14ac:dyDescent="0.35">
      <c r="A19" s="3">
        <v>200018</v>
      </c>
      <c r="B19" s="3" t="s">
        <v>303</v>
      </c>
      <c r="C19" s="3" t="s">
        <v>301</v>
      </c>
      <c r="D19" s="2" t="str">
        <f t="shared" si="0"/>
        <v>BE_GuildAnnouncementIllegal = 200018; //公会宣言不合法</v>
      </c>
    </row>
    <row r="20" spans="1:4" ht="16.5" x14ac:dyDescent="0.35">
      <c r="A20" s="3">
        <v>200019</v>
      </c>
      <c r="B20" s="3" t="s">
        <v>304</v>
      </c>
      <c r="C20" s="3" t="s">
        <v>305</v>
      </c>
      <c r="D20" s="2" t="str">
        <f t="shared" si="0"/>
        <v>BE_UserAlreadyInGuild = 200019; //玩家已加入公会</v>
      </c>
    </row>
    <row r="21" spans="1:4" ht="16.5" x14ac:dyDescent="0.35">
      <c r="A21" s="3">
        <v>200020</v>
      </c>
      <c r="B21" s="3" t="s">
        <v>306</v>
      </c>
      <c r="C21" s="3" t="s">
        <v>307</v>
      </c>
      <c r="D21" s="2" t="str">
        <f t="shared" si="0"/>
        <v>BE_UserNotInGuild = 200020; //玩家还未加入公会</v>
      </c>
    </row>
    <row r="22" spans="1:4" ht="16.5" x14ac:dyDescent="0.35">
      <c r="A22" s="3">
        <v>200021</v>
      </c>
      <c r="B22" s="3" t="s">
        <v>308</v>
      </c>
      <c r="C22" s="3" t="s">
        <v>309</v>
      </c>
      <c r="D22" s="2" t="str">
        <f t="shared" si="0"/>
        <v>BE_GuildCreate = 200021; //创建公会信息错误</v>
      </c>
    </row>
    <row r="23" spans="1:4" ht="16.5" x14ac:dyDescent="0.35">
      <c r="A23" s="3">
        <v>200022</v>
      </c>
      <c r="B23" s="3" t="s">
        <v>310</v>
      </c>
      <c r="C23" s="3" t="s">
        <v>311</v>
      </c>
      <c r="D23" s="2" t="str">
        <f t="shared" si="0"/>
        <v>BE_GuildBannerFlagID = 200022; //公会旗帜ID错误</v>
      </c>
    </row>
    <row r="24" spans="1:4" ht="16.5" x14ac:dyDescent="0.35">
      <c r="A24" s="3">
        <v>200023</v>
      </c>
      <c r="B24" s="3" t="s">
        <v>312</v>
      </c>
      <c r="C24" s="3" t="s">
        <v>313</v>
      </c>
      <c r="D24" s="2" t="str">
        <f t="shared" si="0"/>
        <v>BE_GuildBannerBackgroundID = 200023; //工会旗面ID错误</v>
      </c>
    </row>
    <row r="25" spans="1:4" ht="16.5" x14ac:dyDescent="0.35">
      <c r="A25" s="3">
        <v>200024</v>
      </c>
      <c r="B25" s="3" t="s">
        <v>314</v>
      </c>
      <c r="C25" s="3" t="s">
        <v>315</v>
      </c>
      <c r="D25" s="2" t="str">
        <f t="shared" si="0"/>
        <v>BE_DecreaseUserGoldOrCoinTimeout = 200024; //扣除玩家元宝或银两超时</v>
      </c>
    </row>
    <row r="26" spans="1:4" ht="16.5" x14ac:dyDescent="0.35">
      <c r="A26" s="3">
        <v>200025</v>
      </c>
      <c r="B26" s="3" t="s">
        <v>316</v>
      </c>
      <c r="C26" s="3" t="s">
        <v>317</v>
      </c>
      <c r="D26" s="2" t="str">
        <f t="shared" si="0"/>
        <v>BE_GuildChairmanShouldNotQuit = 200025; //公会会长无法退出公会</v>
      </c>
    </row>
    <row r="27" spans="1:4" ht="16.5" x14ac:dyDescent="0.35">
      <c r="A27" s="3">
        <v>200026</v>
      </c>
      <c r="B27" s="3" t="s">
        <v>318</v>
      </c>
      <c r="C27" s="3" t="s">
        <v>319</v>
      </c>
      <c r="D27" s="2" t="str">
        <f t="shared" si="0"/>
        <v>BE_GuildNoManagePermission = 200026; //没有公会管理权限</v>
      </c>
    </row>
    <row r="28" spans="1:4" ht="16.5" x14ac:dyDescent="0.35">
      <c r="A28" s="3">
        <v>200027</v>
      </c>
      <c r="B28" s="3" t="s">
        <v>320</v>
      </c>
      <c r="C28" s="3" t="s">
        <v>321</v>
      </c>
      <c r="D28" s="2" t="str">
        <f t="shared" si="0"/>
        <v>BE_GuildManagePermissionTooLow = 200027; //公会管理权限级别不够</v>
      </c>
    </row>
    <row r="29" spans="1:4" ht="16.5" x14ac:dyDescent="0.35">
      <c r="A29" s="3">
        <v>200028</v>
      </c>
      <c r="B29" s="3" t="s">
        <v>424</v>
      </c>
      <c r="C29" s="3" t="s">
        <v>322</v>
      </c>
      <c r="D29" s="2" t="str">
        <f t="shared" si="0"/>
        <v>BE_GuildApplyUserNotExist = 200028; //公会成员申请信息不存在错误</v>
      </c>
    </row>
    <row r="30" spans="1:4" ht="16.5" x14ac:dyDescent="0.35">
      <c r="A30" s="3">
        <v>200029</v>
      </c>
      <c r="B30" s="3" t="s">
        <v>323</v>
      </c>
      <c r="C30" s="3" t="s">
        <v>324</v>
      </c>
      <c r="D30" s="2" t="str">
        <f t="shared" si="0"/>
        <v>BE_GuildCouldNotKickSelf = 200029; //不能把自己踢出自己公会</v>
      </c>
    </row>
    <row r="31" spans="1:4" ht="16.5" x14ac:dyDescent="0.35">
      <c r="A31" s="3">
        <v>200030</v>
      </c>
      <c r="B31" s="3" t="s">
        <v>325</v>
      </c>
      <c r="C31" s="3" t="s">
        <v>326</v>
      </c>
      <c r="D31" s="2" t="str">
        <f t="shared" si="0"/>
        <v>BE_GuildCouldNotAppointSelf = 200030; //不能把自己作为任命对象</v>
      </c>
    </row>
    <row r="32" spans="1:4" ht="16.5" x14ac:dyDescent="0.35">
      <c r="A32" s="3">
        <v>200031</v>
      </c>
      <c r="B32" s="3" t="s">
        <v>327</v>
      </c>
      <c r="C32" s="3" t="s">
        <v>328</v>
      </c>
      <c r="D32" s="2" t="str">
        <f t="shared" si="0"/>
        <v>BE_GuildAppointAsChairman = 200031; //任命为公会会长错误</v>
      </c>
    </row>
    <row r="33" spans="1:4" ht="16.5" x14ac:dyDescent="0.35">
      <c r="A33" s="3">
        <v>200032</v>
      </c>
      <c r="B33" s="3" t="s">
        <v>329</v>
      </c>
      <c r="C33" s="3" t="s">
        <v>330</v>
      </c>
      <c r="D33" s="2" t="str">
        <f t="shared" si="0"/>
        <v>BE_GuildViceChairemanMaxNum = 200032; //公会副会长数量上限</v>
      </c>
    </row>
    <row r="34" spans="1:4" ht="16.5" x14ac:dyDescent="0.35">
      <c r="A34" s="3">
        <v>200033</v>
      </c>
      <c r="B34" s="3" t="s">
        <v>331</v>
      </c>
      <c r="C34" s="3" t="s">
        <v>332</v>
      </c>
      <c r="D34" s="2" t="str">
        <f t="shared" si="0"/>
        <v>BE_GuildRemoveViceChairman = 200033; //移除公会会长错误</v>
      </c>
    </row>
    <row r="35" spans="1:4" ht="16.5" x14ac:dyDescent="0.35">
      <c r="A35" s="3">
        <v>200034</v>
      </c>
      <c r="B35" s="3" t="s">
        <v>333</v>
      </c>
      <c r="C35" s="3" t="s">
        <v>334</v>
      </c>
      <c r="D35" s="2" t="str">
        <f t="shared" si="0"/>
        <v>BE_GuildAppointAsViceChairman = 200034; //任命为公会副会长错误</v>
      </c>
    </row>
    <row r="36" spans="1:4" ht="16.5" x14ac:dyDescent="0.35">
      <c r="A36" s="3">
        <v>200035</v>
      </c>
      <c r="B36" s="3" t="s">
        <v>335</v>
      </c>
      <c r="C36" s="3" t="s">
        <v>336</v>
      </c>
      <c r="D36" s="2" t="str">
        <f t="shared" si="0"/>
        <v>BE_GuildUserIsAlreadyMember = 200035; //公会成员已经是会员</v>
      </c>
    </row>
    <row r="37" spans="1:4" ht="16.5" x14ac:dyDescent="0.35">
      <c r="A37" s="3">
        <v>200036</v>
      </c>
      <c r="B37" s="3" t="s">
        <v>337</v>
      </c>
      <c r="C37" s="3" t="s">
        <v>338</v>
      </c>
      <c r="D37" s="2" t="str">
        <f t="shared" si="0"/>
        <v>BE_GuildUserIsAlreadyViceChairman = 200036; //公会成员已经是副会长</v>
      </c>
    </row>
    <row r="38" spans="1:4" ht="16.5" x14ac:dyDescent="0.35">
      <c r="A38" s="3">
        <v>200037</v>
      </c>
      <c r="B38" s="3" t="s">
        <v>339</v>
      </c>
      <c r="C38" s="3" t="s">
        <v>340</v>
      </c>
      <c r="D38" s="2" t="str">
        <f t="shared" si="0"/>
        <v>BE_GuildImpeachAlreadyExist = 200037; //公会弹劾已存在</v>
      </c>
    </row>
    <row r="39" spans="1:4" ht="16.5" x14ac:dyDescent="0.35">
      <c r="A39" s="3">
        <v>200038</v>
      </c>
      <c r="B39" s="3" t="s">
        <v>341</v>
      </c>
      <c r="C39" s="3" t="s">
        <v>342</v>
      </c>
      <c r="D39" s="2" t="str">
        <f t="shared" si="0"/>
        <v>BE_GuildImpeachRecordNotExist = 200038; //公会弹劾记录不存在</v>
      </c>
    </row>
    <row r="40" spans="1:4" ht="16.5" x14ac:dyDescent="0.35">
      <c r="A40" s="3">
        <v>200039</v>
      </c>
      <c r="B40" s="3" t="s">
        <v>343</v>
      </c>
      <c r="C40" s="3" t="s">
        <v>344</v>
      </c>
      <c r="D40" s="2" t="str">
        <f t="shared" si="0"/>
        <v>BE_GuildImpeachAlreadyMakeChoice = 200039; //公会弹劾已做出选择</v>
      </c>
    </row>
    <row r="41" spans="1:4" ht="16.5" x14ac:dyDescent="0.35">
      <c r="A41" s="3">
        <v>200040</v>
      </c>
      <c r="B41" s="3" t="s">
        <v>345</v>
      </c>
      <c r="C41" s="3" t="s">
        <v>346</v>
      </c>
      <c r="D41" s="2" t="str">
        <f t="shared" si="0"/>
        <v>BE_GuildImpeachIsExpired = 200040; //公会弹劾已过期</v>
      </c>
    </row>
    <row r="42" spans="1:4" ht="16.5" x14ac:dyDescent="0.35">
      <c r="A42" s="3">
        <v>200041</v>
      </c>
      <c r="B42" s="4" t="s">
        <v>347</v>
      </c>
      <c r="C42" s="4" t="s">
        <v>348</v>
      </c>
      <c r="D42" s="2" t="str">
        <f t="shared" si="0"/>
        <v>BE_GuildUserIsNotOnline = 200041; //用户不在线</v>
      </c>
    </row>
    <row r="43" spans="1:4" ht="16.5" x14ac:dyDescent="0.35">
      <c r="A43" s="3">
        <v>200042</v>
      </c>
      <c r="B43" s="3" t="s">
        <v>349</v>
      </c>
      <c r="C43" s="3" t="s">
        <v>350</v>
      </c>
      <c r="D43" s="2" t="str">
        <f t="shared" si="0"/>
        <v>BE_LoadGuildLevelConf = 200042; //加载公会等级配置错误</v>
      </c>
    </row>
    <row r="44" spans="1:4" ht="16.5" x14ac:dyDescent="0.35">
      <c r="A44" s="3">
        <v>200043</v>
      </c>
      <c r="B44" s="3" t="s">
        <v>351</v>
      </c>
      <c r="C44" s="3" t="s">
        <v>352</v>
      </c>
      <c r="D44" s="2" t="str">
        <f t="shared" si="0"/>
        <v>BE_GuildNotInDismiss = 200043; //公会不在解散状态</v>
      </c>
    </row>
    <row r="45" spans="1:4" ht="16.5" x14ac:dyDescent="0.35">
      <c r="A45" s="3">
        <v>200044</v>
      </c>
      <c r="B45" s="3" t="s">
        <v>443</v>
      </c>
      <c r="C45" s="3" t="s">
        <v>433</v>
      </c>
      <c r="D45" s="2" t="str">
        <f t="shared" si="0"/>
        <v>BE_GuildEditRoleItemMisMatch = 200044; //公会职位令个数不匹配</v>
      </c>
    </row>
    <row r="46" spans="1:4" ht="16.5" x14ac:dyDescent="0.35">
      <c r="A46" s="3">
        <v>200045</v>
      </c>
      <c r="B46" s="5" t="s">
        <v>444</v>
      </c>
      <c r="C46" s="3" t="s">
        <v>434</v>
      </c>
      <c r="D46" s="2" t="str">
        <f t="shared" si="0"/>
        <v>BE_GuildEditRoleNotEnoughItem = 200045; //职位令不足</v>
      </c>
    </row>
    <row r="47" spans="1:4" ht="16.5" x14ac:dyDescent="0.35">
      <c r="A47" s="3">
        <v>200046</v>
      </c>
      <c r="B47" s="5" t="s">
        <v>445</v>
      </c>
      <c r="C47" s="5" t="s">
        <v>435</v>
      </c>
      <c r="D47" s="2" t="str">
        <f t="shared" si="0"/>
        <v>BE_GuildEditRoleInvalidRole = 200046; //只能添加普通职位</v>
      </c>
    </row>
    <row r="48" spans="1:4" ht="16.5" x14ac:dyDescent="0.35">
      <c r="A48" s="3">
        <v>200047</v>
      </c>
      <c r="B48" s="5" t="s">
        <v>446</v>
      </c>
      <c r="C48" s="5" t="s">
        <v>437</v>
      </c>
      <c r="D48" s="2" t="str">
        <f t="shared" si="0"/>
        <v>BE_GuildEditRoleNameInvalid = 200047; //职位名不合法</v>
      </c>
    </row>
    <row r="49" spans="1:4" ht="16.5" x14ac:dyDescent="0.35">
      <c r="A49" s="3">
        <v>200048</v>
      </c>
      <c r="B49" s="5" t="s">
        <v>447</v>
      </c>
      <c r="C49" s="3" t="s">
        <v>436</v>
      </c>
      <c r="D49" s="2" t="str">
        <f t="shared" si="0"/>
        <v>BE_GuildInvalidRoleID = 200048; //未找到职位</v>
      </c>
    </row>
    <row r="50" spans="1:4" ht="16.5" x14ac:dyDescent="0.35">
      <c r="A50" s="3">
        <v>200049</v>
      </c>
      <c r="B50" s="5" t="s">
        <v>448</v>
      </c>
      <c r="C50" s="5" t="s">
        <v>438</v>
      </c>
      <c r="D50" s="2" t="str">
        <f t="shared" si="0"/>
        <v>BE_GuildModifyRoleChairman = 200049; //不能任命会长</v>
      </c>
    </row>
    <row r="51" spans="1:4" ht="16.5" x14ac:dyDescent="0.35">
      <c r="A51" s="3">
        <v>200050</v>
      </c>
      <c r="B51" s="5" t="s">
        <v>449</v>
      </c>
      <c r="C51" s="5" t="s">
        <v>439</v>
      </c>
      <c r="D51" s="2" t="str">
        <f t="shared" si="0"/>
        <v>BE_GuildTargetUserNotFound = 200050; //目标用户未找到</v>
      </c>
    </row>
    <row r="52" spans="1:4" ht="16.5" x14ac:dyDescent="0.35">
      <c r="A52" s="3">
        <v>200051</v>
      </c>
      <c r="B52" s="5" t="s">
        <v>450</v>
      </c>
      <c r="C52" s="5" t="s">
        <v>440</v>
      </c>
      <c r="D52" s="2" t="str">
        <f t="shared" si="0"/>
        <v>BE_GuildTargetUserIsNotMember = 200051; //目标不是普通成员</v>
      </c>
    </row>
    <row r="53" spans="1:4" ht="16.5" x14ac:dyDescent="0.35">
      <c r="A53" s="3">
        <v>200052</v>
      </c>
      <c r="B53" s="5" t="s">
        <v>451</v>
      </c>
      <c r="C53" s="5" t="s">
        <v>441</v>
      </c>
      <c r="D53" s="2" t="str">
        <f t="shared" si="0"/>
        <v>BE_GuildModifyRoleErr = 200052; //更改职位错误</v>
      </c>
    </row>
    <row r="54" spans="1:4" ht="16.5" x14ac:dyDescent="0.35">
      <c r="A54" s="3">
        <v>200053</v>
      </c>
      <c r="B54" s="5" t="s">
        <v>452</v>
      </c>
      <c r="C54" s="3" t="s">
        <v>442</v>
      </c>
      <c r="D54" s="2" t="str">
        <f t="shared" si="0"/>
        <v>BE_GuildModifyRoleRepeated = 200053; // 已经是该职位</v>
      </c>
    </row>
    <row r="55" spans="1:4" ht="16.5" x14ac:dyDescent="0.35">
      <c r="A55" s="3">
        <v>200054</v>
      </c>
      <c r="B55" s="5" t="s">
        <v>425</v>
      </c>
      <c r="C55" s="5" t="s">
        <v>426</v>
      </c>
      <c r="D55" s="2" t="str">
        <f t="shared" si="0"/>
        <v>BE_GuildDrumsConfNotExist = 200054; //公会擂鼓配置不存在</v>
      </c>
    </row>
    <row r="56" spans="1:4" ht="16.5" x14ac:dyDescent="0.35">
      <c r="A56" s="3">
        <v>200055</v>
      </c>
      <c r="B56" s="5" t="s">
        <v>427</v>
      </c>
      <c r="C56" s="5" t="s">
        <v>428</v>
      </c>
      <c r="D56" s="2" t="str">
        <f t="shared" si="0"/>
        <v>BE_GuildLevelTooLow = 200055; //公会等级过低</v>
      </c>
    </row>
    <row r="57" spans="1:4" ht="16.5" x14ac:dyDescent="0.35">
      <c r="A57" s="5">
        <v>200056</v>
      </c>
      <c r="B57" s="5" t="s">
        <v>429</v>
      </c>
      <c r="C57" s="5" t="s">
        <v>430</v>
      </c>
      <c r="D57" s="2" t="str">
        <f t="shared" si="0"/>
        <v>BE_GuildApplyNotFound = 200056; //公会申请不存在</v>
      </c>
    </row>
    <row r="58" spans="1:4" ht="16.5" x14ac:dyDescent="0.35">
      <c r="A58" s="3">
        <v>200057</v>
      </c>
      <c r="B58" s="5" t="s">
        <v>431</v>
      </c>
      <c r="C58" s="5" t="s">
        <v>432</v>
      </c>
      <c r="D58" s="2" t="str">
        <f t="shared" si="0"/>
        <v>BE_GuildRejectJoin = 200057; //公会不允许加入</v>
      </c>
    </row>
    <row r="59" spans="1:4" ht="16.5" x14ac:dyDescent="0.35">
      <c r="A59" s="5">
        <v>200058</v>
      </c>
      <c r="B59" s="5" t="s">
        <v>841</v>
      </c>
      <c r="C59" s="5" t="s">
        <v>842</v>
      </c>
      <c r="D59" s="6" t="str">
        <f t="shared" si="0"/>
        <v>BE_GuildDataSave = 200058; //保存公会信息错误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System</vt:lpstr>
      <vt:lpstr>Login</vt:lpstr>
      <vt:lpstr>Biz</vt:lpstr>
      <vt:lpstr>Guild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李亮</cp:lastModifiedBy>
  <dcterms:created xsi:type="dcterms:W3CDTF">2006-09-16T00:00:00Z</dcterms:created>
  <dcterms:modified xsi:type="dcterms:W3CDTF">2018-06-13T10:55:10Z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