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pinil\Downloads\Datasets\"/>
    </mc:Choice>
  </mc:AlternateContent>
  <xr:revisionPtr revIDLastSave="0" documentId="13_ncr:1_{92E41F61-EC7E-49F9-A7D5-50B88DBA7525}" xr6:coauthVersionLast="47" xr6:coauthVersionMax="47" xr10:uidLastSave="{00000000-0000-0000-0000-000000000000}"/>
  <bookViews>
    <workbookView xWindow="-20610" yWindow="-120" windowWidth="20730" windowHeight="11160" activeTab="3" xr2:uid="{00000000-000D-0000-FFFF-FFFF00000000}"/>
  </bookViews>
  <sheets>
    <sheet name="bike_buyers" sheetId="1" r:id="rId1"/>
    <sheet name="WorkingSheet" sheetId="2" r:id="rId2"/>
    <sheet name="Pivot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Gender">#N/A</definedName>
    <definedName name="Slicer_Matrial_Status">#N/A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4" i="2" l="1"/>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4" i="2"/>
  <c r="M5" i="2"/>
  <c r="M6" i="2"/>
  <c r="M7" i="2"/>
  <c r="M8" i="2"/>
  <c r="M9" i="2"/>
  <c r="M10" i="2"/>
  <c r="M11" i="2"/>
  <c r="M12" i="2"/>
  <c r="M13" i="2"/>
  <c r="M2" i="2"/>
  <c r="M3" i="2"/>
</calcChain>
</file>

<file path=xl/sharedStrings.xml><?xml version="1.0" encoding="utf-8"?>
<sst xmlns="http://schemas.openxmlformats.org/spreadsheetml/2006/main" count="16304" uniqueCount="50">
  <si>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</si>
  <si>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</si>
  <si>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</si>
  <si>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</si>
  <si>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</si>
  <si>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</si>
  <si>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</si>
  <si>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</si>
  <si>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</si>
  <si>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</si>
  <si>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</si>
  <si>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</si>
  <si>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</si>
  <si>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</si>
  <si>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</si>
  <si>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</si>
  <si>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</si>
  <si>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</si>
  <si>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</si>
  <si>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</si>
  <si>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</si>
  <si>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</si>
  <si>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</si>
  <si>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</si>
  <si>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</si>
  <si>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</si>
  <si>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</si>
  <si>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</si>
  <si>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</si>
  <si>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</si>
  <si>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</si>
  <si>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</si>
  <si>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</si>
  <si>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</si>
  <si>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</si>
  <si>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</si>
  <si>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</si>
  <si>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</si>
  <si>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</si>
  <si>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Famale</t>
  </si>
  <si>
    <t>Age Backets</t>
  </si>
  <si>
    <t>Matrial Status</t>
  </si>
  <si>
    <t>Row Labels</t>
  </si>
  <si>
    <t>Grand Total</t>
  </si>
  <si>
    <t>Average of Income</t>
  </si>
  <si>
    <t>Column Labels</t>
  </si>
  <si>
    <t>Count of Purchased Bike</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</si>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</sst>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mbr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Famale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D202-463B-A845-63CE090534E2}"/>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Famale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202-463B-A845-63CE090534E2}"/>
            </c:ext>
          </c:extLst>
        </c:ser>
        <c:dLbls>
          <c:showLegendKey val="0"/>
          <c:showVal val="0"/>
          <c:showCatName val="0"/>
          <c:showSerName val="0"/>
          <c:showPercent val="0"/>
          <c:showBubbleSize val="0"/>
        </c:dLbls>
        <c:gapWidth val="150"/>
        <c:shape val="box"/>
        <c:axId val="909601808"/>
        <c:axId val="909611792"/>
        <c:axId val="910037328"/>
      </c:bar3DChart>
      <c:catAx>
        <c:axId val="9096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11792"/>
        <c:crosses val="autoZero"/>
        <c:auto val="1"/>
        <c:lblAlgn val="ctr"/>
        <c:lblOffset val="100"/>
        <c:noMultiLvlLbl val="0"/>
      </c:catAx>
      <c:valAx>
        <c:axId val="9096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01808"/>
        <c:crosses val="autoZero"/>
        <c:crossBetween val="between"/>
      </c:valAx>
      <c:serAx>
        <c:axId val="910037328"/>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117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tx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PivotTable!$B$50:$B$51</c:f>
              <c:strCache>
                <c:ptCount val="1"/>
                <c:pt idx="0">
                  <c:v>Married</c:v>
                </c:pt>
              </c:strCache>
            </c:strRef>
          </c:tx>
          <c:spPr>
            <a:solidFill>
              <a:schemeClr val="accent4">
                <a:lumMod val="40000"/>
                <a:lumOff val="60000"/>
              </a:schemeClr>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0-166B-47E4-B39E-3592E6245DE9}"/>
              </c:ext>
            </c:extLst>
          </c:dPt>
          <c:dPt>
            <c:idx val="1"/>
            <c:invertIfNegative val="0"/>
            <c:bubble3D val="0"/>
            <c:extLst>
              <c:ext xmlns:c16="http://schemas.microsoft.com/office/drawing/2014/chart" uri="{C3380CC4-5D6E-409C-BE32-E72D297353CC}">
                <c16:uniqueId val="{00000001-166B-47E4-B39E-3592E6245DE9}"/>
              </c:ext>
            </c:extLst>
          </c:dPt>
          <c:cat>
            <c:strRef>
              <c:f>PivotTable!$A$52:$A$54</c:f>
              <c:strCache>
                <c:ptCount val="2"/>
                <c:pt idx="0">
                  <c:v>Famale</c:v>
                </c:pt>
                <c:pt idx="1">
                  <c:v>Male</c:v>
                </c:pt>
              </c:strCache>
            </c:strRef>
          </c:cat>
          <c:val>
            <c:numRef>
              <c:f>PivotTable!$B$52:$B$54</c:f>
              <c:numCache>
                <c:formatCode>General</c:formatCode>
                <c:ptCount val="2"/>
                <c:pt idx="0">
                  <c:v>239</c:v>
                </c:pt>
                <c:pt idx="1">
                  <c:v>299</c:v>
                </c:pt>
              </c:numCache>
            </c:numRef>
          </c:val>
          <c:extLst>
            <c:ext xmlns:c16="http://schemas.microsoft.com/office/drawing/2014/chart" uri="{C3380CC4-5D6E-409C-BE32-E72D297353CC}">
              <c16:uniqueId val="{00000002-166B-47E4-B39E-3592E6245DE9}"/>
            </c:ext>
          </c:extLst>
        </c:ser>
        <c:ser>
          <c:idx val="1"/>
          <c:order val="1"/>
          <c:tx>
            <c:strRef>
              <c:f>PivotTable!$C$50:$C$51</c:f>
              <c:strCache>
                <c:ptCount val="1"/>
                <c:pt idx="0">
                  <c:v>Single</c:v>
                </c:pt>
              </c:strCache>
            </c:strRef>
          </c:tx>
          <c:spPr>
            <a:solidFill>
              <a:schemeClr val="tx2"/>
            </a:solidFill>
            <a:ln w="25400">
              <a:solidFill>
                <a:schemeClr val="lt1"/>
              </a:solidFill>
            </a:ln>
            <a:effectLst/>
            <a:sp3d contourW="25400">
              <a:contourClr>
                <a:schemeClr val="lt1"/>
              </a:contourClr>
            </a:sp3d>
          </c:spPr>
          <c:invertIfNegative val="0"/>
          <c:cat>
            <c:strRef>
              <c:f>PivotTable!$A$52:$A$54</c:f>
              <c:strCache>
                <c:ptCount val="2"/>
                <c:pt idx="0">
                  <c:v>Famale</c:v>
                </c:pt>
                <c:pt idx="1">
                  <c:v>Male</c:v>
                </c:pt>
              </c:strCache>
            </c:strRef>
          </c:cat>
          <c:val>
            <c:numRef>
              <c:f>PivotTable!$C$52:$C$54</c:f>
              <c:numCache>
                <c:formatCode>General</c:formatCode>
                <c:ptCount val="2"/>
                <c:pt idx="0">
                  <c:v>250</c:v>
                </c:pt>
                <c:pt idx="1">
                  <c:v>212</c:v>
                </c:pt>
              </c:numCache>
            </c:numRef>
          </c:val>
          <c:extLst>
            <c:ext xmlns:c16="http://schemas.microsoft.com/office/drawing/2014/chart" uri="{C3380CC4-5D6E-409C-BE32-E72D297353CC}">
              <c16:uniqueId val="{00000003-E4AB-47A2-9221-EC45674781A1}"/>
            </c:ext>
          </c:extLst>
        </c:ser>
        <c:dLbls>
          <c:showLegendKey val="0"/>
          <c:showVal val="0"/>
          <c:showCatName val="0"/>
          <c:showSerName val="0"/>
          <c:showPercent val="0"/>
          <c:showBubbleSize val="0"/>
        </c:dLbls>
        <c:gapWidth val="100"/>
        <c:shape val="box"/>
        <c:axId val="404278528"/>
        <c:axId val="404273952"/>
        <c:axId val="0"/>
      </c:bar3DChart>
      <c:valAx>
        <c:axId val="40427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78528"/>
        <c:crosses val="autoZero"/>
        <c:crossBetween val="between"/>
      </c:valAx>
      <c:catAx>
        <c:axId val="404278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73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5"/>
  </c:pivotSource>
  <c:chart>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PivotTable!$B$68:$B$69</c:f>
              <c:strCache>
                <c:ptCount val="1"/>
                <c:pt idx="0">
                  <c:v>Married</c:v>
                </c:pt>
              </c:strCache>
            </c:strRef>
          </c:tx>
          <c:spPr>
            <a:solidFill>
              <a:schemeClr val="accent2">
                <a:lumMod val="50000"/>
              </a:schemeClr>
            </a:solidFill>
            <a:ln>
              <a:noFill/>
            </a:ln>
            <a:effectLst/>
            <a:sp3d/>
          </c:spPr>
          <c:invertIfNegative val="0"/>
          <c:cat>
            <c:strRef>
              <c:f>PivotTable!$A$70:$A$75</c:f>
              <c:strCache>
                <c:ptCount val="5"/>
                <c:pt idx="0">
                  <c:v>Bachelors</c:v>
                </c:pt>
                <c:pt idx="1">
                  <c:v>Graduate Degree</c:v>
                </c:pt>
                <c:pt idx="2">
                  <c:v>High School</c:v>
                </c:pt>
                <c:pt idx="3">
                  <c:v>Partial College</c:v>
                </c:pt>
                <c:pt idx="4">
                  <c:v>Partial High School</c:v>
                </c:pt>
              </c:strCache>
            </c:strRef>
          </c:cat>
          <c:val>
            <c:numRef>
              <c:f>PivotTable!$B$70:$B$75</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0-437E-4E8B-9178-A3B67BC967AC}"/>
            </c:ext>
          </c:extLst>
        </c:ser>
        <c:ser>
          <c:idx val="1"/>
          <c:order val="1"/>
          <c:tx>
            <c:strRef>
              <c:f>PivotTable!$C$68:$C$69</c:f>
              <c:strCache>
                <c:ptCount val="1"/>
                <c:pt idx="0">
                  <c:v>Single</c:v>
                </c:pt>
              </c:strCache>
            </c:strRef>
          </c:tx>
          <c:spPr>
            <a:solidFill>
              <a:schemeClr val="accent4">
                <a:lumMod val="60000"/>
                <a:lumOff val="40000"/>
              </a:schemeClr>
            </a:solidFill>
            <a:ln>
              <a:noFill/>
            </a:ln>
            <a:effectLst/>
            <a:sp3d/>
          </c:spPr>
          <c:invertIfNegative val="0"/>
          <c:cat>
            <c:strRef>
              <c:f>PivotTable!$A$70:$A$75</c:f>
              <c:strCache>
                <c:ptCount val="5"/>
                <c:pt idx="0">
                  <c:v>Bachelors</c:v>
                </c:pt>
                <c:pt idx="1">
                  <c:v>Graduate Degree</c:v>
                </c:pt>
                <c:pt idx="2">
                  <c:v>High School</c:v>
                </c:pt>
                <c:pt idx="3">
                  <c:v>Partial College</c:v>
                </c:pt>
                <c:pt idx="4">
                  <c:v>Partial High School</c:v>
                </c:pt>
              </c:strCache>
            </c:strRef>
          </c:cat>
          <c:val>
            <c:numRef>
              <c:f>PivotTable!$C$70:$C$75</c:f>
              <c:numCache>
                <c:formatCode>General</c:formatCode>
                <c:ptCount val="5"/>
                <c:pt idx="0">
                  <c:v>140</c:v>
                </c:pt>
                <c:pt idx="1">
                  <c:v>69</c:v>
                </c:pt>
                <c:pt idx="2">
                  <c:v>83</c:v>
                </c:pt>
                <c:pt idx="3">
                  <c:v>124</c:v>
                </c:pt>
                <c:pt idx="4">
                  <c:v>46</c:v>
                </c:pt>
              </c:numCache>
            </c:numRef>
          </c:val>
          <c:extLst>
            <c:ext xmlns:c16="http://schemas.microsoft.com/office/drawing/2014/chart" uri="{C3380CC4-5D6E-409C-BE32-E72D297353CC}">
              <c16:uniqueId val="{00000001-7D64-49B9-A5C6-3327ECE4DEA4}"/>
            </c:ext>
          </c:extLst>
        </c:ser>
        <c:dLbls>
          <c:showLegendKey val="0"/>
          <c:showVal val="0"/>
          <c:showCatName val="0"/>
          <c:showSerName val="0"/>
          <c:showPercent val="0"/>
          <c:showBubbleSize val="0"/>
        </c:dLbls>
        <c:gapWidth val="150"/>
        <c:shape val="box"/>
        <c:axId val="391782047"/>
        <c:axId val="391777471"/>
        <c:axId val="0"/>
      </c:bar3DChart>
      <c:catAx>
        <c:axId val="3917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r>
                  <a:rPr lang="en-US" baseline="0"/>
                  <a:t>al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77471"/>
        <c:crosses val="autoZero"/>
        <c:auto val="1"/>
        <c:lblAlgn val="ctr"/>
        <c:lblOffset val="100"/>
        <c:noMultiLvlLbl val="0"/>
      </c:catAx>
      <c:valAx>
        <c:axId val="3917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8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42366663626511E-2"/>
          <c:y val="0.16359441420174098"/>
          <c:w val="0.74377648739853464"/>
          <c:h val="0.66223502148096458"/>
        </c:manualLayout>
      </c:layout>
      <c:bar3DChart>
        <c:barDir val="col"/>
        <c:grouping val="standard"/>
        <c:varyColors val="0"/>
        <c:ser>
          <c:idx val="0"/>
          <c:order val="0"/>
          <c:tx>
            <c:strRef>
              <c:f>PivotTable!$B$100:$B$101</c:f>
              <c:strCache>
                <c:ptCount val="1"/>
                <c:pt idx="0">
                  <c:v>Famale</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PivotTable!$A$102:$A$105</c:f>
              <c:strCache>
                <c:ptCount val="3"/>
                <c:pt idx="0">
                  <c:v>Adolescent</c:v>
                </c:pt>
                <c:pt idx="1">
                  <c:v>Middle Age</c:v>
                </c:pt>
                <c:pt idx="2">
                  <c:v>Old</c:v>
                </c:pt>
              </c:strCache>
            </c:strRef>
          </c:cat>
          <c:val>
            <c:numRef>
              <c:f>PivotTable!$B$102:$B$105</c:f>
              <c:numCache>
                <c:formatCode>General</c:formatCode>
                <c:ptCount val="3"/>
                <c:pt idx="0">
                  <c:v>49</c:v>
                </c:pt>
                <c:pt idx="1">
                  <c:v>354</c:v>
                </c:pt>
                <c:pt idx="2">
                  <c:v>86</c:v>
                </c:pt>
              </c:numCache>
            </c:numRef>
          </c:val>
          <c:extLst>
            <c:ext xmlns:c16="http://schemas.microsoft.com/office/drawing/2014/chart" uri="{C3380CC4-5D6E-409C-BE32-E72D297353CC}">
              <c16:uniqueId val="{00000000-129B-4919-BB91-65E39A92264F}"/>
            </c:ext>
          </c:extLst>
        </c:ser>
        <c:ser>
          <c:idx val="1"/>
          <c:order val="1"/>
          <c:tx>
            <c:strRef>
              <c:f>PivotTable!$C$100:$C$101</c:f>
              <c:strCache>
                <c:ptCount val="1"/>
                <c:pt idx="0">
                  <c:v>Male</c:v>
                </c:pt>
              </c:strCache>
            </c:strRef>
          </c:tx>
          <c:spPr>
            <a:solidFill>
              <a:schemeClr val="tx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PivotTable!$A$102:$A$105</c:f>
              <c:strCache>
                <c:ptCount val="3"/>
                <c:pt idx="0">
                  <c:v>Adolescent</c:v>
                </c:pt>
                <c:pt idx="1">
                  <c:v>Middle Age</c:v>
                </c:pt>
                <c:pt idx="2">
                  <c:v>Old</c:v>
                </c:pt>
              </c:strCache>
            </c:strRef>
          </c:cat>
          <c:val>
            <c:numRef>
              <c:f>PivotTable!$C$102:$C$105</c:f>
              <c:numCache>
                <c:formatCode>General</c:formatCode>
                <c:ptCount val="3"/>
                <c:pt idx="0">
                  <c:v>61</c:v>
                </c:pt>
                <c:pt idx="1">
                  <c:v>365</c:v>
                </c:pt>
                <c:pt idx="2">
                  <c:v>85</c:v>
                </c:pt>
              </c:numCache>
            </c:numRef>
          </c:val>
          <c:extLst>
            <c:ext xmlns:c16="http://schemas.microsoft.com/office/drawing/2014/chart" uri="{C3380CC4-5D6E-409C-BE32-E72D297353CC}">
              <c16:uniqueId val="{00000000-B86B-4DE2-8848-03BCB575CDE1}"/>
            </c:ext>
          </c:extLst>
        </c:ser>
        <c:dLbls>
          <c:showLegendKey val="0"/>
          <c:showVal val="1"/>
          <c:showCatName val="0"/>
          <c:showSerName val="0"/>
          <c:showPercent val="0"/>
          <c:showBubbleSize val="0"/>
        </c:dLbls>
        <c:gapWidth val="150"/>
        <c:shape val="box"/>
        <c:axId val="944731007"/>
        <c:axId val="937823999"/>
        <c:axId val="1056806767"/>
      </c:bar3DChart>
      <c:catAx>
        <c:axId val="9447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23999"/>
        <c:crosses val="autoZero"/>
        <c:auto val="1"/>
        <c:lblAlgn val="ctr"/>
        <c:lblOffset val="100"/>
        <c:noMultiLvlLbl val="0"/>
      </c:catAx>
      <c:valAx>
        <c:axId val="9378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31007"/>
        <c:crosses val="autoZero"/>
        <c:crossBetween val="between"/>
      </c:valAx>
      <c:serAx>
        <c:axId val="105680676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23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PivotTable!$B$128:$B$129</c:f>
              <c:strCache>
                <c:ptCount val="1"/>
                <c:pt idx="0">
                  <c:v>0</c:v>
                </c:pt>
              </c:strCache>
            </c:strRef>
          </c:tx>
          <c:spPr>
            <a:solidFill>
              <a:schemeClr val="accent1"/>
            </a:solidFill>
            <a:ln>
              <a:noFill/>
            </a:ln>
            <a:effectLst/>
            <a:sp3d/>
          </c:spPr>
          <c:invertIfNegative val="0"/>
          <c:cat>
            <c:strRef>
              <c:f>PivotTable!$A$130:$A$132</c:f>
              <c:strCache>
                <c:ptCount val="2"/>
                <c:pt idx="0">
                  <c:v>Famale</c:v>
                </c:pt>
                <c:pt idx="1">
                  <c:v>Male</c:v>
                </c:pt>
              </c:strCache>
            </c:strRef>
          </c:cat>
          <c:val>
            <c:numRef>
              <c:f>PivotTable!$B$130:$B$132</c:f>
              <c:numCache>
                <c:formatCode>General</c:formatCode>
                <c:ptCount val="2"/>
                <c:pt idx="0">
                  <c:v>137</c:v>
                </c:pt>
                <c:pt idx="1">
                  <c:v>144</c:v>
                </c:pt>
              </c:numCache>
            </c:numRef>
          </c:val>
          <c:extLst>
            <c:ext xmlns:c16="http://schemas.microsoft.com/office/drawing/2014/chart" uri="{C3380CC4-5D6E-409C-BE32-E72D297353CC}">
              <c16:uniqueId val="{00000000-3FCD-44DC-9374-549214CCB860}"/>
            </c:ext>
          </c:extLst>
        </c:ser>
        <c:ser>
          <c:idx val="1"/>
          <c:order val="1"/>
          <c:tx>
            <c:strRef>
              <c:f>PivotTable!$C$128:$C$129</c:f>
              <c:strCache>
                <c:ptCount val="1"/>
                <c:pt idx="0">
                  <c:v>1</c:v>
                </c:pt>
              </c:strCache>
            </c:strRef>
          </c:tx>
          <c:spPr>
            <a:solidFill>
              <a:schemeClr val="accent2"/>
            </a:solidFill>
            <a:ln>
              <a:noFill/>
            </a:ln>
            <a:effectLst/>
            <a:sp3d/>
          </c:spPr>
          <c:invertIfNegative val="0"/>
          <c:cat>
            <c:strRef>
              <c:f>PivotTable!$A$130:$A$132</c:f>
              <c:strCache>
                <c:ptCount val="2"/>
                <c:pt idx="0">
                  <c:v>Famale</c:v>
                </c:pt>
                <c:pt idx="1">
                  <c:v>Male</c:v>
                </c:pt>
              </c:strCache>
            </c:strRef>
          </c:cat>
          <c:val>
            <c:numRef>
              <c:f>PivotTable!$C$130:$C$132</c:f>
              <c:numCache>
                <c:formatCode>General</c:formatCode>
                <c:ptCount val="2"/>
                <c:pt idx="0">
                  <c:v>82</c:v>
                </c:pt>
                <c:pt idx="1">
                  <c:v>87</c:v>
                </c:pt>
              </c:numCache>
            </c:numRef>
          </c:val>
          <c:extLst>
            <c:ext xmlns:c16="http://schemas.microsoft.com/office/drawing/2014/chart" uri="{C3380CC4-5D6E-409C-BE32-E72D297353CC}">
              <c16:uniqueId val="{00000001-3FCD-44DC-9374-549214CCB860}"/>
            </c:ext>
          </c:extLst>
        </c:ser>
        <c:ser>
          <c:idx val="2"/>
          <c:order val="2"/>
          <c:tx>
            <c:strRef>
              <c:f>PivotTable!$D$128:$D$129</c:f>
              <c:strCache>
                <c:ptCount val="1"/>
                <c:pt idx="0">
                  <c:v>2</c:v>
                </c:pt>
              </c:strCache>
            </c:strRef>
          </c:tx>
          <c:spPr>
            <a:solidFill>
              <a:schemeClr val="accent3"/>
            </a:solidFill>
            <a:ln>
              <a:noFill/>
            </a:ln>
            <a:effectLst/>
            <a:sp3d/>
          </c:spPr>
          <c:invertIfNegative val="0"/>
          <c:cat>
            <c:strRef>
              <c:f>PivotTable!$A$130:$A$132</c:f>
              <c:strCache>
                <c:ptCount val="2"/>
                <c:pt idx="0">
                  <c:v>Famale</c:v>
                </c:pt>
                <c:pt idx="1">
                  <c:v>Male</c:v>
                </c:pt>
              </c:strCache>
            </c:strRef>
          </c:cat>
          <c:val>
            <c:numRef>
              <c:f>PivotTable!$D$130:$D$132</c:f>
              <c:numCache>
                <c:formatCode>General</c:formatCode>
                <c:ptCount val="2"/>
                <c:pt idx="0">
                  <c:v>94</c:v>
                </c:pt>
                <c:pt idx="1">
                  <c:v>115</c:v>
                </c:pt>
              </c:numCache>
            </c:numRef>
          </c:val>
          <c:extLst>
            <c:ext xmlns:c16="http://schemas.microsoft.com/office/drawing/2014/chart" uri="{C3380CC4-5D6E-409C-BE32-E72D297353CC}">
              <c16:uniqueId val="{00000002-3FCD-44DC-9374-549214CCB860}"/>
            </c:ext>
          </c:extLst>
        </c:ser>
        <c:ser>
          <c:idx val="3"/>
          <c:order val="3"/>
          <c:tx>
            <c:strRef>
              <c:f>PivotTable!$E$128:$E$129</c:f>
              <c:strCache>
                <c:ptCount val="1"/>
                <c:pt idx="0">
                  <c:v>3</c:v>
                </c:pt>
              </c:strCache>
            </c:strRef>
          </c:tx>
          <c:spPr>
            <a:solidFill>
              <a:schemeClr val="accent4"/>
            </a:solidFill>
            <a:ln>
              <a:noFill/>
            </a:ln>
            <a:effectLst/>
            <a:sp3d/>
          </c:spPr>
          <c:invertIfNegative val="0"/>
          <c:cat>
            <c:strRef>
              <c:f>PivotTable!$A$130:$A$132</c:f>
              <c:strCache>
                <c:ptCount val="2"/>
                <c:pt idx="0">
                  <c:v>Famale</c:v>
                </c:pt>
                <c:pt idx="1">
                  <c:v>Male</c:v>
                </c:pt>
              </c:strCache>
            </c:strRef>
          </c:cat>
          <c:val>
            <c:numRef>
              <c:f>PivotTable!$E$130:$E$132</c:f>
              <c:numCache>
                <c:formatCode>General</c:formatCode>
                <c:ptCount val="2"/>
                <c:pt idx="0">
                  <c:v>76</c:v>
                </c:pt>
                <c:pt idx="1">
                  <c:v>58</c:v>
                </c:pt>
              </c:numCache>
            </c:numRef>
          </c:val>
          <c:extLst>
            <c:ext xmlns:c16="http://schemas.microsoft.com/office/drawing/2014/chart" uri="{C3380CC4-5D6E-409C-BE32-E72D297353CC}">
              <c16:uniqueId val="{00000003-3FCD-44DC-9374-549214CCB860}"/>
            </c:ext>
          </c:extLst>
        </c:ser>
        <c:ser>
          <c:idx val="4"/>
          <c:order val="4"/>
          <c:tx>
            <c:strRef>
              <c:f>PivotTable!$F$128:$F$129</c:f>
              <c:strCache>
                <c:ptCount val="1"/>
                <c:pt idx="0">
                  <c:v>4</c:v>
                </c:pt>
              </c:strCache>
            </c:strRef>
          </c:tx>
          <c:spPr>
            <a:solidFill>
              <a:schemeClr val="accent5"/>
            </a:solidFill>
            <a:ln>
              <a:noFill/>
            </a:ln>
            <a:effectLst/>
            <a:sp3d/>
          </c:spPr>
          <c:invertIfNegative val="0"/>
          <c:cat>
            <c:strRef>
              <c:f>PivotTable!$A$130:$A$132</c:f>
              <c:strCache>
                <c:ptCount val="2"/>
                <c:pt idx="0">
                  <c:v>Famale</c:v>
                </c:pt>
                <c:pt idx="1">
                  <c:v>Male</c:v>
                </c:pt>
              </c:strCache>
            </c:strRef>
          </c:cat>
          <c:val>
            <c:numRef>
              <c:f>PivotTable!$F$130:$F$132</c:f>
              <c:numCache>
                <c:formatCode>General</c:formatCode>
                <c:ptCount val="2"/>
                <c:pt idx="0">
                  <c:v>63</c:v>
                </c:pt>
                <c:pt idx="1">
                  <c:v>63</c:v>
                </c:pt>
              </c:numCache>
            </c:numRef>
          </c:val>
          <c:extLst>
            <c:ext xmlns:c16="http://schemas.microsoft.com/office/drawing/2014/chart" uri="{C3380CC4-5D6E-409C-BE32-E72D297353CC}">
              <c16:uniqueId val="{00000004-3FCD-44DC-9374-549214CCB860}"/>
            </c:ext>
          </c:extLst>
        </c:ser>
        <c:ser>
          <c:idx val="5"/>
          <c:order val="5"/>
          <c:tx>
            <c:strRef>
              <c:f>PivotTable!$G$128:$G$129</c:f>
              <c:strCache>
                <c:ptCount val="1"/>
                <c:pt idx="0">
                  <c:v>5</c:v>
                </c:pt>
              </c:strCache>
            </c:strRef>
          </c:tx>
          <c:spPr>
            <a:solidFill>
              <a:schemeClr val="accent6"/>
            </a:solidFill>
            <a:ln>
              <a:noFill/>
            </a:ln>
            <a:effectLst/>
            <a:sp3d/>
          </c:spPr>
          <c:invertIfNegative val="0"/>
          <c:cat>
            <c:strRef>
              <c:f>PivotTable!$A$130:$A$132</c:f>
              <c:strCache>
                <c:ptCount val="2"/>
                <c:pt idx="0">
                  <c:v>Famale</c:v>
                </c:pt>
                <c:pt idx="1">
                  <c:v>Male</c:v>
                </c:pt>
              </c:strCache>
            </c:strRef>
          </c:cat>
          <c:val>
            <c:numRef>
              <c:f>PivotTable!$G$130:$G$132</c:f>
              <c:numCache>
                <c:formatCode>General</c:formatCode>
                <c:ptCount val="2"/>
                <c:pt idx="0">
                  <c:v>37</c:v>
                </c:pt>
                <c:pt idx="1">
                  <c:v>44</c:v>
                </c:pt>
              </c:numCache>
            </c:numRef>
          </c:val>
          <c:extLst>
            <c:ext xmlns:c16="http://schemas.microsoft.com/office/drawing/2014/chart" uri="{C3380CC4-5D6E-409C-BE32-E72D297353CC}">
              <c16:uniqueId val="{00000005-3FCD-44DC-9374-549214CCB860}"/>
            </c:ext>
          </c:extLst>
        </c:ser>
        <c:dLbls>
          <c:showLegendKey val="0"/>
          <c:showVal val="0"/>
          <c:showCatName val="0"/>
          <c:showSerName val="0"/>
          <c:showPercent val="0"/>
          <c:showBubbleSize val="0"/>
        </c:dLbls>
        <c:gapWidth val="150"/>
        <c:shape val="box"/>
        <c:axId val="2033842591"/>
        <c:axId val="2033833023"/>
        <c:axId val="0"/>
      </c:bar3DChart>
      <c:catAx>
        <c:axId val="2033842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33023"/>
        <c:crosses val="autoZero"/>
        <c:auto val="1"/>
        <c:lblAlgn val="ctr"/>
        <c:lblOffset val="100"/>
        <c:noMultiLvlLbl val="0"/>
      </c:catAx>
      <c:valAx>
        <c:axId val="20338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Perchased Bike for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PivotTable!$B$155:$B$156</c:f>
              <c:strCache>
                <c:ptCount val="1"/>
                <c:pt idx="0">
                  <c:v>Famale</c:v>
                </c:pt>
              </c:strCache>
            </c:strRef>
          </c:tx>
          <c:spPr>
            <a:solidFill>
              <a:schemeClr val="bg2">
                <a:lumMod val="50000"/>
              </a:schemeClr>
            </a:solidFill>
            <a:ln>
              <a:noFill/>
            </a:ln>
            <a:effectLst/>
            <a:sp3d/>
          </c:spPr>
          <c:invertIfNegative val="0"/>
          <c:cat>
            <c:strRef>
              <c:f>PivotTable!$A$157:$A$160</c:f>
              <c:strCache>
                <c:ptCount val="3"/>
                <c:pt idx="0">
                  <c:v>Europe</c:v>
                </c:pt>
                <c:pt idx="1">
                  <c:v>North America</c:v>
                </c:pt>
                <c:pt idx="2">
                  <c:v>Pacific</c:v>
                </c:pt>
              </c:strCache>
            </c:strRef>
          </c:cat>
          <c:val>
            <c:numRef>
              <c:f>PivotTable!$B$157:$B$160</c:f>
              <c:numCache>
                <c:formatCode>General</c:formatCode>
                <c:ptCount val="3"/>
                <c:pt idx="0">
                  <c:v>164</c:v>
                </c:pt>
                <c:pt idx="1">
                  <c:v>239</c:v>
                </c:pt>
                <c:pt idx="2">
                  <c:v>86</c:v>
                </c:pt>
              </c:numCache>
            </c:numRef>
          </c:val>
          <c:extLst>
            <c:ext xmlns:c16="http://schemas.microsoft.com/office/drawing/2014/chart" uri="{C3380CC4-5D6E-409C-BE32-E72D297353CC}">
              <c16:uniqueId val="{00000000-3CAD-4075-93D2-DDD2E29E6092}"/>
            </c:ext>
          </c:extLst>
        </c:ser>
        <c:ser>
          <c:idx val="1"/>
          <c:order val="1"/>
          <c:tx>
            <c:strRef>
              <c:f>PivotTable!$C$155:$C$156</c:f>
              <c:strCache>
                <c:ptCount val="1"/>
                <c:pt idx="0">
                  <c:v>Male</c:v>
                </c:pt>
              </c:strCache>
            </c:strRef>
          </c:tx>
          <c:spPr>
            <a:solidFill>
              <a:schemeClr val="accent4"/>
            </a:solidFill>
            <a:ln>
              <a:noFill/>
            </a:ln>
            <a:effectLst/>
            <a:sp3d/>
          </c:spPr>
          <c:invertIfNegative val="0"/>
          <c:cat>
            <c:strRef>
              <c:f>PivotTable!$A$157:$A$160</c:f>
              <c:strCache>
                <c:ptCount val="3"/>
                <c:pt idx="0">
                  <c:v>Europe</c:v>
                </c:pt>
                <c:pt idx="1">
                  <c:v>North America</c:v>
                </c:pt>
                <c:pt idx="2">
                  <c:v>Pacific</c:v>
                </c:pt>
              </c:strCache>
            </c:strRef>
          </c:cat>
          <c:val>
            <c:numRef>
              <c:f>PivotTable!$C$157:$C$160</c:f>
              <c:numCache>
                <c:formatCode>General</c:formatCode>
                <c:ptCount val="3"/>
                <c:pt idx="0">
                  <c:v>136</c:v>
                </c:pt>
                <c:pt idx="1">
                  <c:v>269</c:v>
                </c:pt>
                <c:pt idx="2">
                  <c:v>106</c:v>
                </c:pt>
              </c:numCache>
            </c:numRef>
          </c:val>
          <c:extLst>
            <c:ext xmlns:c16="http://schemas.microsoft.com/office/drawing/2014/chart" uri="{C3380CC4-5D6E-409C-BE32-E72D297353CC}">
              <c16:uniqueId val="{00000000-A33A-41E7-BE4A-1ED452290D10}"/>
            </c:ext>
          </c:extLst>
        </c:ser>
        <c:dLbls>
          <c:showLegendKey val="0"/>
          <c:showVal val="0"/>
          <c:showCatName val="0"/>
          <c:showSerName val="0"/>
          <c:showPercent val="0"/>
          <c:showBubbleSize val="0"/>
        </c:dLbls>
        <c:gapWidth val="150"/>
        <c:shape val="box"/>
        <c:axId val="2068553887"/>
        <c:axId val="2068557215"/>
        <c:axId val="2060601743"/>
      </c:bar3DChart>
      <c:catAx>
        <c:axId val="206855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7215"/>
        <c:crosses val="autoZero"/>
        <c:auto val="1"/>
        <c:lblAlgn val="ctr"/>
        <c:lblOffset val="100"/>
        <c:noMultiLvlLbl val="0"/>
      </c:catAx>
      <c:valAx>
        <c:axId val="20685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3887"/>
        <c:crosses val="autoZero"/>
        <c:crossBetween val="between"/>
      </c:valAx>
      <c:serAx>
        <c:axId val="2060601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72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PivotTable!$A$29:$A$34</c:f>
              <c:strCache>
                <c:ptCount val="5"/>
                <c:pt idx="0">
                  <c:v>0-1 Miles</c:v>
                </c:pt>
                <c:pt idx="1">
                  <c:v>10+ Miles</c:v>
                </c:pt>
                <c:pt idx="2">
                  <c:v>1-2 Miles</c:v>
                </c:pt>
                <c:pt idx="3">
                  <c:v>2-5 Miles</c:v>
                </c:pt>
                <c:pt idx="4">
                  <c:v>5-10 Miles</c:v>
                </c:pt>
              </c:strCache>
            </c:strRef>
          </c:cat>
          <c:val>
            <c:numRef>
              <c:f>PivotTable!$B$29:$B$34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F383-402A-B5BF-6EFEDE00E081}"/>
            </c:ext>
          </c:extLst>
        </c:ser>
        <c:ser>
          <c:idx val="1"/>
          <c:order val="1"/>
          <c:tx>
            <c:strRef>
              <c:f>PivotTable!$C$27:$C$28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PivotTable!$A$29:$A$34</c:f>
              <c:strCache>
                <c:ptCount val="5"/>
                <c:pt idx="0">
                  <c:v>0-1 Miles</c:v>
                </c:pt>
                <c:pt idx="1">
                  <c:v>10+ Miles</c:v>
                </c:pt>
                <c:pt idx="2">
                  <c:v>1-2 Miles</c:v>
                </c:pt>
                <c:pt idx="3">
                  <c:v>2-5 Miles</c:v>
                </c:pt>
                <c:pt idx="4">
                  <c:v>5-10 Miles</c:v>
                </c:pt>
              </c:strCache>
            </c:strRef>
          </c:cat>
          <c:val>
            <c:numRef>
              <c:f>PivotTable!$C$29:$C$34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F383-402A-B5BF-6EFEDE00E081}"/>
            </c:ext>
          </c:extLst>
        </c:ser>
        <c:dLbls>
          <c:dLblPos val="t"/>
          <c:showLegendKey val="0"/>
          <c:showVal val="1"/>
          <c:showCatName val="0"/>
          <c:showSerName val="0"/>
          <c:showPercent val="0"/>
          <c:showBubbleSize val="0"/>
        </c:dLbls>
        <c:marker val="1"/>
        <c:smooth val="0"/>
        <c:axId val="908433216"/>
        <c:axId val="908429472"/>
      </c:lineChart>
      <c:catAx>
        <c:axId val="9084332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29472"/>
        <c:crosses val="autoZero"/>
        <c:auto val="1"/>
        <c:lblAlgn val="ctr"/>
        <c:lblOffset val="100"/>
        <c:noMultiLvlLbl val="0"/>
      </c:catAx>
      <c:valAx>
        <c:axId val="9084294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3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tx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40000"/>
              <a:lumOff val="6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40000"/>
              <a:lumOff val="60000"/>
            </a:schemeClr>
          </a:solidFill>
          <a:ln w="25400">
            <a:solidFill>
              <a:schemeClr val="lt1"/>
            </a:solidFill>
          </a:ln>
          <a:effectLst/>
          <a:sp3d contourW="25400">
            <a:contourClr>
              <a:schemeClr val="lt1"/>
            </a:contourClr>
          </a:sp3d>
        </c:spPr>
      </c:pivotFmt>
      <c:pivotFmt>
        <c:idx val="6"/>
        <c:spPr>
          <a:solidFill>
            <a:schemeClr val="accent4">
              <a:lumMod val="40000"/>
              <a:lumOff val="60000"/>
            </a:schemeClr>
          </a:solidFill>
          <a:ln w="25400">
            <a:solidFill>
              <a:schemeClr val="lt1"/>
            </a:solidFill>
          </a:ln>
          <a:effectLst/>
          <a:sp3d contourW="25400">
            <a:contourClr>
              <a:schemeClr val="lt1"/>
            </a:contourClr>
          </a:sp3d>
        </c:spPr>
      </c:pivotFmt>
      <c:pivotFmt>
        <c:idx val="7"/>
        <c:spPr>
          <a:solidFill>
            <a:schemeClr val="tx2"/>
          </a:solidFill>
          <a:ln w="25400">
            <a:solidFill>
              <a:schemeClr val="lt1"/>
            </a:solidFill>
          </a:ln>
          <a:effectLst/>
          <a:sp3d contourW="25400">
            <a:contourClr>
              <a:schemeClr val="lt1"/>
            </a:contourClr>
          </a:sp3d>
        </c:spPr>
      </c:pivotFmt>
      <c:pivotFmt>
        <c:idx val="8"/>
        <c:spPr>
          <a:solidFill>
            <a:schemeClr val="tx2"/>
          </a:solidFill>
          <a:ln w="25400">
            <a:solidFill>
              <a:schemeClr val="lt1"/>
            </a:solidFill>
          </a:ln>
          <a:effectLst/>
          <a:sp3d contourW="25400">
            <a:contourClr>
              <a:schemeClr val="lt1"/>
            </a:contourClr>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PivotTable!$B$50:$B$51</c:f>
              <c:strCache>
                <c:ptCount val="1"/>
                <c:pt idx="0">
                  <c:v>Married</c:v>
                </c:pt>
              </c:strCache>
            </c:strRef>
          </c:tx>
          <c:spPr>
            <a:solidFill>
              <a:schemeClr val="accent4">
                <a:lumMod val="40000"/>
                <a:lumOff val="60000"/>
              </a:schemeClr>
            </a:solidFill>
            <a:ln w="25400">
              <a:solidFill>
                <a:schemeClr val="lt1"/>
              </a:solidFill>
            </a:ln>
            <a:effectLst/>
            <a:sp3d contourW="25400">
              <a:contourClr>
                <a:schemeClr val="lt1"/>
              </a:contourClr>
            </a:sp3d>
          </c:spPr>
          <c:invertIfNegative val="0"/>
          <c:dPt>
            <c:idx val="0"/>
            <c:invertIfNegative val="0"/>
            <c:bubble3D val="0"/>
            <c:extLst>
              <c:ext xmlns:c16="http://schemas.microsoft.com/office/drawing/2014/chart" uri="{C3380CC4-5D6E-409C-BE32-E72D297353CC}">
                <c16:uniqueId val="{00000001-79EB-45F3-9CD1-BCABFA8B0C39}"/>
              </c:ext>
            </c:extLst>
          </c:dPt>
          <c:dPt>
            <c:idx val="1"/>
            <c:invertIfNegative val="0"/>
            <c:bubble3D val="0"/>
            <c:extLst>
              <c:ext xmlns:c16="http://schemas.microsoft.com/office/drawing/2014/chart" uri="{C3380CC4-5D6E-409C-BE32-E72D297353CC}">
                <c16:uniqueId val="{00000003-79EB-45F3-9CD1-BCABFA8B0C39}"/>
              </c:ext>
            </c:extLst>
          </c:dPt>
          <c:cat>
            <c:strRef>
              <c:f>PivotTable!$A$52:$A$54</c:f>
              <c:strCache>
                <c:ptCount val="2"/>
                <c:pt idx="0">
                  <c:v>Famale</c:v>
                </c:pt>
                <c:pt idx="1">
                  <c:v>Male</c:v>
                </c:pt>
              </c:strCache>
            </c:strRef>
          </c:cat>
          <c:val>
            <c:numRef>
              <c:f>PivotTable!$B$52:$B$54</c:f>
              <c:numCache>
                <c:formatCode>General</c:formatCode>
                <c:ptCount val="2"/>
                <c:pt idx="0">
                  <c:v>239</c:v>
                </c:pt>
                <c:pt idx="1">
                  <c:v>299</c:v>
                </c:pt>
              </c:numCache>
            </c:numRef>
          </c:val>
          <c:extLst>
            <c:ext xmlns:c16="http://schemas.microsoft.com/office/drawing/2014/chart" uri="{C3380CC4-5D6E-409C-BE32-E72D297353CC}">
              <c16:uniqueId val="{00000000-3BCF-46D4-8A5B-6ACDB137BAD7}"/>
            </c:ext>
          </c:extLst>
        </c:ser>
        <c:ser>
          <c:idx val="1"/>
          <c:order val="1"/>
          <c:tx>
            <c:strRef>
              <c:f>PivotTable!$C$50:$C$51</c:f>
              <c:strCache>
                <c:ptCount val="1"/>
                <c:pt idx="0">
                  <c:v>Single</c:v>
                </c:pt>
              </c:strCache>
            </c:strRef>
          </c:tx>
          <c:spPr>
            <a:solidFill>
              <a:schemeClr val="tx2"/>
            </a:solidFill>
            <a:ln w="25400">
              <a:solidFill>
                <a:schemeClr val="lt1"/>
              </a:solidFill>
            </a:ln>
            <a:effectLst/>
            <a:sp3d contourW="25400">
              <a:contourClr>
                <a:schemeClr val="lt1"/>
              </a:contourClr>
            </a:sp3d>
          </c:spPr>
          <c:invertIfNegative val="0"/>
          <c:cat>
            <c:strRef>
              <c:f>PivotTable!$A$52:$A$54</c:f>
              <c:strCache>
                <c:ptCount val="2"/>
                <c:pt idx="0">
                  <c:v>Famale</c:v>
                </c:pt>
                <c:pt idx="1">
                  <c:v>Male</c:v>
                </c:pt>
              </c:strCache>
            </c:strRef>
          </c:cat>
          <c:val>
            <c:numRef>
              <c:f>PivotTable!$C$52:$C$54</c:f>
              <c:numCache>
                <c:formatCode>General</c:formatCode>
                <c:ptCount val="2"/>
                <c:pt idx="0">
                  <c:v>250</c:v>
                </c:pt>
                <c:pt idx="1">
                  <c:v>212</c:v>
                </c:pt>
              </c:numCache>
            </c:numRef>
          </c:val>
          <c:extLst>
            <c:ext xmlns:c16="http://schemas.microsoft.com/office/drawing/2014/chart" uri="{C3380CC4-5D6E-409C-BE32-E72D297353CC}">
              <c16:uniqueId val="{00000002-79D7-4AF0-90B5-5579F421A5D2}"/>
            </c:ext>
          </c:extLst>
        </c:ser>
        <c:dLbls>
          <c:showLegendKey val="0"/>
          <c:showVal val="0"/>
          <c:showCatName val="0"/>
          <c:showSerName val="0"/>
          <c:showPercent val="0"/>
          <c:showBubbleSize val="0"/>
        </c:dLbls>
        <c:gapWidth val="100"/>
        <c:shape val="box"/>
        <c:axId val="404278528"/>
        <c:axId val="404273952"/>
        <c:axId val="0"/>
      </c:bar3DChart>
      <c:valAx>
        <c:axId val="40427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78528"/>
        <c:crosses val="autoZero"/>
        <c:crossBetween val="between"/>
      </c:valAx>
      <c:catAx>
        <c:axId val="40427852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2739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PivotTable!$B$68:$B$69</c:f>
              <c:strCache>
                <c:ptCount val="1"/>
                <c:pt idx="0">
                  <c:v>Married</c:v>
                </c:pt>
              </c:strCache>
            </c:strRef>
          </c:tx>
          <c:spPr>
            <a:solidFill>
              <a:schemeClr val="accent2">
                <a:lumMod val="50000"/>
              </a:schemeClr>
            </a:solidFill>
            <a:ln>
              <a:noFill/>
            </a:ln>
            <a:effectLst/>
            <a:sp3d/>
          </c:spPr>
          <c:invertIfNegative val="0"/>
          <c:cat>
            <c:strRef>
              <c:f>PivotTable!$A$70:$A$75</c:f>
              <c:strCache>
                <c:ptCount val="5"/>
                <c:pt idx="0">
                  <c:v>Bachelors</c:v>
                </c:pt>
                <c:pt idx="1">
                  <c:v>Graduate Degree</c:v>
                </c:pt>
                <c:pt idx="2">
                  <c:v>High School</c:v>
                </c:pt>
                <c:pt idx="3">
                  <c:v>Partial College</c:v>
                </c:pt>
                <c:pt idx="4">
                  <c:v>Partial High School</c:v>
                </c:pt>
              </c:strCache>
            </c:strRef>
          </c:cat>
          <c:val>
            <c:numRef>
              <c:f>PivotTable!$B$70:$B$75</c:f>
              <c:numCache>
                <c:formatCode>General</c:formatCode>
                <c:ptCount val="5"/>
                <c:pt idx="0">
                  <c:v>166</c:v>
                </c:pt>
                <c:pt idx="1">
                  <c:v>105</c:v>
                </c:pt>
                <c:pt idx="2">
                  <c:v>96</c:v>
                </c:pt>
                <c:pt idx="3">
                  <c:v>141</c:v>
                </c:pt>
                <c:pt idx="4">
                  <c:v>30</c:v>
                </c:pt>
              </c:numCache>
            </c:numRef>
          </c:val>
          <c:extLst>
            <c:ext xmlns:c16="http://schemas.microsoft.com/office/drawing/2014/chart" uri="{C3380CC4-5D6E-409C-BE32-E72D297353CC}">
              <c16:uniqueId val="{00000000-72BD-4E2B-BD6E-240E94CF8151}"/>
            </c:ext>
          </c:extLst>
        </c:ser>
        <c:ser>
          <c:idx val="1"/>
          <c:order val="1"/>
          <c:tx>
            <c:strRef>
              <c:f>PivotTable!$C$68:$C$69</c:f>
              <c:strCache>
                <c:ptCount val="1"/>
                <c:pt idx="0">
                  <c:v>Single</c:v>
                </c:pt>
              </c:strCache>
            </c:strRef>
          </c:tx>
          <c:spPr>
            <a:solidFill>
              <a:schemeClr val="accent4">
                <a:lumMod val="60000"/>
                <a:lumOff val="40000"/>
              </a:schemeClr>
            </a:solidFill>
            <a:ln>
              <a:noFill/>
            </a:ln>
            <a:effectLst/>
            <a:sp3d/>
          </c:spPr>
          <c:invertIfNegative val="0"/>
          <c:cat>
            <c:strRef>
              <c:f>PivotTable!$A$70:$A$75</c:f>
              <c:strCache>
                <c:ptCount val="5"/>
                <c:pt idx="0">
                  <c:v>Bachelors</c:v>
                </c:pt>
                <c:pt idx="1">
                  <c:v>Graduate Degree</c:v>
                </c:pt>
                <c:pt idx="2">
                  <c:v>High School</c:v>
                </c:pt>
                <c:pt idx="3">
                  <c:v>Partial College</c:v>
                </c:pt>
                <c:pt idx="4">
                  <c:v>Partial High School</c:v>
                </c:pt>
              </c:strCache>
            </c:strRef>
          </c:cat>
          <c:val>
            <c:numRef>
              <c:f>PivotTable!$C$70:$C$75</c:f>
              <c:numCache>
                <c:formatCode>General</c:formatCode>
                <c:ptCount val="5"/>
                <c:pt idx="0">
                  <c:v>140</c:v>
                </c:pt>
                <c:pt idx="1">
                  <c:v>69</c:v>
                </c:pt>
                <c:pt idx="2">
                  <c:v>83</c:v>
                </c:pt>
                <c:pt idx="3">
                  <c:v>124</c:v>
                </c:pt>
                <c:pt idx="4">
                  <c:v>46</c:v>
                </c:pt>
              </c:numCache>
            </c:numRef>
          </c:val>
          <c:extLst>
            <c:ext xmlns:c16="http://schemas.microsoft.com/office/drawing/2014/chart" uri="{C3380CC4-5D6E-409C-BE32-E72D297353CC}">
              <c16:uniqueId val="{00000000-8814-4A89-96F2-4360B79BF460}"/>
            </c:ext>
          </c:extLst>
        </c:ser>
        <c:dLbls>
          <c:showLegendKey val="0"/>
          <c:showVal val="0"/>
          <c:showCatName val="0"/>
          <c:showSerName val="0"/>
          <c:showPercent val="0"/>
          <c:showBubbleSize val="0"/>
        </c:dLbls>
        <c:gapWidth val="150"/>
        <c:shape val="box"/>
        <c:axId val="391782047"/>
        <c:axId val="391777471"/>
        <c:axId val="0"/>
      </c:bar3DChart>
      <c:catAx>
        <c:axId val="391782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r>
                  <a:rPr lang="en-US" baseline="0"/>
                  <a:t>al Status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77471"/>
        <c:crosses val="autoZero"/>
        <c:auto val="1"/>
        <c:lblAlgn val="ctr"/>
        <c:lblOffset val="100"/>
        <c:noMultiLvlLbl val="0"/>
      </c:catAx>
      <c:valAx>
        <c:axId val="39177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782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742366663626511E-2"/>
          <c:y val="0.16359441420174098"/>
          <c:w val="0.74377648739853464"/>
          <c:h val="0.66223502148096458"/>
        </c:manualLayout>
      </c:layout>
      <c:bar3DChart>
        <c:barDir val="col"/>
        <c:grouping val="standard"/>
        <c:varyColors val="0"/>
        <c:ser>
          <c:idx val="0"/>
          <c:order val="0"/>
          <c:tx>
            <c:strRef>
              <c:f>PivotTable!$B$100:$B$101</c:f>
              <c:strCache>
                <c:ptCount val="1"/>
                <c:pt idx="0">
                  <c:v>Famale</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PivotTable!$A$102:$A$105</c:f>
              <c:strCache>
                <c:ptCount val="3"/>
                <c:pt idx="0">
                  <c:v>Adolescent</c:v>
                </c:pt>
                <c:pt idx="1">
                  <c:v>Middle Age</c:v>
                </c:pt>
                <c:pt idx="2">
                  <c:v>Old</c:v>
                </c:pt>
              </c:strCache>
            </c:strRef>
          </c:cat>
          <c:val>
            <c:numRef>
              <c:f>PivotTable!$B$102:$B$105</c:f>
              <c:numCache>
                <c:formatCode>General</c:formatCode>
                <c:ptCount val="3"/>
                <c:pt idx="0">
                  <c:v>49</c:v>
                </c:pt>
                <c:pt idx="1">
                  <c:v>354</c:v>
                </c:pt>
                <c:pt idx="2">
                  <c:v>86</c:v>
                </c:pt>
              </c:numCache>
            </c:numRef>
          </c:val>
          <c:extLst>
            <c:ext xmlns:c16="http://schemas.microsoft.com/office/drawing/2014/chart" uri="{C3380CC4-5D6E-409C-BE32-E72D297353CC}">
              <c16:uniqueId val="{00000000-0F8E-468A-ABBF-768A3B15A56A}"/>
            </c:ext>
          </c:extLst>
        </c:ser>
        <c:ser>
          <c:idx val="1"/>
          <c:order val="1"/>
          <c:tx>
            <c:strRef>
              <c:f>PivotTable!$C$100:$C$101</c:f>
              <c:strCache>
                <c:ptCount val="1"/>
                <c:pt idx="0">
                  <c:v>Male</c:v>
                </c:pt>
              </c:strCache>
            </c:strRef>
          </c:tx>
          <c:spPr>
            <a:solidFill>
              <a:schemeClr val="tx2">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PivotTable!$A$102:$A$105</c:f>
              <c:strCache>
                <c:ptCount val="3"/>
                <c:pt idx="0">
                  <c:v>Adolescent</c:v>
                </c:pt>
                <c:pt idx="1">
                  <c:v>Middle Age</c:v>
                </c:pt>
                <c:pt idx="2">
                  <c:v>Old</c:v>
                </c:pt>
              </c:strCache>
            </c:strRef>
          </c:cat>
          <c:val>
            <c:numRef>
              <c:f>PivotTable!$C$102:$C$105</c:f>
              <c:numCache>
                <c:formatCode>General</c:formatCode>
                <c:ptCount val="3"/>
                <c:pt idx="0">
                  <c:v>61</c:v>
                </c:pt>
                <c:pt idx="1">
                  <c:v>365</c:v>
                </c:pt>
                <c:pt idx="2">
                  <c:v>85</c:v>
                </c:pt>
              </c:numCache>
            </c:numRef>
          </c:val>
          <c:extLst>
            <c:ext xmlns:c16="http://schemas.microsoft.com/office/drawing/2014/chart" uri="{C3380CC4-5D6E-409C-BE32-E72D297353CC}">
              <c16:uniqueId val="{00000000-399E-4E3E-B497-623993CCD72E}"/>
            </c:ext>
          </c:extLst>
        </c:ser>
        <c:dLbls>
          <c:showLegendKey val="0"/>
          <c:showVal val="1"/>
          <c:showCatName val="0"/>
          <c:showSerName val="0"/>
          <c:showPercent val="0"/>
          <c:showBubbleSize val="0"/>
        </c:dLbls>
        <c:gapWidth val="150"/>
        <c:shape val="box"/>
        <c:axId val="944731007"/>
        <c:axId val="937823999"/>
        <c:axId val="1056806767"/>
      </c:bar3DChart>
      <c:catAx>
        <c:axId val="944731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23999"/>
        <c:crosses val="autoZero"/>
        <c:auto val="1"/>
        <c:lblAlgn val="ctr"/>
        <c:lblOffset val="100"/>
        <c:noMultiLvlLbl val="0"/>
      </c:catAx>
      <c:valAx>
        <c:axId val="93782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31007"/>
        <c:crosses val="autoZero"/>
        <c:crossBetween val="between"/>
      </c:valAx>
      <c:serAx>
        <c:axId val="1056806767"/>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2399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PivotTable!$B$128:$B$129</c:f>
              <c:strCache>
                <c:ptCount val="1"/>
                <c:pt idx="0">
                  <c:v>0</c:v>
                </c:pt>
              </c:strCache>
            </c:strRef>
          </c:tx>
          <c:spPr>
            <a:solidFill>
              <a:schemeClr val="accent1"/>
            </a:solidFill>
            <a:ln>
              <a:noFill/>
            </a:ln>
            <a:effectLst/>
            <a:sp3d/>
          </c:spPr>
          <c:invertIfNegative val="0"/>
          <c:cat>
            <c:strRef>
              <c:f>PivotTable!$A$130:$A$132</c:f>
              <c:strCache>
                <c:ptCount val="2"/>
                <c:pt idx="0">
                  <c:v>Famale</c:v>
                </c:pt>
                <c:pt idx="1">
                  <c:v>Male</c:v>
                </c:pt>
              </c:strCache>
            </c:strRef>
          </c:cat>
          <c:val>
            <c:numRef>
              <c:f>PivotTable!$B$130:$B$132</c:f>
              <c:numCache>
                <c:formatCode>General</c:formatCode>
                <c:ptCount val="2"/>
                <c:pt idx="0">
                  <c:v>137</c:v>
                </c:pt>
                <c:pt idx="1">
                  <c:v>144</c:v>
                </c:pt>
              </c:numCache>
            </c:numRef>
          </c:val>
          <c:extLst>
            <c:ext xmlns:c16="http://schemas.microsoft.com/office/drawing/2014/chart" uri="{C3380CC4-5D6E-409C-BE32-E72D297353CC}">
              <c16:uniqueId val="{00000000-87EB-4EDE-AA9F-1784B75E5905}"/>
            </c:ext>
          </c:extLst>
        </c:ser>
        <c:ser>
          <c:idx val="1"/>
          <c:order val="1"/>
          <c:tx>
            <c:strRef>
              <c:f>PivotTable!$C$128:$C$129</c:f>
              <c:strCache>
                <c:ptCount val="1"/>
                <c:pt idx="0">
                  <c:v>1</c:v>
                </c:pt>
              </c:strCache>
            </c:strRef>
          </c:tx>
          <c:spPr>
            <a:solidFill>
              <a:schemeClr val="accent2"/>
            </a:solidFill>
            <a:ln>
              <a:noFill/>
            </a:ln>
            <a:effectLst/>
            <a:sp3d/>
          </c:spPr>
          <c:invertIfNegative val="0"/>
          <c:cat>
            <c:strRef>
              <c:f>PivotTable!$A$130:$A$132</c:f>
              <c:strCache>
                <c:ptCount val="2"/>
                <c:pt idx="0">
                  <c:v>Famale</c:v>
                </c:pt>
                <c:pt idx="1">
                  <c:v>Male</c:v>
                </c:pt>
              </c:strCache>
            </c:strRef>
          </c:cat>
          <c:val>
            <c:numRef>
              <c:f>PivotTable!$C$130:$C$132</c:f>
              <c:numCache>
                <c:formatCode>General</c:formatCode>
                <c:ptCount val="2"/>
                <c:pt idx="0">
                  <c:v>82</c:v>
                </c:pt>
                <c:pt idx="1">
                  <c:v>87</c:v>
                </c:pt>
              </c:numCache>
            </c:numRef>
          </c:val>
          <c:extLst>
            <c:ext xmlns:c16="http://schemas.microsoft.com/office/drawing/2014/chart" uri="{C3380CC4-5D6E-409C-BE32-E72D297353CC}">
              <c16:uniqueId val="{00000001-87EB-4EDE-AA9F-1784B75E5905}"/>
            </c:ext>
          </c:extLst>
        </c:ser>
        <c:ser>
          <c:idx val="2"/>
          <c:order val="2"/>
          <c:tx>
            <c:strRef>
              <c:f>PivotTable!$D$128:$D$129</c:f>
              <c:strCache>
                <c:ptCount val="1"/>
                <c:pt idx="0">
                  <c:v>2</c:v>
                </c:pt>
              </c:strCache>
            </c:strRef>
          </c:tx>
          <c:spPr>
            <a:solidFill>
              <a:schemeClr val="accent3"/>
            </a:solidFill>
            <a:ln>
              <a:noFill/>
            </a:ln>
            <a:effectLst/>
            <a:sp3d/>
          </c:spPr>
          <c:invertIfNegative val="0"/>
          <c:cat>
            <c:strRef>
              <c:f>PivotTable!$A$130:$A$132</c:f>
              <c:strCache>
                <c:ptCount val="2"/>
                <c:pt idx="0">
                  <c:v>Famale</c:v>
                </c:pt>
                <c:pt idx="1">
                  <c:v>Male</c:v>
                </c:pt>
              </c:strCache>
            </c:strRef>
          </c:cat>
          <c:val>
            <c:numRef>
              <c:f>PivotTable!$D$130:$D$132</c:f>
              <c:numCache>
                <c:formatCode>General</c:formatCode>
                <c:ptCount val="2"/>
                <c:pt idx="0">
                  <c:v>94</c:v>
                </c:pt>
                <c:pt idx="1">
                  <c:v>115</c:v>
                </c:pt>
              </c:numCache>
            </c:numRef>
          </c:val>
          <c:extLst>
            <c:ext xmlns:c16="http://schemas.microsoft.com/office/drawing/2014/chart" uri="{C3380CC4-5D6E-409C-BE32-E72D297353CC}">
              <c16:uniqueId val="{00000002-87EB-4EDE-AA9F-1784B75E5905}"/>
            </c:ext>
          </c:extLst>
        </c:ser>
        <c:ser>
          <c:idx val="3"/>
          <c:order val="3"/>
          <c:tx>
            <c:strRef>
              <c:f>PivotTable!$E$128:$E$129</c:f>
              <c:strCache>
                <c:ptCount val="1"/>
                <c:pt idx="0">
                  <c:v>3</c:v>
                </c:pt>
              </c:strCache>
            </c:strRef>
          </c:tx>
          <c:spPr>
            <a:solidFill>
              <a:schemeClr val="accent4"/>
            </a:solidFill>
            <a:ln>
              <a:noFill/>
            </a:ln>
            <a:effectLst/>
            <a:sp3d/>
          </c:spPr>
          <c:invertIfNegative val="0"/>
          <c:cat>
            <c:strRef>
              <c:f>PivotTable!$A$130:$A$132</c:f>
              <c:strCache>
                <c:ptCount val="2"/>
                <c:pt idx="0">
                  <c:v>Famale</c:v>
                </c:pt>
                <c:pt idx="1">
                  <c:v>Male</c:v>
                </c:pt>
              </c:strCache>
            </c:strRef>
          </c:cat>
          <c:val>
            <c:numRef>
              <c:f>PivotTable!$E$130:$E$132</c:f>
              <c:numCache>
                <c:formatCode>General</c:formatCode>
                <c:ptCount val="2"/>
                <c:pt idx="0">
                  <c:v>76</c:v>
                </c:pt>
                <c:pt idx="1">
                  <c:v>58</c:v>
                </c:pt>
              </c:numCache>
            </c:numRef>
          </c:val>
          <c:extLst>
            <c:ext xmlns:c16="http://schemas.microsoft.com/office/drawing/2014/chart" uri="{C3380CC4-5D6E-409C-BE32-E72D297353CC}">
              <c16:uniqueId val="{00000003-87EB-4EDE-AA9F-1784B75E5905}"/>
            </c:ext>
          </c:extLst>
        </c:ser>
        <c:ser>
          <c:idx val="4"/>
          <c:order val="4"/>
          <c:tx>
            <c:strRef>
              <c:f>PivotTable!$F$128:$F$129</c:f>
              <c:strCache>
                <c:ptCount val="1"/>
                <c:pt idx="0">
                  <c:v>4</c:v>
                </c:pt>
              </c:strCache>
            </c:strRef>
          </c:tx>
          <c:spPr>
            <a:solidFill>
              <a:schemeClr val="accent5"/>
            </a:solidFill>
            <a:ln>
              <a:noFill/>
            </a:ln>
            <a:effectLst/>
            <a:sp3d/>
          </c:spPr>
          <c:invertIfNegative val="0"/>
          <c:cat>
            <c:strRef>
              <c:f>PivotTable!$A$130:$A$132</c:f>
              <c:strCache>
                <c:ptCount val="2"/>
                <c:pt idx="0">
                  <c:v>Famale</c:v>
                </c:pt>
                <c:pt idx="1">
                  <c:v>Male</c:v>
                </c:pt>
              </c:strCache>
            </c:strRef>
          </c:cat>
          <c:val>
            <c:numRef>
              <c:f>PivotTable!$F$130:$F$132</c:f>
              <c:numCache>
                <c:formatCode>General</c:formatCode>
                <c:ptCount val="2"/>
                <c:pt idx="0">
                  <c:v>63</c:v>
                </c:pt>
                <c:pt idx="1">
                  <c:v>63</c:v>
                </c:pt>
              </c:numCache>
            </c:numRef>
          </c:val>
          <c:extLst>
            <c:ext xmlns:c16="http://schemas.microsoft.com/office/drawing/2014/chart" uri="{C3380CC4-5D6E-409C-BE32-E72D297353CC}">
              <c16:uniqueId val="{00000004-87EB-4EDE-AA9F-1784B75E5905}"/>
            </c:ext>
          </c:extLst>
        </c:ser>
        <c:ser>
          <c:idx val="5"/>
          <c:order val="5"/>
          <c:tx>
            <c:strRef>
              <c:f>PivotTable!$G$128:$G$129</c:f>
              <c:strCache>
                <c:ptCount val="1"/>
                <c:pt idx="0">
                  <c:v>5</c:v>
                </c:pt>
              </c:strCache>
            </c:strRef>
          </c:tx>
          <c:spPr>
            <a:solidFill>
              <a:schemeClr val="accent6"/>
            </a:solidFill>
            <a:ln>
              <a:noFill/>
            </a:ln>
            <a:effectLst/>
            <a:sp3d/>
          </c:spPr>
          <c:invertIfNegative val="0"/>
          <c:cat>
            <c:strRef>
              <c:f>PivotTable!$A$130:$A$132</c:f>
              <c:strCache>
                <c:ptCount val="2"/>
                <c:pt idx="0">
                  <c:v>Famale</c:v>
                </c:pt>
                <c:pt idx="1">
                  <c:v>Male</c:v>
                </c:pt>
              </c:strCache>
            </c:strRef>
          </c:cat>
          <c:val>
            <c:numRef>
              <c:f>PivotTable!$G$130:$G$132</c:f>
              <c:numCache>
                <c:formatCode>General</c:formatCode>
                <c:ptCount val="2"/>
                <c:pt idx="0">
                  <c:v>37</c:v>
                </c:pt>
                <c:pt idx="1">
                  <c:v>44</c:v>
                </c:pt>
              </c:numCache>
            </c:numRef>
          </c:val>
          <c:extLst>
            <c:ext xmlns:c16="http://schemas.microsoft.com/office/drawing/2014/chart" uri="{C3380CC4-5D6E-409C-BE32-E72D297353CC}">
              <c16:uniqueId val="{00000005-87EB-4EDE-AA9F-1784B75E5905}"/>
            </c:ext>
          </c:extLst>
        </c:ser>
        <c:dLbls>
          <c:showLegendKey val="0"/>
          <c:showVal val="0"/>
          <c:showCatName val="0"/>
          <c:showSerName val="0"/>
          <c:showPercent val="0"/>
          <c:showBubbleSize val="0"/>
        </c:dLbls>
        <c:gapWidth val="150"/>
        <c:shape val="box"/>
        <c:axId val="2033842591"/>
        <c:axId val="2033833023"/>
        <c:axId val="0"/>
      </c:bar3DChart>
      <c:catAx>
        <c:axId val="2033842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33023"/>
        <c:crosses val="autoZero"/>
        <c:auto val="1"/>
        <c:lblAlgn val="ctr"/>
        <c:lblOffset val="100"/>
        <c:noMultiLvlLbl val="0"/>
      </c:catAx>
      <c:valAx>
        <c:axId val="203383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4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0"/>
  </c:pivotSource>
  <c:chart>
    <c:autoTitleDeleted val="0"/>
    <c:pivotFmts>
      <c:pivotFmt>
        <c:idx val="0"/>
        <c:spPr>
          <a:solidFill>
            <a:schemeClr val="bg2">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PivotTable!$B$155:$B$156</c:f>
              <c:strCache>
                <c:ptCount val="1"/>
                <c:pt idx="0">
                  <c:v>Famale</c:v>
                </c:pt>
              </c:strCache>
            </c:strRef>
          </c:tx>
          <c:spPr>
            <a:solidFill>
              <a:schemeClr val="bg2">
                <a:lumMod val="50000"/>
              </a:schemeClr>
            </a:solidFill>
            <a:ln>
              <a:noFill/>
            </a:ln>
            <a:effectLst/>
            <a:sp3d/>
          </c:spPr>
          <c:invertIfNegative val="0"/>
          <c:cat>
            <c:strRef>
              <c:f>PivotTable!$A$157:$A$160</c:f>
              <c:strCache>
                <c:ptCount val="3"/>
                <c:pt idx="0">
                  <c:v>Europe</c:v>
                </c:pt>
                <c:pt idx="1">
                  <c:v>North America</c:v>
                </c:pt>
                <c:pt idx="2">
                  <c:v>Pacific</c:v>
                </c:pt>
              </c:strCache>
            </c:strRef>
          </c:cat>
          <c:val>
            <c:numRef>
              <c:f>PivotTable!$B$157:$B$160</c:f>
              <c:numCache>
                <c:formatCode>General</c:formatCode>
                <c:ptCount val="3"/>
                <c:pt idx="0">
                  <c:v>164</c:v>
                </c:pt>
                <c:pt idx="1">
                  <c:v>239</c:v>
                </c:pt>
                <c:pt idx="2">
                  <c:v>86</c:v>
                </c:pt>
              </c:numCache>
            </c:numRef>
          </c:val>
          <c:extLst>
            <c:ext xmlns:c16="http://schemas.microsoft.com/office/drawing/2014/chart" uri="{C3380CC4-5D6E-409C-BE32-E72D297353CC}">
              <c16:uniqueId val="{00000000-B60E-4956-A8AE-077618B43585}"/>
            </c:ext>
          </c:extLst>
        </c:ser>
        <c:ser>
          <c:idx val="1"/>
          <c:order val="1"/>
          <c:tx>
            <c:strRef>
              <c:f>PivotTable!$C$155:$C$156</c:f>
              <c:strCache>
                <c:ptCount val="1"/>
                <c:pt idx="0">
                  <c:v>Male</c:v>
                </c:pt>
              </c:strCache>
            </c:strRef>
          </c:tx>
          <c:spPr>
            <a:solidFill>
              <a:schemeClr val="accent4"/>
            </a:solidFill>
            <a:ln>
              <a:noFill/>
            </a:ln>
            <a:effectLst/>
            <a:sp3d/>
          </c:spPr>
          <c:invertIfNegative val="0"/>
          <c:cat>
            <c:strRef>
              <c:f>PivotTable!$A$157:$A$160</c:f>
              <c:strCache>
                <c:ptCount val="3"/>
                <c:pt idx="0">
                  <c:v>Europe</c:v>
                </c:pt>
                <c:pt idx="1">
                  <c:v>North America</c:v>
                </c:pt>
                <c:pt idx="2">
                  <c:v>Pacific</c:v>
                </c:pt>
              </c:strCache>
            </c:strRef>
          </c:cat>
          <c:val>
            <c:numRef>
              <c:f>PivotTable!$C$157:$C$160</c:f>
              <c:numCache>
                <c:formatCode>General</c:formatCode>
                <c:ptCount val="3"/>
                <c:pt idx="0">
                  <c:v>136</c:v>
                </c:pt>
                <c:pt idx="1">
                  <c:v>269</c:v>
                </c:pt>
                <c:pt idx="2">
                  <c:v>106</c:v>
                </c:pt>
              </c:numCache>
            </c:numRef>
          </c:val>
          <c:extLst>
            <c:ext xmlns:c16="http://schemas.microsoft.com/office/drawing/2014/chart" uri="{C3380CC4-5D6E-409C-BE32-E72D297353CC}">
              <c16:uniqueId val="{00000000-4755-42FA-BAD1-A194CE9331EF}"/>
            </c:ext>
          </c:extLst>
        </c:ser>
        <c:dLbls>
          <c:showLegendKey val="0"/>
          <c:showVal val="0"/>
          <c:showCatName val="0"/>
          <c:showSerName val="0"/>
          <c:showPercent val="0"/>
          <c:showBubbleSize val="0"/>
        </c:dLbls>
        <c:gapWidth val="150"/>
        <c:shape val="box"/>
        <c:axId val="2068553887"/>
        <c:axId val="2068557215"/>
        <c:axId val="2060601743"/>
      </c:bar3DChart>
      <c:catAx>
        <c:axId val="206855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7215"/>
        <c:crosses val="autoZero"/>
        <c:auto val="1"/>
        <c:lblAlgn val="ctr"/>
        <c:lblOffset val="100"/>
        <c:noMultiLvlLbl val="0"/>
      </c:catAx>
      <c:valAx>
        <c:axId val="20685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3887"/>
        <c:crosses val="autoZero"/>
        <c:crossBetween val="between"/>
      </c:valAx>
      <c:serAx>
        <c:axId val="2060601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55721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2662573646825621"/>
          <c:y val="0.106744487719048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Famale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E285-4ED4-B64C-DB9D1B5417B1}"/>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Famale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285-4ED4-B64C-DB9D1B5417B1}"/>
            </c:ext>
          </c:extLst>
        </c:ser>
        <c:dLbls>
          <c:showLegendKey val="0"/>
          <c:showVal val="0"/>
          <c:showCatName val="0"/>
          <c:showSerName val="0"/>
          <c:showPercent val="0"/>
          <c:showBubbleSize val="0"/>
        </c:dLbls>
        <c:gapWidth val="150"/>
        <c:shape val="box"/>
        <c:axId val="909601808"/>
        <c:axId val="909611792"/>
        <c:axId val="910037328"/>
      </c:bar3DChart>
      <c:catAx>
        <c:axId val="9096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11792"/>
        <c:crosses val="autoZero"/>
        <c:auto val="1"/>
        <c:lblAlgn val="ctr"/>
        <c:lblOffset val="100"/>
        <c:noMultiLvlLbl val="0"/>
      </c:catAx>
      <c:valAx>
        <c:axId val="90961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01808"/>
        <c:crosses val="autoZero"/>
        <c:crossBetween val="between"/>
      </c:valAx>
      <c:serAx>
        <c:axId val="910037328"/>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61179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PivotTable!$A$29:$A$34</c:f>
              <c:strCache>
                <c:ptCount val="5"/>
                <c:pt idx="0">
                  <c:v>0-1 Miles</c:v>
                </c:pt>
                <c:pt idx="1">
                  <c:v>10+ Miles</c:v>
                </c:pt>
                <c:pt idx="2">
                  <c:v>1-2 Miles</c:v>
                </c:pt>
                <c:pt idx="3">
                  <c:v>2-5 Miles</c:v>
                </c:pt>
                <c:pt idx="4">
                  <c:v>5-10 Miles</c:v>
                </c:pt>
              </c:strCache>
            </c:strRef>
          </c:cat>
          <c:val>
            <c:numRef>
              <c:f>PivotTable!$B$29:$B$34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4120-4ABB-8718-2E56E853EE8E}"/>
            </c:ext>
          </c:extLst>
        </c:ser>
        <c:ser>
          <c:idx val="1"/>
          <c:order val="1"/>
          <c:tx>
            <c:strRef>
              <c:f>PivotTable!$C$27:$C$28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PivotTable!$A$29:$A$34</c:f>
              <c:strCache>
                <c:ptCount val="5"/>
                <c:pt idx="0">
                  <c:v>0-1 Miles</c:v>
                </c:pt>
                <c:pt idx="1">
                  <c:v>10+ Miles</c:v>
                </c:pt>
                <c:pt idx="2">
                  <c:v>1-2 Miles</c:v>
                </c:pt>
                <c:pt idx="3">
                  <c:v>2-5 Miles</c:v>
                </c:pt>
                <c:pt idx="4">
                  <c:v>5-10 Miles</c:v>
                </c:pt>
              </c:strCache>
            </c:strRef>
          </c:cat>
          <c:val>
            <c:numRef>
              <c:f>PivotTable!$C$29:$C$34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4120-4ABB-8718-2E56E853EE8E}"/>
            </c:ext>
          </c:extLst>
        </c:ser>
        <c:dLbls>
          <c:dLblPos val="t"/>
          <c:showLegendKey val="0"/>
          <c:showVal val="1"/>
          <c:showCatName val="0"/>
          <c:showSerName val="0"/>
          <c:showPercent val="0"/>
          <c:showBubbleSize val="0"/>
        </c:dLbls>
        <c:marker val="1"/>
        <c:smooth val="0"/>
        <c:axId val="908433216"/>
        <c:axId val="908429472"/>
      </c:lineChart>
      <c:catAx>
        <c:axId val="90843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29472"/>
        <c:crosses val="autoZero"/>
        <c:auto val="1"/>
        <c:lblAlgn val="ctr"/>
        <c:lblOffset val="100"/>
        <c:noMultiLvlLbl val="0"/>
      </c:catAx>
      <c:valAx>
        <c:axId val="90842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43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23812</xdr:rowOff>
    </xdr:from>
    <xdr:to>
      <xdr:col>20</xdr:col>
      <xdr:colOff>447675</xdr:colOff>
      <xdr:row>23</xdr:row>
      <xdr:rowOff>95250</xdr:rowOff>
    </xdr:to>
    <xdr:graphicFrame macro="">
      <xdr:nvGraphicFramePr>
        <xdr:cNvPr id="2" name="Chart 1">
          <a:extLst>
            <a:ext uri="{FF2B5EF4-FFF2-40B4-BE49-F238E27FC236}">
              <a16:creationId xmlns:a16="http://schemas.microsoft.com/office/drawing/2014/main" id="{F2067493-D46F-9DEB-5465-941C5A762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57149</xdr:colOff>
      <xdr:row>25</xdr:row>
      <xdr:rowOff>42862</xdr:rowOff>
    </xdr:from>
    <xdr:to>
      <xdr:col>21</xdr:col>
      <xdr:colOff>28574</xdr:colOff>
      <xdr:row>46</xdr:row>
      <xdr:rowOff>0</xdr:rowOff>
    </xdr:to>
    <xdr:graphicFrame macro="">
      <xdr:nvGraphicFramePr>
        <xdr:cNvPr id="3" name="Chart 2">
          <a:extLst>
            <a:ext uri="{FF2B5EF4-FFF2-40B4-BE49-F238E27FC236}">
              <a16:creationId xmlns:a16="http://schemas.microsoft.com/office/drawing/2014/main" id="{8912748C-E7A6-4F24-B20B-AEC51D176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752474</xdr:colOff>
      <xdr:row>48</xdr:row>
      <xdr:rowOff>4761</xdr:rowOff>
    </xdr:from>
    <xdr:to>
      <xdr:col>14</xdr:col>
      <xdr:colOff>581024</xdr:colOff>
      <xdr:row>66</xdr:row>
      <xdr:rowOff>0</xdr:rowOff>
    </xdr:to>
    <xdr:graphicFrame macro="">
      <xdr:nvGraphicFramePr>
        <xdr:cNvPr id="4" name="Chart 3">
          <a:extLst>
            <a:ext uri="{FF2B5EF4-FFF2-40B4-BE49-F238E27FC236}">
              <a16:creationId xmlns:a16="http://schemas.microsoft.com/office/drawing/2014/main" id="{09CF7DE2-3597-2872-2BFB-96E1D5688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752474</xdr:colOff>
      <xdr:row>67</xdr:row>
      <xdr:rowOff>4761</xdr:rowOff>
    </xdr:from>
    <xdr:to>
      <xdr:col>21</xdr:col>
      <xdr:colOff>38100</xdr:colOff>
      <xdr:row>97</xdr:row>
      <xdr:rowOff>19050</xdr:rowOff>
    </xdr:to>
    <xdr:graphicFrame macro="">
      <xdr:nvGraphicFramePr>
        <xdr:cNvPr id="5" name="Chart 4">
          <a:extLst>
            <a:ext uri="{FF2B5EF4-FFF2-40B4-BE49-F238E27FC236}">
              <a16:creationId xmlns:a16="http://schemas.microsoft.com/office/drawing/2014/main" id="{1DC30614-4067-1528-B34C-1BEB70419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752474</xdr:colOff>
      <xdr:row>98</xdr:row>
      <xdr:rowOff>180974</xdr:rowOff>
    </xdr:from>
    <xdr:to>
      <xdr:col>20</xdr:col>
      <xdr:colOff>590549</xdr:colOff>
      <xdr:row>125</xdr:row>
      <xdr:rowOff>171449</xdr:rowOff>
    </xdr:to>
    <xdr:graphicFrame macro="">
      <xdr:nvGraphicFramePr>
        <xdr:cNvPr id="6" name="Chart 5">
          <a:extLst>
            <a:ext uri="{FF2B5EF4-FFF2-40B4-BE49-F238E27FC236}">
              <a16:creationId xmlns:a16="http://schemas.microsoft.com/office/drawing/2014/main" id="{8FA151C3-6041-4F4B-3750-635DCDE29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126</xdr:row>
      <xdr:rowOff>185736</xdr:rowOff>
    </xdr:from>
    <xdr:to>
      <xdr:col>21</xdr:col>
      <xdr:colOff>600075</xdr:colOff>
      <xdr:row>151</xdr:row>
      <xdr:rowOff>171449</xdr:rowOff>
    </xdr:to>
    <xdr:graphicFrame macro="">
      <xdr:nvGraphicFramePr>
        <xdr:cNvPr id="7" name="Chart 6">
          <a:extLst>
            <a:ext uri="{FF2B5EF4-FFF2-40B4-BE49-F238E27FC236}">
              <a16:creationId xmlns:a16="http://schemas.microsoft.com/office/drawing/2014/main" id="{B316B6F0-31CB-52F0-45EC-553272E90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676274</xdr:colOff>
      <xdr:row>154</xdr:row>
      <xdr:rowOff>23811</xdr:rowOff>
    </xdr:from>
    <xdr:to>
      <xdr:col>21</xdr:col>
      <xdr:colOff>581024</xdr:colOff>
      <xdr:row>177</xdr:row>
      <xdr:rowOff>47624</xdr:rowOff>
    </xdr:to>
    <xdr:graphicFrame macro="">
      <xdr:nvGraphicFramePr>
        <xdr:cNvPr id="8" name="Chart 7">
          <a:extLst>
            <a:ext uri="{FF2B5EF4-FFF2-40B4-BE49-F238E27FC236}">
              <a16:creationId xmlns:a16="http://schemas.microsoft.com/office/drawing/2014/main" id="{837F365A-AE3C-6A32-D710-2E5AF804E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76200</xdr:rowOff>
    </xdr:from>
    <xdr:to>
      <xdr:col>8</xdr:col>
      <xdr:colOff>314325</xdr:colOff>
      <xdr:row>21</xdr:row>
      <xdr:rowOff>0</xdr:rowOff>
    </xdr:to>
    <xdr:graphicFrame macro="">
      <xdr:nvGraphicFramePr>
        <xdr:cNvPr id="3" name="Chart 2">
          <a:extLst>
            <a:ext uri="{FF2B5EF4-FFF2-40B4-BE49-F238E27FC236}">
              <a16:creationId xmlns:a16="http://schemas.microsoft.com/office/drawing/2014/main" id="{B80DC1DE-E815-4C04-B89B-A2FB6F7F6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371475</xdr:colOff>
      <xdr:row>4</xdr:row>
      <xdr:rowOff>76200</xdr:rowOff>
    </xdr:from>
    <xdr:to>
      <xdr:col>18</xdr:col>
      <xdr:colOff>466725</xdr:colOff>
      <xdr:row>19</xdr:row>
      <xdr:rowOff>0</xdr:rowOff>
    </xdr:to>
    <xdr:graphicFrame macro="">
      <xdr:nvGraphicFramePr>
        <xdr:cNvPr id="4" name="Chart 3">
          <a:extLst>
            <a:ext uri="{FF2B5EF4-FFF2-40B4-BE49-F238E27FC236}">
              <a16:creationId xmlns:a16="http://schemas.microsoft.com/office/drawing/2014/main" id="{1E755285-BEC1-4C72-A924-1C5B6745A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28575</xdr:rowOff>
    </xdr:from>
    <xdr:to>
      <xdr:col>8</xdr:col>
      <xdr:colOff>361950</xdr:colOff>
      <xdr:row>40</xdr:row>
      <xdr:rowOff>123824</xdr:rowOff>
    </xdr:to>
    <xdr:graphicFrame macro="">
      <xdr:nvGraphicFramePr>
        <xdr:cNvPr id="7" name="Chart 6">
          <a:extLst>
            <a:ext uri="{FF2B5EF4-FFF2-40B4-BE49-F238E27FC236}">
              <a16:creationId xmlns:a16="http://schemas.microsoft.com/office/drawing/2014/main" id="{C5102BBB-C731-4937-99B4-A282CFA03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419100</xdr:colOff>
      <xdr:row>19</xdr:row>
      <xdr:rowOff>28576</xdr:rowOff>
    </xdr:from>
    <xdr:to>
      <xdr:col>18</xdr:col>
      <xdr:colOff>571500</xdr:colOff>
      <xdr:row>37</xdr:row>
      <xdr:rowOff>142876</xdr:rowOff>
    </xdr:to>
    <xdr:graphicFrame macro="">
      <xdr:nvGraphicFramePr>
        <xdr:cNvPr id="11" name="Chart 10">
          <a:extLst>
            <a:ext uri="{FF2B5EF4-FFF2-40B4-BE49-F238E27FC236}">
              <a16:creationId xmlns:a16="http://schemas.microsoft.com/office/drawing/2014/main" id="{4DFADDB7-0D91-4C21-BC5D-A8D16C89E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38</xdr:row>
      <xdr:rowOff>104775</xdr:rowOff>
    </xdr:from>
    <xdr:to>
      <xdr:col>20</xdr:col>
      <xdr:colOff>257175</xdr:colOff>
      <xdr:row>58</xdr:row>
      <xdr:rowOff>171450</xdr:rowOff>
    </xdr:to>
    <xdr:graphicFrame macro="">
      <xdr:nvGraphicFramePr>
        <xdr:cNvPr id="15" name="Chart 14">
          <a:extLst>
            <a:ext uri="{FF2B5EF4-FFF2-40B4-BE49-F238E27FC236}">
              <a16:creationId xmlns:a16="http://schemas.microsoft.com/office/drawing/2014/main" id="{25A01AF7-80A7-4A73-8E3C-9F9C4F27D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41</xdr:row>
      <xdr:rowOff>85725</xdr:rowOff>
    </xdr:from>
    <xdr:to>
      <xdr:col>8</xdr:col>
      <xdr:colOff>438150</xdr:colOff>
      <xdr:row>61</xdr:row>
      <xdr:rowOff>23813</xdr:rowOff>
    </xdr:to>
    <xdr:graphicFrame macro="">
      <xdr:nvGraphicFramePr>
        <xdr:cNvPr id="16" name="Chart 15">
          <a:extLst>
            <a:ext uri="{FF2B5EF4-FFF2-40B4-BE49-F238E27FC236}">
              <a16:creationId xmlns:a16="http://schemas.microsoft.com/office/drawing/2014/main" id="{C9335079-102D-40C3-AF54-227210621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57150</xdr:colOff>
      <xdr:row>61</xdr:row>
      <xdr:rowOff>66675</xdr:rowOff>
    </xdr:from>
    <xdr:to>
      <xdr:col>19</xdr:col>
      <xdr:colOff>209550</xdr:colOff>
      <xdr:row>85</xdr:row>
      <xdr:rowOff>28575</xdr:rowOff>
    </xdr:to>
    <xdr:graphicFrame macro="">
      <xdr:nvGraphicFramePr>
        <xdr:cNvPr id="17" name="Chart 16">
          <a:extLst>
            <a:ext uri="{FF2B5EF4-FFF2-40B4-BE49-F238E27FC236}">
              <a16:creationId xmlns:a16="http://schemas.microsoft.com/office/drawing/2014/main" id="{99B1B6EF-3445-4E43-B1A8-7C192ACE4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28575</xdr:rowOff>
    </xdr:from>
    <xdr:to>
      <xdr:col>20</xdr:col>
      <xdr:colOff>257175</xdr:colOff>
      <xdr:row>4</xdr:row>
      <xdr:rowOff>38100</xdr:rowOff>
    </xdr:to>
    <xdr:sp macro="" textlink="">
      <xdr:nvSpPr>
        <xdr:cNvPr id="18" name="TextBox 17">
          <a:extLst>
            <a:ext uri="{FF2B5EF4-FFF2-40B4-BE49-F238E27FC236}">
              <a16:creationId xmlns:a16="http://schemas.microsoft.com/office/drawing/2014/main" id="{8149F66C-8D10-F26E-A1FA-420B2E168070}"/>
            </a:ext>
          </a:extLst>
        </xdr:cNvPr>
        <xdr:cNvSpPr txBox="1"/>
      </xdr:nvSpPr>
      <xdr:spPr>
        <a:xfrm>
          <a:off x="0" y="28575"/>
          <a:ext cx="12449175" cy="7715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rPr>
            <a:t>Bike Sales Dashboard</a:t>
          </a:r>
        </a:p>
      </xdr:txBody>
    </xdr:sp>
    <xdr:clientData/>
  </xdr:twoCellAnchor>
  <xdr:twoCellAnchor editAs="oneCell">
    <xdr:from>
      <xdr:col>18</xdr:col>
      <xdr:colOff>542925</xdr:colOff>
      <xdr:row>9</xdr:row>
      <xdr:rowOff>95251</xdr:rowOff>
    </xdr:from>
    <xdr:to>
      <xdr:col>21</xdr:col>
      <xdr:colOff>542925</xdr:colOff>
      <xdr:row>14</xdr:row>
      <xdr:rowOff>1</xdr:rowOff>
    </xdr:to>
    <mc:AlternateContent xmlns:mc="http://schemas.openxmlformats.org/markup-compatibility/2006" xmlns:a14="http://schemas.microsoft.com/office/drawing/2010/main">
      <mc:Choice Requires="a14">
        <xdr:graphicFrame macro="">
          <xdr:nvGraphicFramePr>
            <xdr:cNvPr id="19" name="Matrial Status">
              <a:extLst>
                <a:ext uri="{FF2B5EF4-FFF2-40B4-BE49-F238E27FC236}">
                  <a16:creationId xmlns:a16="http://schemas.microsoft.com/office/drawing/2014/main" id="{E979A638-3A57-363F-45C9-E99F41DF1760}"/>
                </a:ext>
              </a:extLst>
            </xdr:cNvPr>
            <xdr:cNvGraphicFramePr/>
          </xdr:nvGraphicFramePr>
          <xdr:xfrm>
            <a:off x="0" y="0"/>
            <a:ext cx="0" cy="0"/>
          </xdr:xfrm>
          <a:graphic>
            <a:graphicData uri="http://schemas.microsoft.com/office/drawing/2010/slicer">
              <sle:slicer xmlns:sle="http://schemas.microsoft.com/office/drawing/2010/slicer" name="Matrial Status"/>
            </a:graphicData>
          </a:graphic>
        </xdr:graphicFrame>
      </mc:Choice>
      <mc:Fallback xmlns="">
        <xdr:sp macro="" textlink="">
          <xdr:nvSpPr>
            <xdr:cNvPr id="0" name=""/>
            <xdr:cNvSpPr>
              <a:spLocks noTextEdit="1"/>
            </xdr:cNvSpPr>
          </xdr:nvSpPr>
          <xdr:spPr>
            <a:xfrm>
              <a:off x="11515725" y="180975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533400</xdr:colOff>
      <xdr:row>4</xdr:row>
      <xdr:rowOff>95251</xdr:rowOff>
    </xdr:from>
    <xdr:to>
      <xdr:col>21</xdr:col>
      <xdr:colOff>533400</xdr:colOff>
      <xdr:row>9</xdr:row>
      <xdr:rowOff>38101</xdr:rowOff>
    </xdr:to>
    <mc:AlternateContent xmlns:mc="http://schemas.openxmlformats.org/markup-compatibility/2006" xmlns:a14="http://schemas.microsoft.com/office/drawing/2010/main">
      <mc:Choice Requires="a14">
        <xdr:graphicFrame macro="">
          <xdr:nvGraphicFramePr>
            <xdr:cNvPr id="20" name="Gender">
              <a:extLst>
                <a:ext uri="{FF2B5EF4-FFF2-40B4-BE49-F238E27FC236}">
                  <a16:creationId xmlns:a16="http://schemas.microsoft.com/office/drawing/2014/main" id="{A32987E7-6620-D206-D032-1BD2ED81B2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506200" y="85725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nil" refreshedDate="44940.834680555556" createdVersion="8" refreshedVersion="8" minRefreshableVersion="3" recordCount="1000" xr:uid="{49A1BF74-6C8F-4D9F-91C4-B48D7CE88ED1}">
  <cacheSource type="worksheet">
    <worksheetSource ref="A1:N1001" sheet="WorkingSheet"/>
  </cacheSource>
  <cacheFields count="14">
    <cacheField name="ID" numFmtId="0">
      <sharedItems containsSemiMixedTypes="0" containsString="0" containsNumber="1" containsInteger="1" minValue="11000" maxValue="29447"/>
    </cacheField>
    <cacheField name="Matrial Status" numFmtId="0">
      <sharedItems count="2">
        <s v="Married"/>
        <s v="Single"/>
      </sharedItems>
    </cacheField>
    <cacheField name="Gender" numFmtId="0">
      <sharedItems count="2">
        <s v="Fa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662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0"/>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0"/>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0"/>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0"/>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0"/>
    <x v="1"/>
  </r>
  <r>
    <n v="12212"/>
    <x v="0"/>
    <x v="0"/>
    <n v="10000"/>
    <x v="3"/>
    <x v="4"/>
    <s v="Manual"/>
    <s v="Yes"/>
    <x v="0"/>
    <x v="0"/>
    <x v="0"/>
    <n v="37"/>
    <x v="0"/>
    <x v="1"/>
  </r>
  <r>
    <n v="25529"/>
    <x v="1"/>
    <x v="1"/>
    <n v="10000"/>
    <x v="0"/>
    <x v="4"/>
    <s v="Manual"/>
    <s v="Yes"/>
    <x v="0"/>
    <x v="0"/>
    <x v="0"/>
    <n v="44"/>
    <x v="0"/>
    <x v="0"/>
  </r>
  <r>
    <n v="22170"/>
    <x v="0"/>
    <x v="0"/>
    <n v="30000"/>
    <x v="1"/>
    <x v="1"/>
    <s v="Clerical"/>
    <s v="No"/>
    <x v="2"/>
    <x v="3"/>
    <x v="1"/>
    <n v="55"/>
    <x v="0"/>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0"/>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0"/>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0"/>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0"/>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0"/>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0"/>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0"/>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0"/>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0"/>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0"/>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0"/>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0"/>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D04707-581C-425A-A521-04375DCF3D8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5:D160" firstHeaderRow="1" firstDataRow="2" firstDataCol="1"/>
  <pivotFields count="14">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EBC38-5F83-477D-A02E-CDFE2CD6A5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8:H132"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axis="axisCol" showAll="0">
      <items count="7">
        <item x="3"/>
        <item x="0"/>
        <item x="4"/>
        <item x="1"/>
        <item x="5"/>
        <item x="2"/>
        <item t="default"/>
      </items>
    </pivotField>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Fields count="1">
    <field x="4"/>
  </colFields>
  <colItems count="7">
    <i>
      <x/>
    </i>
    <i>
      <x v="1"/>
    </i>
    <i>
      <x v="2"/>
    </i>
    <i>
      <x v="3"/>
    </i>
    <i>
      <x v="4"/>
    </i>
    <i>
      <x v="5"/>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7791BD-0320-46BE-961E-68D9789F44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69A18-D929-493D-92B9-79853E4585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0:D105" firstHeaderRow="1" firstDataRow="2" firstDataCol="1"/>
  <pivotFields count="14">
    <pivotField showAll="0"/>
    <pivotField showAll="0">
      <items count="3">
        <item x="0"/>
        <item x="1"/>
        <item t="default"/>
      </items>
    </pivotField>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dataField="1" showAll="0"/>
  </pivotFields>
  <rowFields count="1">
    <field x="12"/>
  </rowFields>
  <rowItems count="4">
    <i>
      <x/>
    </i>
    <i>
      <x v="1"/>
    </i>
    <i>
      <x v="2"/>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E687A6-E668-4DE4-AE60-80AE466031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8:D75" firstHeaderRow="1" firstDataRow="2" firstDataCol="1"/>
  <pivotFields count="14">
    <pivotField showAll="0"/>
    <pivotField axis="axisCol"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Fields count="1">
    <field x="1"/>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E0CC54-C3E4-47D4-AF54-1388A8435C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0">
      <pivotArea collapsedLevelsAreSubtotals="1" fieldPosition="0">
        <references count="2">
          <reference field="2" count="1">
            <x v="0"/>
          </reference>
          <reference field="13" count="1" selected="0">
            <x v="0"/>
          </reference>
        </references>
      </pivotArea>
    </format>
    <format dxfId="79">
      <pivotArea collapsedLevelsAreSubtotals="1" fieldPosition="0">
        <references count="2">
          <reference field="2" count="1">
            <x v="0"/>
          </reference>
          <reference field="13" count="1" selected="0">
            <x v="1"/>
          </reference>
        </references>
      </pivotArea>
    </format>
    <format dxfId="78">
      <pivotArea field="2" grandCol="1" collapsedLevelsAreSubtotals="1" axis="axisRow" fieldPosition="0">
        <references count="1">
          <reference field="2" count="1">
            <x v="0"/>
          </reference>
        </references>
      </pivotArea>
    </format>
    <format dxfId="77">
      <pivotArea collapsedLevelsAreSubtotals="1" fieldPosition="0">
        <references count="2">
          <reference field="2" count="1">
            <x v="1"/>
          </reference>
          <reference field="13" count="1" selected="0">
            <x v="0"/>
          </reference>
        </references>
      </pivotArea>
    </format>
    <format dxfId="76">
      <pivotArea collapsedLevelsAreSubtotals="1" fieldPosition="0">
        <references count="2">
          <reference field="2" count="1">
            <x v="1"/>
          </reference>
          <reference field="13" count="1" selected="0">
            <x v="1"/>
          </reference>
        </references>
      </pivotArea>
    </format>
    <format dxfId="75">
      <pivotArea field="2" grandCol="1" collapsedLevelsAreSubtotals="1" axis="axisRow" fieldPosition="0">
        <references count="1">
          <reference field="2" count="1">
            <x v="1"/>
          </reference>
        </references>
      </pivotArea>
    </format>
    <format dxfId="74">
      <pivotArea field="13" grandRow="1" outline="0" collapsedLevelsAreSubtotals="1" axis="axisCol" fieldPosition="0">
        <references count="1">
          <reference field="13" count="1" selected="0">
            <x v="0"/>
          </reference>
        </references>
      </pivotArea>
    </format>
    <format dxfId="73">
      <pivotArea field="13" grandRow="1" outline="0" collapsedLevelsAreSubtotals="1" axis="axisCol" fieldPosition="0">
        <references count="1">
          <reference field="13" count="1" selected="0">
            <x v="1"/>
          </reference>
        </references>
      </pivotArea>
    </format>
    <format dxfId="72">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FFC637-0C97-4D61-BC0E-CEC2B0C4E6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0:D54" firstHeaderRow="1" firstDataRow="2" firstDataCol="1"/>
  <pivotFields count="14">
    <pivotField showAll="0"/>
    <pivotField axis="axisCol"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3">
    <i>
      <x/>
    </i>
    <i>
      <x v="1"/>
    </i>
    <i t="grand">
      <x/>
    </i>
  </rowItems>
  <colFields count="1">
    <field x="1"/>
  </colFields>
  <colItems count="3">
    <i>
      <x/>
    </i>
    <i>
      <x v="1"/>
    </i>
    <i t="grand">
      <x/>
    </i>
  </colItems>
  <dataFields count="1">
    <dataField name="Count of Purchased Bike" fld="13"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0"/>
          </reference>
        </references>
      </pivotArea>
    </chartFormat>
    <chartFormat chart="5" format="8" series="1">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3">
          <reference field="4294967294" count="1" selected="0">
            <x v="0"/>
          </reference>
          <reference field="1" count="1" selected="0">
            <x v="0"/>
          </reference>
          <reference field="2" count="1" selected="0">
            <x v="0"/>
          </reference>
        </references>
      </pivotArea>
    </chartFormat>
    <chartFormat chart="0" format="6">
      <pivotArea type="data" outline="0" fieldPosition="0">
        <references count="3">
          <reference field="4294967294" count="1" selected="0">
            <x v="0"/>
          </reference>
          <reference field="1" count="1" selected="0">
            <x v="0"/>
          </reference>
          <reference field="2" count="1" selected="0">
            <x v="1"/>
          </reference>
        </references>
      </pivotArea>
    </chartFormat>
    <chartFormat chart="0" format="7">
      <pivotArea type="data" outline="0" fieldPosition="0">
        <references count="3">
          <reference field="4294967294" count="1" selected="0">
            <x v="0"/>
          </reference>
          <reference field="1" count="1" selected="0">
            <x v="1"/>
          </reference>
          <reference field="2" count="1" selected="0">
            <x v="0"/>
          </reference>
        </references>
      </pivotArea>
    </chartFormat>
    <chartFormat chart="0" format="8">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rial_Status" xr10:uid="{B614187C-74F9-4DA7-AE33-CE56C1E08F7A}" sourceName="Matrial Status">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926621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49EABB-A7B1-4E20-A523-B8900D093666}" sourceName="Gender">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9266214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rial Status" xr10:uid="{6DD25EDB-4538-43D7-8F08-4E17B002A099}" cache="Slicer_Matrial_Status" caption="Matrial Status" rowHeight="241300"/>
  <slicer name="Gender" xr10:uid="{807FC211-1378-4B56-9578-1A3C1532776A}"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EFBF7-BA92-469B-A1DE-0F097C1E9B12}">
  <dimension ref="A1:N1001"/>
  <sheetViews>
    <sheetView topLeftCell="D980" workbookViewId="0">
      <selection activeCell="E1" sqref="E1"/>
    </sheetView>
  </sheetViews>
  <sheetFormatPr defaultRowHeight="15" x14ac:dyDescent="0.25"/>
  <cols>
    <col min="2" max="2" width="14" customWidth="1"/>
    <col min="3" max="3" width="14.28515625" customWidth="1"/>
    <col min="4" max="4" width="13.7109375" style="1" customWidth="1"/>
    <col min="5" max="5" width="16.28515625" customWidth="1"/>
    <col min="6" max="6" width="15.5703125" customWidth="1"/>
    <col min="7" max="7" width="15.7109375" customWidth="1"/>
    <col min="8" max="8" width="15.140625" customWidth="1"/>
    <col min="9" max="9" width="12.7109375" customWidth="1"/>
    <col min="10" max="10" width="19.28515625" customWidth="1"/>
    <col min="11" max="11" width="14.140625" customWidth="1"/>
    <col min="12" max="12" width="12.7109375" customWidth="1"/>
    <col min="13" max="13" width="20" customWidth="1"/>
    <col min="14" max="14" width="18.8554687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 "Old", IF(L2&gt;=31, "Middle Age", IF(L2&lt;31,"Adolescent", "Invalid" )))</f>
        <v>Middle Age</v>
      </c>
      <c r="N2" t="s">
        <v>18</v>
      </c>
    </row>
    <row r="3" spans="1:14" x14ac:dyDescent="0.25">
      <c r="A3">
        <v>24107</v>
      </c>
      <c r="B3" t="s">
        <v>36</v>
      </c>
      <c r="C3" t="s">
        <v>38</v>
      </c>
      <c r="D3" s="1">
        <v>30000</v>
      </c>
      <c r="E3">
        <v>3</v>
      </c>
      <c r="F3" t="s">
        <v>19</v>
      </c>
      <c r="G3" t="s">
        <v>20</v>
      </c>
      <c r="H3" t="s">
        <v>15</v>
      </c>
      <c r="I3">
        <v>1</v>
      </c>
      <c r="J3" t="s">
        <v>16</v>
      </c>
      <c r="K3" t="s">
        <v>17</v>
      </c>
      <c r="L3">
        <v>43</v>
      </c>
      <c r="M3" t="str">
        <f>IF(L3&gt;55, "Old", IF(L3&gt;=31, "Middle Age", IF(L3&lt;31,"Adolescent", "Invalid" )))</f>
        <v>Middle Age</v>
      </c>
      <c r="N3" t="s">
        <v>18</v>
      </c>
    </row>
    <row r="4" spans="1:14" x14ac:dyDescent="0.25">
      <c r="A4">
        <v>14177</v>
      </c>
      <c r="B4" t="s">
        <v>36</v>
      </c>
      <c r="C4" t="s">
        <v>38</v>
      </c>
      <c r="D4" s="1">
        <v>80000</v>
      </c>
      <c r="E4">
        <v>5</v>
      </c>
      <c r="F4" t="s">
        <v>19</v>
      </c>
      <c r="G4" t="s">
        <v>21</v>
      </c>
      <c r="H4" t="s">
        <v>18</v>
      </c>
      <c r="I4">
        <v>2</v>
      </c>
      <c r="J4" t="s">
        <v>22</v>
      </c>
      <c r="K4" t="s">
        <v>17</v>
      </c>
      <c r="L4">
        <v>60</v>
      </c>
      <c r="M4" t="str">
        <f t="shared" ref="M4:M67" si="0">IF(L4&gt;55, "Old", IF(L4&gt;=31, "Middle Age", IF(L4&lt;31,"Adolescent", "Invalid" )))</f>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0"/>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ref="M68:M131" si="1">IF(L68&gt;55, "Old", IF(L68&gt;=31, "Middle Age", IF(L68&lt;31,"Adolescent", "Invalid" )))</f>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1"/>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ref="M132:M195" si="2">IF(L132&gt;55, "Old", IF(L132&gt;=31, "Middle Age", IF(L132&lt;31,"Adolescent", "Invalid" )))</f>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si="2"/>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ref="M196:M259" si="3">IF(L196&gt;55, "Old", IF(L196&gt;=31, "Middle Age", IF(L196&lt;31,"Adolescent", "Invalid" )))</f>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3"/>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ref="M260:M323" si="4">IF(L260&gt;55, "Old", IF(L260&gt;=31, "Middle Age", IF(L260&lt;31,"Adolescent", "Invalid" )))</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4"/>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ref="M324:M387" si="5">IF(L324&gt;55, "Old", IF(L324&gt;=31, "Middle Age", IF(L324&lt;31,"Adolescent", "Invalid" )))</f>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5"/>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ref="M388:M451" si="6">IF(L388&gt;55, "Old", IF(L388&gt;=31, "Middle Age", IF(L388&lt;31,"Adolescent", "Invalid" )))</f>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6"/>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ref="M452:M515" si="7">IF(L452&gt;55, "Old", IF(L452&gt;=31, "Middle Age", IF(L452&lt;31,"Adolescent", "Invalid" )))</f>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si="7"/>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ref="M516:M579" si="8">IF(L516&gt;55, "Old", IF(L516&gt;=31, "Middle Age", IF(L516&lt;31,"Adolescent", "Invalid" )))</f>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8"/>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ref="M580:M643" si="9">IF(L580&gt;55, "Old", IF(L580&gt;=31, "Middle Age", IF(L580&lt;31,"Adolescent", "Invalid" )))</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si="9"/>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ref="M644:M707" si="10">IF(L644&gt;55, "Old", IF(L644&gt;=31, "Middle Age", IF(L644&lt;31,"Adolescent", "Invalid" )))</f>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si="10"/>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ref="M708:M771" si="11">IF(L708&gt;55, "Old", IF(L708&gt;=31, "Middle Age", IF(L708&lt;31,"Adolescent", "Invalid" )))</f>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1"/>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ref="M772:M835" si="12">IF(L772&gt;55, "Old", IF(L772&gt;=31, "Middle Age", IF(L772&lt;31,"Adolescent", "Invalid" )))</f>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2"/>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ref="M836:M899" si="13">IF(L836&gt;55, "Old", IF(L836&gt;=31, "Middle Age", IF(L836&lt;31,"Adolescent", "Invalid" )))</f>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3"/>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ref="M900:M963" si="14">IF(L900&gt;55, "Old", IF(L900&gt;=31, "Middle Age", IF(L900&lt;31,"Adolescent", "Invalid" )))</f>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4"/>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ref="M964:M1001" si="15">IF(L964&gt;55, "Old", IF(L964&gt;=31, "Middle Age", IF(L964&lt;31,"Adolescent", "Invalid" )))</f>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AA6EFBF7-BA92-469B-A1DE-0F097C1E9B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2F15-F9EA-4C7B-8BE7-ED5D7751AA60}">
  <dimension ref="A1:H160"/>
  <sheetViews>
    <sheetView topLeftCell="E159" zoomScaleNormal="100" workbookViewId="0">
      <selection activeCell="B52" sqref="B52"/>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6" width="4" bestFit="1" customWidth="1"/>
    <col min="7" max="7" width="3" bestFit="1" customWidth="1"/>
    <col min="8" max="8" width="11.28515625" bestFit="1" customWidth="1"/>
    <col min="9" max="10" width="10.140625" bestFit="1" customWidth="1"/>
    <col min="11" max="17" width="11.140625" bestFit="1" customWidth="1"/>
    <col min="18" max="18" width="11.28515625" bestFit="1" customWidth="1"/>
  </cols>
  <sheetData>
    <row r="1" spans="1:4" x14ac:dyDescent="0.25">
      <c r="A1" s="3" t="s">
        <v>44</v>
      </c>
      <c r="B1" s="3" t="s">
        <v>45</v>
      </c>
    </row>
    <row r="2" spans="1:4" x14ac:dyDescent="0.25">
      <c r="A2" s="3" t="s">
        <v>42</v>
      </c>
      <c r="B2" t="s">
        <v>18</v>
      </c>
      <c r="C2" t="s">
        <v>15</v>
      </c>
      <c r="D2" t="s">
        <v>43</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43</v>
      </c>
      <c r="B5" s="5">
        <v>54874.759152215796</v>
      </c>
      <c r="C5" s="5">
        <v>57962.577962577961</v>
      </c>
      <c r="D5" s="5">
        <v>56360</v>
      </c>
    </row>
    <row r="27" spans="1:4" x14ac:dyDescent="0.25">
      <c r="A27" s="3" t="s">
        <v>46</v>
      </c>
      <c r="B27" s="3" t="s">
        <v>45</v>
      </c>
    </row>
    <row r="28" spans="1:4" x14ac:dyDescent="0.25">
      <c r="A28" s="3" t="s">
        <v>42</v>
      </c>
      <c r="B28" t="s">
        <v>18</v>
      </c>
      <c r="C28" t="s">
        <v>15</v>
      </c>
      <c r="D28" t="s">
        <v>43</v>
      </c>
    </row>
    <row r="29" spans="1:4" x14ac:dyDescent="0.25">
      <c r="A29" s="4" t="s">
        <v>16</v>
      </c>
      <c r="B29" s="7">
        <v>166</v>
      </c>
      <c r="C29" s="7">
        <v>200</v>
      </c>
      <c r="D29" s="7">
        <v>366</v>
      </c>
    </row>
    <row r="30" spans="1:4" x14ac:dyDescent="0.25">
      <c r="A30" s="4" t="s">
        <v>30</v>
      </c>
      <c r="B30" s="7">
        <v>78</v>
      </c>
      <c r="C30" s="7">
        <v>33</v>
      </c>
      <c r="D30" s="7">
        <v>111</v>
      </c>
    </row>
    <row r="31" spans="1:4" x14ac:dyDescent="0.25">
      <c r="A31" s="4" t="s">
        <v>26</v>
      </c>
      <c r="B31" s="7">
        <v>92</v>
      </c>
      <c r="C31" s="7">
        <v>77</v>
      </c>
      <c r="D31" s="7">
        <v>169</v>
      </c>
    </row>
    <row r="32" spans="1:4" x14ac:dyDescent="0.25">
      <c r="A32" s="4" t="s">
        <v>22</v>
      </c>
      <c r="B32" s="7">
        <v>67</v>
      </c>
      <c r="C32" s="7">
        <v>95</v>
      </c>
      <c r="D32" s="7">
        <v>162</v>
      </c>
    </row>
    <row r="33" spans="1:4" x14ac:dyDescent="0.25">
      <c r="A33" s="4" t="s">
        <v>23</v>
      </c>
      <c r="B33" s="7">
        <v>116</v>
      </c>
      <c r="C33" s="7">
        <v>76</v>
      </c>
      <c r="D33" s="7">
        <v>192</v>
      </c>
    </row>
    <row r="34" spans="1:4" x14ac:dyDescent="0.25">
      <c r="A34" s="4" t="s">
        <v>43</v>
      </c>
      <c r="B34" s="7">
        <v>519</v>
      </c>
      <c r="C34" s="7">
        <v>481</v>
      </c>
      <c r="D34" s="7">
        <v>1000</v>
      </c>
    </row>
    <row r="50" spans="1:4" x14ac:dyDescent="0.25">
      <c r="A50" s="3" t="s">
        <v>46</v>
      </c>
      <c r="B50" s="3" t="s">
        <v>45</v>
      </c>
    </row>
    <row r="51" spans="1:4" x14ac:dyDescent="0.25">
      <c r="A51" s="3" t="s">
        <v>42</v>
      </c>
      <c r="B51" t="s">
        <v>36</v>
      </c>
      <c r="C51" t="s">
        <v>37</v>
      </c>
      <c r="D51" t="s">
        <v>43</v>
      </c>
    </row>
    <row r="52" spans="1:4" x14ac:dyDescent="0.25">
      <c r="A52" s="4" t="s">
        <v>39</v>
      </c>
      <c r="B52" s="7">
        <v>239</v>
      </c>
      <c r="C52" s="7">
        <v>250</v>
      </c>
      <c r="D52" s="7">
        <v>489</v>
      </c>
    </row>
    <row r="53" spans="1:4" x14ac:dyDescent="0.25">
      <c r="A53" s="4" t="s">
        <v>38</v>
      </c>
      <c r="B53" s="7">
        <v>299</v>
      </c>
      <c r="C53" s="7">
        <v>212</v>
      </c>
      <c r="D53" s="7">
        <v>511</v>
      </c>
    </row>
    <row r="54" spans="1:4" x14ac:dyDescent="0.25">
      <c r="A54" s="4" t="s">
        <v>43</v>
      </c>
      <c r="B54" s="7">
        <v>538</v>
      </c>
      <c r="C54" s="7">
        <v>462</v>
      </c>
      <c r="D54" s="7">
        <v>1000</v>
      </c>
    </row>
    <row r="68" spans="1:4" x14ac:dyDescent="0.25">
      <c r="A68" s="3" t="s">
        <v>46</v>
      </c>
      <c r="B68" s="3" t="s">
        <v>45</v>
      </c>
    </row>
    <row r="69" spans="1:4" x14ac:dyDescent="0.25">
      <c r="A69" s="3" t="s">
        <v>42</v>
      </c>
      <c r="B69" t="s">
        <v>36</v>
      </c>
      <c r="C69" t="s">
        <v>37</v>
      </c>
      <c r="D69" t="s">
        <v>43</v>
      </c>
    </row>
    <row r="70" spans="1:4" x14ac:dyDescent="0.25">
      <c r="A70" s="4" t="s">
        <v>13</v>
      </c>
      <c r="B70" s="7">
        <v>166</v>
      </c>
      <c r="C70" s="7">
        <v>140</v>
      </c>
      <c r="D70" s="7">
        <v>306</v>
      </c>
    </row>
    <row r="71" spans="1:4" x14ac:dyDescent="0.25">
      <c r="A71" s="4" t="s">
        <v>31</v>
      </c>
      <c r="B71" s="7">
        <v>105</v>
      </c>
      <c r="C71" s="7">
        <v>69</v>
      </c>
      <c r="D71" s="7">
        <v>174</v>
      </c>
    </row>
    <row r="72" spans="1:4" x14ac:dyDescent="0.25">
      <c r="A72" s="4" t="s">
        <v>27</v>
      </c>
      <c r="B72" s="7">
        <v>96</v>
      </c>
      <c r="C72" s="7">
        <v>83</v>
      </c>
      <c r="D72" s="7">
        <v>179</v>
      </c>
    </row>
    <row r="73" spans="1:4" x14ac:dyDescent="0.25">
      <c r="A73" s="4" t="s">
        <v>19</v>
      </c>
      <c r="B73" s="7">
        <v>141</v>
      </c>
      <c r="C73" s="7">
        <v>124</v>
      </c>
      <c r="D73" s="7">
        <v>265</v>
      </c>
    </row>
    <row r="74" spans="1:4" x14ac:dyDescent="0.25">
      <c r="A74" s="4" t="s">
        <v>29</v>
      </c>
      <c r="B74" s="7">
        <v>30</v>
      </c>
      <c r="C74" s="7">
        <v>46</v>
      </c>
      <c r="D74" s="7">
        <v>76</v>
      </c>
    </row>
    <row r="75" spans="1:4" x14ac:dyDescent="0.25">
      <c r="A75" s="4" t="s">
        <v>43</v>
      </c>
      <c r="B75" s="7">
        <v>538</v>
      </c>
      <c r="C75" s="7">
        <v>462</v>
      </c>
      <c r="D75" s="7">
        <v>1000</v>
      </c>
    </row>
    <row r="100" spans="1:5" x14ac:dyDescent="0.25">
      <c r="A100" s="3" t="s">
        <v>46</v>
      </c>
      <c r="B100" s="3" t="s">
        <v>45</v>
      </c>
    </row>
    <row r="101" spans="1:5" x14ac:dyDescent="0.25">
      <c r="A101" s="3" t="s">
        <v>42</v>
      </c>
      <c r="B101" t="s">
        <v>39</v>
      </c>
      <c r="C101" t="s">
        <v>38</v>
      </c>
      <c r="D101" t="s">
        <v>43</v>
      </c>
    </row>
    <row r="102" spans="1:5" x14ac:dyDescent="0.25">
      <c r="A102" s="4" t="s">
        <v>47</v>
      </c>
      <c r="B102" s="7">
        <v>49</v>
      </c>
      <c r="C102" s="7">
        <v>61</v>
      </c>
      <c r="D102" s="7">
        <v>110</v>
      </c>
    </row>
    <row r="103" spans="1:5" x14ac:dyDescent="0.25">
      <c r="A103" s="4" t="s">
        <v>48</v>
      </c>
      <c r="B103" s="7">
        <v>354</v>
      </c>
      <c r="C103" s="7">
        <v>365</v>
      </c>
      <c r="D103" s="7">
        <v>719</v>
      </c>
    </row>
    <row r="104" spans="1:5" x14ac:dyDescent="0.25">
      <c r="A104" s="4" t="s">
        <v>49</v>
      </c>
      <c r="B104" s="7">
        <v>86</v>
      </c>
      <c r="C104" s="7">
        <v>85</v>
      </c>
      <c r="D104" s="7">
        <v>171</v>
      </c>
    </row>
    <row r="105" spans="1:5" x14ac:dyDescent="0.25">
      <c r="A105" s="4" t="s">
        <v>43</v>
      </c>
      <c r="B105" s="7">
        <v>489</v>
      </c>
      <c r="C105" s="7">
        <v>511</v>
      </c>
      <c r="D105" s="7">
        <v>1000</v>
      </c>
    </row>
    <row r="110" spans="1:5" x14ac:dyDescent="0.25">
      <c r="E110" s="6"/>
    </row>
    <row r="128" spans="1:2" x14ac:dyDescent="0.25">
      <c r="A128" s="3" t="s">
        <v>46</v>
      </c>
      <c r="B128" s="3" t="s">
        <v>45</v>
      </c>
    </row>
    <row r="129" spans="1:8" x14ac:dyDescent="0.25">
      <c r="A129" s="3" t="s">
        <v>42</v>
      </c>
      <c r="B129">
        <v>0</v>
      </c>
      <c r="C129">
        <v>1</v>
      </c>
      <c r="D129">
        <v>2</v>
      </c>
      <c r="E129">
        <v>3</v>
      </c>
      <c r="F129">
        <v>4</v>
      </c>
      <c r="G129">
        <v>5</v>
      </c>
      <c r="H129" t="s">
        <v>43</v>
      </c>
    </row>
    <row r="130" spans="1:8" x14ac:dyDescent="0.25">
      <c r="A130" s="4" t="s">
        <v>39</v>
      </c>
      <c r="B130" s="7">
        <v>137</v>
      </c>
      <c r="C130" s="7">
        <v>82</v>
      </c>
      <c r="D130" s="7">
        <v>94</v>
      </c>
      <c r="E130" s="7">
        <v>76</v>
      </c>
      <c r="F130" s="7">
        <v>63</v>
      </c>
      <c r="G130" s="7">
        <v>37</v>
      </c>
      <c r="H130" s="7">
        <v>489</v>
      </c>
    </row>
    <row r="131" spans="1:8" x14ac:dyDescent="0.25">
      <c r="A131" s="4" t="s">
        <v>38</v>
      </c>
      <c r="B131" s="7">
        <v>144</v>
      </c>
      <c r="C131" s="7">
        <v>87</v>
      </c>
      <c r="D131" s="7">
        <v>115</v>
      </c>
      <c r="E131" s="7">
        <v>58</v>
      </c>
      <c r="F131" s="7">
        <v>63</v>
      </c>
      <c r="G131" s="7">
        <v>44</v>
      </c>
      <c r="H131" s="7">
        <v>511</v>
      </c>
    </row>
    <row r="132" spans="1:8" x14ac:dyDescent="0.25">
      <c r="A132" s="4" t="s">
        <v>43</v>
      </c>
      <c r="B132" s="7">
        <v>281</v>
      </c>
      <c r="C132" s="7">
        <v>169</v>
      </c>
      <c r="D132" s="7">
        <v>209</v>
      </c>
      <c r="E132" s="7">
        <v>134</v>
      </c>
      <c r="F132" s="7">
        <v>126</v>
      </c>
      <c r="G132" s="7">
        <v>81</v>
      </c>
      <c r="H132" s="7">
        <v>1000</v>
      </c>
    </row>
    <row r="155" spans="1:4" x14ac:dyDescent="0.25">
      <c r="A155" s="3" t="s">
        <v>46</v>
      </c>
      <c r="B155" s="3" t="s">
        <v>45</v>
      </c>
    </row>
    <row r="156" spans="1:4" x14ac:dyDescent="0.25">
      <c r="A156" s="3" t="s">
        <v>42</v>
      </c>
      <c r="B156" t="s">
        <v>39</v>
      </c>
      <c r="C156" t="s">
        <v>38</v>
      </c>
      <c r="D156" t="s">
        <v>43</v>
      </c>
    </row>
    <row r="157" spans="1:4" x14ac:dyDescent="0.25">
      <c r="A157" s="4" t="s">
        <v>17</v>
      </c>
      <c r="B157" s="7">
        <v>164</v>
      </c>
      <c r="C157" s="7">
        <v>136</v>
      </c>
      <c r="D157" s="7">
        <v>300</v>
      </c>
    </row>
    <row r="158" spans="1:4" x14ac:dyDescent="0.25">
      <c r="A158" s="4" t="s">
        <v>32</v>
      </c>
      <c r="B158" s="7">
        <v>239</v>
      </c>
      <c r="C158" s="7">
        <v>269</v>
      </c>
      <c r="D158" s="7">
        <v>508</v>
      </c>
    </row>
    <row r="159" spans="1:4" x14ac:dyDescent="0.25">
      <c r="A159" s="4" t="s">
        <v>24</v>
      </c>
      <c r="B159" s="7">
        <v>86</v>
      </c>
      <c r="C159" s="7">
        <v>106</v>
      </c>
      <c r="D159" s="7">
        <v>192</v>
      </c>
    </row>
    <row r="160" spans="1:4" x14ac:dyDescent="0.25">
      <c r="A160" s="4" t="s">
        <v>43</v>
      </c>
      <c r="B160" s="7">
        <v>489</v>
      </c>
      <c r="C160" s="7">
        <v>511</v>
      </c>
      <c r="D160" s="7">
        <v>1000</v>
      </c>
    </row>
  </sheetData>
  <pageMargins left="0.7" right="0.7" top="0.75" bottom="0.75" header="0.3" footer="0.3"/>
  <pageSetup orientation="portrait" horizontalDpi="1200" verticalDpi="120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80CCD-4575-4AAF-8915-3A5A92833946}">
  <dimension ref="A1"/>
  <sheetViews>
    <sheetView showGridLines="0" tabSelected="1" workbookViewId="0">
      <selection activeCell="U80" sqref="U8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2 2 5 C A A A 1 - B A 4 C - 4 1 7 A - B 3 5 B - 9 C 4 5 8 3 F 1 D 3 3 C } "   T o u r I d = " 6 d d 5 8 a a 7 - b 6 e c - 4 d a c - a d f 1 - 3 1 9 b a f 8 4 2 2 8 a "   X m l V e r = " 6 "   M i n X m l V e r = " 3 " > < D e s c r i p t i o n > S o m e   d e s c r i p t i o n   f o r   t h e   t o u r   g o e s   h e r e < / D e s c r i p t i o n > < I m a g e > i V B O R w 0 K G g o A A A A N S U h E U g A A A N Q A A A B 1 C A Y A A A A 2 n s 9 T A A A A A X N S R 0 I A r s 4 c 6 Q A A A A R n Q U 1 B A A C x j w v 8 Y Q U A A A A J c E h Z c w A A B C E A A A Q h A V l M W R s A A E D U S U R B V H h e 7 X 0 H c x x H l u Z r b w A 0 v C N A E i R A 7 y m J o i T K a z W 6 2 b n b 2 J v Z u T W 3 c x E X s X c X d 3 9 i f 8 7 Z j Z 2 N m J 0 Z z V A S R 6 I 3 k k i C H i A c 4 X 2 j 0 b 7 7 3 v c y s 7 u 6 0 Q A a h m Q B 5 E c m M i u r u r q 6 M r 9 8 J p 3 j N x d v Z O k 1 q K Y y Q P u a a y g U q q R 0 O k P J Z J J c L h c l 4 n E a m n N R R 4 O T M p k 0 O Z 0 u / Q n i 6 9 J y X T g c p s b G R s p m y 3 + V q V S K I p E I V V d X 6 5 y l S C T i F I / F K B i s o E w 2 w 8 / j 5 u 9 3 y v c i d j g c + k q i + b k 5 C v G 9 M p m M n L O i e 9 h B s z E 3 v b c 3 q X M U 8 O w e j 6 f g P j M z s z Q x O U 2 V l Z X U 0 t x A i 0 k 3 V f m z c q 3 X 6 + V j J 1 3 p 9 8 t n 3 G 4 3 f 9 5 F 6 f A 9 S i e j + g 6 v N l 4 T i n H 2 4 B 5 K J R a p o i J I i 4 u L U n l C o W q a m 5 s l b y B E P r e + k B G e n 6 e q U I j m Z m d o e m a O d u / e V V A h 1 4 K H D x / R z p 0 7 u V K i Y n q E D A j J Z I I C g a B c k 4 j H y O X 2 C L k B c L b 4 6 x K J B C 0 s h L m C e + i H h 6 P U 0 e y X + / Z O E C 0 w a Y 9 1 V J J T f w a k x 3 f g m Y u J Z / D s 2 T N q b W 2 V 7 5 y b D 1 N V Z U X u + / G 5 d D o l 3 z U S 9 t D A r J e S W Q 9 V B R I 0 O 9 r N V 7 z a 1 Y k J d f O V f Q N + r 5 s + P n 2 I F s L z 0 t q i Y q L C o f K k M k Q s k + j u 3 X u U 4 g p 0 6 O A B y X / y p I d 8 P i / V 1 t b S 0 N A z O n r 0 i L 5 b H v M x J 1 X 6 W F K s x j P + r h R L m z h L Q X w / K v r A w C A d O L B f X 6 A A 8 o 5 P T D H J Q z Q U a 6 Y q x x R l F i d o 7 9 4 O k Z h 4 r u 6 7 3 X T 0 2 F F a i K v v H h o a 4 g a C J V s m S z P 8 + Y b 6 e q q p q R H J i O 9 a C f f v 3 6 f D h w / z Z 9 O U Y W m d 4 e f E M 1 Z V V e n G I 8 u x k p C p j J P m 4 2 6 6 O + b n 9 8 I S f e Y O f 6 Z Q E r 5 K c P z m 0 q t J q C q P g 0 7 t 7 6 D x 8 X G q r 6 t l K e A W y b Q Y S 9 H i w h x X U i c 1 N D T I t a h Y y W S K K 4 x v T W r d W j E 8 7 6 L m y h Q N 9 P e L 9 I A q i e + E O l l T k 1 c N w 3 E H V f n y z 1 E O S Q D 8 P v x e N A Z Q 3 / C 5 0 d F R q m e y g T B z c / P y P b j m 0 K F D 8 h k j f S E 1 Z + d Y t W 2 o F z X Y 5 / d L v p z n 8 H j S y x L L J 8 / h S v Z T f H F K z r 9 q c P z r K 0 i o j 0 8 d I D e L j 4 W F B Z Z A 3 S I R A o E A P Z t 1 k i 8 1 w S 1 x p a h g V j x P I h l M L D i p s T J D 1 6 5 e p 8 N H D g m Z H j 1 + Q r t 3 7 R S b B n g 8 4 a Z 9 j S l J b x T 4 T Y Y w Q C w W l 4 a k + L c D 5 r p Y L E o D z y Z o 3 9 6 d c g z i x 1 N O C n i J b g 3 5 a D 6 h 1 N N q f t z Z k R / k m l c J p Z X o b Q r U i S / O H m e J w 6 o K t 8 6 o O P v 2 d Y m N M r W Q p e z C A N W x t H o p Z J q Y o J A n K q 1 / q D o k B M J z H D l 8 S F S 3 7 2 9 9 L 9 d t F p k A K 5 k A v 9 9 H g 4 O D b N s 9 p E e P H g t 5 D G C j 4 T 3 4 / Q H a 3 7 l L 8 i D R o K Y O D o / L u V N t M a p n W y r N 7 3 Y 2 n K V g 4 2 m 5 7 l U C S 6 h b r 4 S E c n O r + e 6 h X V x J 3 e I l i 0 a j 0 r o + H k n S w X Y / 9 Q w v k C 8 z S 2 1 t b f o T S 4 n E 5 o h g V d v I g m T a Q d c H v O R z Z 8 W 2 S f A x b K z 3 9 s T l / G L C Q e G Z M V a 7 6 l Z U 2 6 C S h d n W a 2 h o 1 D n P F 9 H o I k 1 N T f N 3 L r D 6 d 5 A W I x E K B I N C Q i s R 5 + f D T P 4 K J u K Q S N K B W Q / 1 z b J q z G 0 1 J J W X 7 d T U 3 G 3 K s t r 8 K s D x r 5 e 3 P 6 F 8 3 N I f b a s V + y C R T N P D o Q g d a P N L 6 w r S w G s 1 N b N A z 2 I N N B 3 1 0 P 7 G J O 2 s y U s C Q y S Q A 8 Q o F 4 8 m P N R U m a a a Q E b n F A I 2 D S r t k y e 9 d O 7 c O z q 3 N C D B 4 A i o r a 2 R i v q 8 g P e x u B g R C V 5 d X S O N D 7 4 P + Z C e H q 9 H H C H F 0 i 0 W i 4 l d h m v P P w 5 Q X U W W 5 m J s T / G x N G L z T K r s 9 i f V t i d U p d 9 L p / a 2 0 u W B I F V 5 u U C 5 Y h x u j g m Z U u h b Y T v l 2 x 4 P x d M u I U u 1 P 0 P H W h N y v r f 3 K d 8 B F S d L r a 0 t o n p t F q 5 e v U Z v v f W m S M m 1 A B U 9 l U r S 4 8 c 9 1 N j Q Q E 3 N T W u + R z H w W 2 / e v C n O C r j J j x 0 9 I u Q o h i E X V D o 8 B x w T h l j o b p i Y m K S O j t 0 0 z r b g n R E f a w V 4 c y 5 5 P q i v m Y V u l l Q J u X 6 7 Q r S X 7 R q 8 b G A f 2 9 1 E F 3 o r 6 U B D k o 6 0 J G h X c I L P K G M a n r 2 v H v u F T G / u j N O 5 P T E h E z A 2 N k 5 d X Z 2 0 t 3 O v x I 8 f P 5 F W G o B k K V Y H V 0 M k 4 a R w 3 M k x n o y o p b V 1 S S t f D q A W w o 4 5 d u w o N b c 0 0 7 V r 1 5 k Q G 2 v 5 8 S 4 g j f b u 3 U t v n D 5 V k k w A y D Q 3 M y P v z X j 5 o I Y C i Q Q 3 T j W 7 5 L 0 0 V K Q l T v F j d d S w T c V E d F O C H B W H S 5 b T t g q / v f z 9 t p R Q F S y Z 3 t z X x o Q J S A u M c K R h m u o q u W h Z d X E y 2 e Z T F X R 7 W F W e T / f l D f C R k R H p 2 L Q C H j A Y 5 n A W o L K g D w o O D S u Q j 9 E P q H g j I 6 N s t M 9 R d S h E D q 6 w y O c E V V U G q K W l h W 7 c + J 7 e e e f t D U s X 4 M c f 7 7 B t V c 8 E 5 d 9 d E R R p Y E Z V F D t Y S g G k m J y c p j 1 7 O n T O 6 o D D A s Q 2 A G n G x 8 a o l W 1 Q V K w / P l L S C + G T f X H 6 Y d h H Y f E A O s m x + I g l l b I h t x t c / / E f / t s / L q X Z 1 g 5 O l 0 N s p o s D N T k y I e y p X q Q L F y 6 I g 6 K 5 u Y U u 9 / n 4 A 4 o I S Z h M s X G p g B g O 9 K S n R z p x Q S A / t 8 a Q D E E 2 y h H j m u J h Q 7 A h v v r q G z H g o Z J V 1 9 R Q e 3 s b 1 d b V E v n r a D j Z T i e 7 a v k z I X H V o 0 N 4 O U m w V v h 9 b K s 1 s e r H l R e j O D w e Z c v g N 9 + 5 c 5 d m Z 2 e l I k M B w / O j 0 / f 2 7 b u 0 G F 2 k S b b N 0 N 9 m + t y K g Z E a a Z a A I C g k Y Y p f V C m i I u 9 p X x / d n m q m 8 U W v 2 J s G e L c n 2 p I 0 E 3 V Q N M n P 4 a k l R 4 o 1 h a J y 2 w 7 B 8 d s r 2 0 9 C f f b G Q f q y 2 y V 6 P s i C w E 0 i f d S l P H u X L l 2 m X b t 2 0 v 1 I p 1 w / M z 5 I d Y 2 t F J z + T v q j U s E O e n N / t Y y c m J y c l M p m r f y o q N 9 8 c 4 E l z F l p m U d H x 5 S X a / d u l j 5 N Q j w r 8 B x Q E 5 8 + 7 W M b o 4 P P 5 1 v 2 j Q D 3 B E G M 6 o j v w f F y A O m H h 0 d k u B Q I t x L g 1 T N q H a 6 N R B b 4 3 h 7 p G 7 M C j Q c 8 p o M s s Z s a G + m H K Z Z Q R V I X R K 9 A R z T H 0 a S L X H z e 4 c i S M 3 Z f X 7 F 9 s O 0 I t S f k p o H 0 A b a H F r m y Z + j r x 1 7 W 6 V P U V R u h 7 u 5 u k T j o a 0 r 5 m u j O s G p l A 5 6 s O C T e 3 J l Y U i l B n l u 3 f q A 3 3 y z s U 5 m O O q m 3 + z q 1 N D d R X / + A V G o 4 G S 5 d u k K n T 5 + Q A a 1 9 / f 3 k 4 X v h n r t 2 w W W / u v p V L k D 2 U h I u w w Q H c f z c M G x E n Y T D x s 3 P q 9 T Y B V Y l K + V d g F w T E b Y / m c N 1 Q e W 9 / O 6 7 S / T e e + / I O 8 B A 4 g d j h Q N u A R z X B L I 0 H 1 d O C p x 2 E N 8 v / l B f s T 3 g Z C 1 3 2 / z r a N 1 N s e A + I R M K H y r O R 1 0 x O t K S p P v 3 H 3 A L 2 k D 7 9 + + T o T Y Y c a B f A J 1 m I o F M Q H E L j 9 Y V k q A Y z v i 0 u O H v 3 L 0 n R j o + N z s 7 Q x 9 8 + D 6 N j k 1 I q 9 3 V 2 S l E 6 u R 4 M 8 k U Z z V s O X X R y R U + W F E h h F s v 8 O 5 A p o V w W N K V l V X i x T N S r X v E Q 7 e G 1 P d P h N l u q 2 I 7 U R P o 8 Y T 6 n a I V W I D j m k C a v C 6 l f u M 0 i i j t 2 W M p w a 3 / b + M W s U 2 w u + s I 7 W n y 0 Y H G u C 4 w p e o h Q F K N j o 6 w j t 8 v X r F L T 3 0 U S 6 o K A O k U W K l v i S v K i R N H 6 e b N W 3 I v A J U V T o k 9 e / b Q F 1 9 8 T q d O n h C v 2 x g T a f j Z M 5 q d m Z G B p E B x S 7 1 R g N x O h 1 O k X j H w v Z j y g e e D 3 Q d A W i U x D S S u n A D m c 8 i H W m d g 3 h U c L 0 a y Y e S E I V E m n a J o P E X 3 R j 2 U y q j f 9 G T S T T + O + G k 6 + C b d G F Q E 8 7 r y 7 9 K 8 L 4 O n U y 5 6 Z 3 e M q 5 0 a 8 Q 4 Z l c 6 6 K e v b p y 7 Y B m D Z y 3 + 3 e A j V N l E k z M W U S V E 4 V k g m d K 7 2 s b H 8 0 U c f 0 t t v n 6 G R e C M t a j I B e + u T U g G n p z E q g J v b E o D 6 B i f C h Q v f 0 s z M t E g b d M i i s q G C g m w Y P A p S Y a T F 3 r 1 7 a I D V w M 2 E G Q a E 7 / a w d D K S N D w / J 9 5 E q G g 1 M u j V J 9 I L v 3 1 6 a l K I 5 e E 8 2 D 5 R J l B O A r N N a S X l / N y s k N / r y U u + 8 H z + f V S F q v m c i 0 b C e d u r b 1 r d C 7 y J 6 n d 6 v G G K G l N 3 J Q 0 U k + q b J z 4 6 1 K x G 9 a s z T m 7 c 0 p R x h U q W 7 V Y L j t 9 d / a H w F 2 9 B h B p O 0 O n W s D g I j H Q C U G F A l g f T I T r V p v q O z j / 2 S w U A 0 m x Q d / k e U 3 t 7 O 1 d U N / 3 w w 4 9 S Y U G M Y q B F x y j s 0 b F x 8 d T B d h q f m K T I w o J I K o x G D w b 9 N D I y J l I E 3 1 1 q a s d G g N + 2 H r s I X j 5 M / Q B h I I F A / m B Q e S / x z g A j i f D s V v U U X Q z o / M a 7 w / f j O o x 2 v 9 r v o 2 O t S e p m i W V G k s T m n p H f 4 6 T P T t b S w I y b G z N F u G I p / d m B O J 2 3 u N V l W F I 2 R Q H q 1 1 d s X T h + v 8 U J t X P 3 C Q q 5 o 1 T n R w d i R h w P q B A g E v q J M L + o s 3 N v j m R o S S + y y g c c a M I Q o 8 J O U f R B w f 4 B y Y y d M j 8 / L / c U D 2 A q T Y O D a h A t D H W 0 + B h I + v 3 3 P 4 j D o 7 G p U a a D w O v 1 5 h u n J W 8 z I C 0 6 h 4 0 4 G q w w 5 A S h E M x v R d q Q C 5 h l y V 1 T V 0 f T k x N U Z x l H G G F S + V l d n l 5 0 0 Y / a u W P w Q S e T k F W / e 2 N e G p 5 T z 2 t I d Q D D u m r T 4 j 6 / 3 K + n g H B I p 5 P k y K a p w j k o e V s V T K g f t y y h g v V 7 W N U J U j i a I o 8 z T W 2 u p 9 S x s 0 W m Z c B 1 j U K 8 c u U a q 3 p v 6 U + U B 0 y w w 3 w g E K v 3 a R 8 1 M 0 m W 6 6 e B J H r w 4 I F M y L N W d h A a j p D D h w / l W v x + V g P h s l 4 J s G t A n A p N R F R 8 M 0 s Y H j w 4 C 9 Y L 1 T G t b D t D q F l W Y W t q 6 w q k H 7 7 f E A B p S G e 4 x 9 G R a 5 V e G O T 7 / T N P Q Z 8 T E G S i v b s n z p 8 l 0 Q g M c E + 3 E 4 4 i Z c 9 9 0 x N g 6 a a k F G w 0 B J 8 r S l 6 a l P N b E V v a h t p Z H a C F W J q q 0 s M o e S E T g A I y F W L H D p V X L l C B Q J J r 1 2 7 Q H F d k T J 9 Y j k w A r s U o h W L J g R b / 4 M E D 0 v f 0 6 3 / 5 j e S B T H B m o L W f Z 9 s H p I O z A P c w q h c 8 d I Z M A O 6 L P M Q b I R M A + 8 o A 9 0 O D Y S S T 9 R m s z g r Y j J D M k M Z W M g F D s 6 4 l Z A K M j Y q W u t K b b 6 / f 3 x u j D z W Z g I 5 a p Y Y j Y B Q J F x r b U / w d u n y 3 Y n D 8 / t r W l F C + u u M U i a h B m i D T m d Y J G b w 6 M D h I 7 W 3 t K B t x R q C z 1 Q C 6 P n 4 s + l C W w / 1 7 L J 2 Y R N Z W e j n g m t u 3 7 7 D N d Y w r q E M I g s 9 M T k 6 J g 6 O J J R u m n e M 6 Y 5 u E W X q G t A e w X K C C g 1 Q b A Y h b 3 C k L x J h U 1 k G u Q H R x U c g L d d a a j 3 s Y d R A j 0 r 2 B G v p O q 8 / F Q B / V b N S Z s 6 8 q v B l 6 e 3 d S + v 4 6 6 t N 0 l 2 0 v e F r N / f E X I z F g 1 z o o T S H v q O R v N W x J Q n k r G i i W a Z F K C l W l w / O I 2 l u b a J 4 r c T 3 r + z O L T n I m Z 0 S 9 Q U U v F 1 N T U 0 I A q w 2 x H K 7 f u E H x a J x O n j q R s 5 P w P E B x S w 4 o D 6 J D Z g O v F X C F W 6 X L S k A D g 3 4 q S B Q D q H r w 3 o E Q 8 B D i + V b 7 j W g c j P S y I h y e E 4 c G S A 4 1 F L j U 5 5 N 5 X S s B f Y H w u L 7 b E a f b I x 5 K Z x w y W B g w p M p m M 0 K o L K t + F R 6 2 W 1 2 L k r + V s C U 7 d t O u H a K e o O W v j t 2 j g N c l d h P I B N R y 6 w i 3 t q V x L Q t Q z 8 o h E y p t J B y h d 9 4 7 W + B 0 G B 0 b y 7 u l i 3 D + / D d 8 7 f q k D M i U 5 A o u q t E q w P e L i z y a r 4 x o W D A e D 1 I F n j 3 8 R h A G g N u 9 G F B H Y 5 b P W 1 F Z G Z L P g 0 x Y 4 g w A S U r B 2 p Z h J A p U v t G w S x o 8 Q y b A + r s w 5 w s F t x B n G 3 g L / i t U / L c A T h 3 Y y 5 V B u c e d l K L O d k y C K 5 z A h w L a s a N V j f A u E / g M B o C u B n z v j R s 3 6 a O P P y S X Z Y 0 + o K a 6 h r 7 5 + o I Y 8 V b A O V F d E 5 L P r h e Q L G j J 8 Z w Y t Y D K j E b F 2 D 0 G + I 4 s 6 1 l Y h g y S C s f T U x P k 5 + P m l v w I e g x 6 R d 9 T k C W Z k M t S q S G Z 0 O + E e 8 N t j j 4 w U + n n 5 m Z y a a i K s A c B M w P Z C q P u A R h Z A R X w 4 b j p u 7 K c 1 D A r K c G e Y o W b 5 m N K A m 4 l b D m n R K U 7 T d W + J O 0 I c c h 0 0 / T 0 D L W 1 7 R B b x o p 4 P C E 2 V b m A g b 5 n T 9 7 e K k a S p V J P T 4 8 M g j 1 x 4 p j O L Q R s g C S r K 8 U Y n 5 y k j z 7 8 o C z p t x p Q 4 e D B R G X G / R C E R F x B E c R W Y 0 J A G v l 8 f n E + 1 N U 3 y u u z o r I q R C F u A P B 5 U e 2 0 O M f n Y V f h e + Q c S z t 4 9 3 B v 3 L O m p k 5 U U A O H b l Q w 4 q Q t W L p j 3 O D h u E c 6 0 k s h R z D + X k U q B 8 V T f G 9 d 7 l s l b C k J 9 f E p 5 Z o + u Y N t h H i v T P z D T F r g + P F j U h l M w Q w M q g G r 5 Q J q 0 v X r N / V R H i D J d 9 9 d p L t 3 7 o q D A 9 9 n F q E s B j 7 / 4 Q f v i 1 p l x d H D h 6 X T W B w o z w F 4 J + a 3 G s d D u T Z X M W B f w Y 1 e r P L h O 2 Q F W 0 1 e g 1 p W s 2 G b R d h O 6 2 z K i p q 3 3 F u P s J 3 V O 5 W 3 L 6 3 3 A X B s y K S q p o M m 5 7 e W l I L C y p H 9 Q 5 A r y t z 0 h B T o 0 K y T b a a I z K o 1 l R e 2 j F F / s C L r w G S a n u q h M e U A Q 4 9 O n z 6 p j / L o 7 e 2 j d 9 9 9 h 0 6 d O i n 2 S S l D H X g 2 j A m H n S U 9 a V i A B R 6 / f / q n X 4 s a i o D f s d m w N i B 4 V q h 8 a w H s N D z X 5 M Q 4 u S 1 D k K w A s S D 5 r M A 7 q W A 7 b T r G E p E f Y a k y t z y W k g q l b V Q / j P V D n i L X V g h i N 2 6 F c P Z I p 3 j I U O A t V S m x k Z q b m / i M A t Q T T J r D M l j e u i 7 y t L x J P Z P l E Q o G P K S L 2 + 2 S 1 h Y 2 B W a x Y v Q D K h D C S o B 7 f n Z m t s B F X w y M 8 f v k k w / p y y / P 0 x S r g F + z r T U 7 u 9 Q h s J m Y n 5 3 R q Z W B d 4 p 3 A F U R d G h o b B J C w t E D p w W k N N R A 4 8 j A m h J D A 3 2 i J u O z J r 8 l h D l n a y N x M a S 8 N Z n E Q c E 5 E 3 N w U O h z d g 9 / u H F n L Q 3 K S 8 P b X a 2 i j s Q S W I o L I 8 Q L V Q + T h n v 6 2 s N Z y o b U C O b P 9 p d X w B h R g a W N 4 V A Q o 7 y q S u Y U Y T L c S o C r H U t p r T Z 9 H B X v d 7 / / A / 2 b L z 6 X C o P j 3 p 5 e y n J 6 x w Y W g E F l B j E j m F 7 B 9 s y u X e 3 6 D N 7 F P P + O 1 V U m o 2 p B J Q W R M C I j z c 9 X 7 P 7 H d S A Y 7 C 9 r I w O C Y Q o L w B + T o V 3 x E h 2 + K 8 E q X Y 3 7 H P d N p 1 h q p t l e r t 8 a L v S V a 4 t N 8 O 7 R / a J K o R L e G X G T z 1 V I J i t A h G C D m o m 7 F m B 5 L h j b m L + E N R 9 Q w V c j E 9 a N w B J k 5 a z F A K I H / L 6 c 5 x E V s m t f l w x r g n Q c G 1 u 5 I 7 P U r 7 1 + 4 6 a Q E u p k x + 5 d I m F B C p A M 7 0 c k D x N t O R j J g m v H + f t R i Q F s k m C 8 d 1 a g 0 v v 8 S y c u G j I B O F X l 3 5 g 6 C / e z / A X J O M D j N z Z T W g W 1 G 1 y / + i / / / R 9 1 2 p Z A p a 5 x q 8 G b q C B 3 R z z U W V 9 o 3 B e T C 2 P M s G g + g E X / 6 y t W L 2 D Y O c M j I 7 I 0 1 0 q A S o m x f h g N A T U T g 2 j L A W y 9 5 u Z G u s H k w c j 0 Q M A v E g A N B b y U G J I E l d X r 9 f B 5 7 K a x I O u O w 9 E C m / D x k x 6 Z 8 A e A 7 F i / 4 t x 7 7 7 J 6 p p 4 X 7 w D z v Y a H R + n a 9 R t y v / 3 7 u 8 S O g o e y 2 P b D B g R Y e w K N C J 4 D 9 h M k D w C n C 7 x 7 + H 3 F g P p n 7 V 6 A 3 Q r v H 5 4 T R I u m X N K B u x x W s r F y U g o k Y i m F 3 4 Q Y 5 Y 6 u k V B F Y R e B H c G E + h 9 M K N U i 2 D F 0 t D R S S 5 3 q w 8 F L 7 Z 1 y 0 d 4 i Q h W j P p j J z d W Z Y 3 J h s U k U E i b B o T C r / U u L F B X j 9 o + 3 Z W T 6 c u j v 7 5 f K D B L B J q r T H c n l A h U Y d h Y k y W 9 + 8 z u u g C 6 p j K i k u 3 d 3 y D o X U L l Q r 2 D T Q K p d u n i V P v j g H H X x c 9 U x 6 X / 9 z / 8 i 6 t i 7 7 5 6 V e 3 7 9 z Q X a z V I V l b k i G B R b 7 s g R N f 7 w 8 u W r d P T o U S E T p J G V I E h H + b v R 4 Y v v t I 6 s A E B E P G 8 x i v v q Q C S 4 8 f E d e I b 5 a J Z G w x s k F A N 9 a U I q / q 3 Y G w t T P D y u L H n k 6 / P 1 w 2 4 B M 7 y l A O 0 a 2 m q D Q i a 0 V v M x h y x n b J V I x d I J 6 J n i C m I Z l H m l 3 0 d / 6 v F R e C E i h V I M z B e 6 c h W j 0 s / o n K X A 9 9 y / 9 4 A r F N z H Q a k 8 6 w E q D d b A + + U v f 0 4 d H b t Y a j W L x / L q 1 e s 0 M D C g i M G V G 6 M b h L w 7 2 8 Q D i c V V n v Y + Z b I c p n v d 9 + V 5 f v / l e f r 4 o w / l v p C c 3 d 3 3 5 P n w S i D 1 8 J z G V Y 8 K b w a 9 4 n 2 C L O j s D Y V q m F B L C Y A B s W Y k R D H M W n y A t U 8 K u D 1 S 6 A E s h s + z v L Z Q U J Z S / q o S i A r I 8 e Q s 1 E B J 2 j f 8 8 e b d p T X M J k B L / k Z H s 1 Q S V I K v H n v p U F N C S R y N U o S 6 w 2 o h R k F P L + Y r v d c R o 9 l w g m q q q + h k W 5 J C W s / H f e / e v U v H j x + X 4 5 V g Z v W u 5 M 1 b L 2 I s E S J M L A y Z m p q e k t m y 6 B b A 2 E J 0 J M P G Q 8 W H Z D H B A N 4 2 e B o P H j z I h c q l q g G 1 8 P 3 3 3 x O V z m B 6 a o r V O a + o d b g H n D D F / W Y G g w N 9 0 i e F a y H F D C D N z f c X r 8 / 3 / T M v T U X W 1 9 g A e H 6 U K S Q T 7 F P Y d Z g 6 I s 4 J D h 0 7 N m a f P W + s / 5 e / A G B n Q d g U 8 o I 5 Y C V S 6 y i j U m Q C Z g a + 5 0 L N V y w Q M N 5 3 n g 3 q o C z W f 2 3 A K z N G s W r s l 7 c X K V J 5 Q t T B b 3 t 9 c g 5 e K p x b M s + H W 3 y s a g Q S b j b 8 P r 8 s H o N F Z N 4 5 e 5 b O n H l T F n k B I X r 7 h q R C Q 2 p A 0 l j J B M z M z M g y y l Y y w f O H 9 1 P s q a v j 7 4 D 0 M / e A u m k F h h o B m I P V v n O X e A n x 3 e Z d Y 7 o 9 h i x h + B N g n T I P g E x Y A h B 2 r u V x y o b 5 H i 5 x Z h c n c v d Q z o k h m w 9 C 5 5 9 u n t p + Y X Z 6 k n X 5 h J A j r j 1 S 7 j K a g O M H d x K l o j L R r T 6 Y p n 2 1 8 9 L K W 7 1 R K D a M N X M F 6 i m S 8 s k 4 s 3 h K 7 Y y B W b 0 4 9 / 2 Q W p D E F D J a c t g 5 6 K t 6 3 k B F n u X K 2 9 P T S 2 n / D r p x / R a d P / 8 1 / e E P 5 0 W 1 M 9 5 C k P v O n W 5 Z 6 N I A a t 7 l y 1 f o w w / f 1 z n L A 9 J H 3 N Q s d e D Z Q 1 8 U 0 h j 8 q v q B F L C U G O w q a A 2 1 d f U i O W Z Y k s J 5 A q 8 g c F O v h I R G r 7 k q T R X 8 / l G S 6 4 X 6 r F L 5 F D k d l E i h L P J 1 x G 7 B t h L K z 9 a n m 5 u 6 / v 4 + m h / v Z Q N a D d A 0 q t p K q K q s p B N N U z J r 9 F R 7 U s b 5 o c I d a k 4 u a T W t r X o x 5 u N O I d U / / / Y S / d / / 9 2 v 6 X / / z / 9 A k q 2 T r t Z / W A k z s Q 7 / Y 6 d O n K N h 8 g N 5 9 / 3 3 6 9 N O P x U E B j 5 9 R w e B s q K i s K P g d I I Q / o M b 6 m c Z g O e B z c K 3 j W k x x x 3 G x B A Q g 1 b C 9 q H F e Y P A s i I W N s m E T L n J 7 h 1 H k B k G 2 Y U M B t n f 1 8 f q g f 5 N E / I e f D b 8 n K a S y J x z n b 3 X b 8 u l O d j R R J V c K t L a w E S a m 5 u j e f H u u o 3 a 1 i o L V Y V E x 4 A 5 H 3 5 L V b Y x 1 t 8 t F Z H a U 3 j l Q S X U V q p U s V d m e F 7 D 7 B x a E u T + 3 g 9 7 h x i G 2 G K G r 1 6 7 L 7 h h Q 8 S 5 e v C w E O H 7 8 q N h a B n h n v / v d l 6 x G + u j A w f 2 y g f V q w G f g b K h l m 2 k 5 4 J 1 b i W s Q Z q l + l V V l K 1 B O s G X H L K s k r Q X 4 L k y J z 9 l Q n E 4 l l R 3 l y K a o c / d S D 6 Q d 4 P p P / x V u c / u h 0 o F V h J S H D 5 U 4 6 a y k y Y i L O u r K G 2 C K S o T h S R j F A I P e K l W w 3 Q p s q X L g 9 T O Z K h 0 0 u c h 2 B K t A a H n L + + T G g W e G Y + L 0 v h r q n X J T O h E l j y t D D + 4 / Z I n b Q D O z s 7 J b B s Y x W i s 6 P t f Z u U d W Y 4 L N h 9 + P d 1 k M u L x B p D t 3 7 t C P L M V 9 3 O h A 8 i 3 n p A C s 3 4 O u C T R r U P W K m z e o z p j z Z N b w W x v U 3 X J u c + 1 C h 7 0 H 9 z n i + t p C 9 7 1 d w L U M P 9 h e A Q s 5 w u 1 r p B D i 3 k m 1 M / t a g I q F l q 1 Y q m C 2 6 F r Q M + m R G a m N F R l 5 Q g C L i z x v o N M X h A K 6 G r i B q Q z R I t X S G 2 + c k t 0 y 0 O e B y l 9 K a q C / C L / 7 4 4 8 / p B 7 Z 5 0 o B z g R M Q 4 G N 9 c c / f k U X / v Q d S / E G + u I n n 8 v m B l h W u Z T T Z W p y P P c 9 C 3 E H X e j x y U K X N w e 9 B f O e D C Y j W G 9 v f e 9 I i l 2 X v a o T B k h D 7 c u n 7 R Z s a U P t b F K r 8 I B I h l S z 3 O K Z d 2 z y y g N + a B 5 P u a U 3 i z K W C 4 8 7 S 8 d 3 5 O f x j C + 4 6 H b R 0 l n P A x 6 P j 6 a m p + X 3 L j C h b w 7 5 a N b V I c O r 0 G c F d 3 U p M l k B K f R s a J j 6 + v r F t k J / F k Z q 4 L O w y T 7 9 5 C N x t K D x g X 2 E 6 S n D w 8 P i 9 I B N B A c D O p n r G 5 r E a d P L U g n 9 e q V I V A p r e 9 M K + E m l y t j 8 V J y Z m i k 9 r + p l w / H V 9 / f W U j t f C I 7 v g v 2 k t v 0 3 p P r D Q z U t A r p 5 u Y T C z h m w L Y w B D 0 + e W T J 4 r T j c g k m N y s U 8 M K N 2 O 2 y u W q P I L B N o 2 a / 0 Y 0 s Y t k 9 m x q i h s b l A R W 3 1 T 9 J A 9 3 f 0 + e d / V p Z N B 3 X p w Y N H r N b d Z f K 0 i 2 Q L h a q k U x m u e i v w b t H f 9 s 0 j J 4 X q W u T a 9 p o U T X A j E m N C v S g o 9 Q 6 D Z N W O j a p P K i F 2 F G J H N k k H u 9 a 2 2 M 2 L g C 0 l V N C X 7 / c w K O 4 v W Q 4 p b o X H J 8 b p 2 2 8 v S q e l I R P 6 l 9 Z L J g B r e q N l R l 8 V x q q V W j 5 r s 4 C V h G B 7 Q P q g U h f b e 9 1 9 c / T 2 2 f f K I h M A 9 z d s y s b G B u n b w v J m s K 9 u 3 f q e z p / / i u 5 2 3 x N J p i + m 7 t k d V F 2 v d l h E K W A F I 9 i O a 4 F 1 p M p 6 g T t I f 5 Q A D a t O M r i Y b Q m W U P c 3 / s s 3 E S j E 9 w / v E n c w V B Q Q C 5 2 U 1 0 Y b p b X 8 x L L T I I B r 7 j 9 4 S M P P h m W A J + y O M 2 + / J W q R V R 1 a i 2 e v H J Q 7 L W S t g D E P 8 q 8 G 9 K / t b 0 y p f Z d W A K T T 5 c v X q b e 3 V 7 a c s Y 6 M h 1 q 9 u B j l 9 / d A v I Y Y L 4 g F / X s s s 2 o N 8 C r L V A w 2 B v 0 l G L + H 5 8 t N 4 0 g n Z f 1 2 k V I c M p x / Z D / 6 y u R y 2 8 B 2 E s r v h q 2 U t 5 1 A G K w 7 b l p L q H H Y E d 2 o g / B Q H d i / j z 7 7 7 B P 6 8 5 / 9 l H a 0 7 c i t 4 y 2 f Z 6 0 M U s X u g H o H N 3 M 5 Z A K m F l 1 0 d c A n D o J S w H v D 4 N i L F 6 / I Y p + / + M V f y m h 2 d B Q b p w P s J o x E w W g H V F a g m E x V v o w 0 H p / u i 3 G D p j O f I 1 D G O a m U Y 7 C J r c h y o 2 s / M W W 7 R V p O 7 m n O F T i A g a t w + Z o R E t g t E H 1 K W F 0 I r t 4 T J 0 7 I 8 B p U D s D M 8 Q F g O F / j S g d j e r M B A m w W h u d d d K H H v + Y + G / w + r C Z U q r p h B A P 2 2 z 1 7 9 g x h x V p 4 A z / + + A P x + F n f E b x + m C a C / q 7 x 8 N I 7 n d D O m N n F / K K V a 8 G 5 v X F W G c t / W T m J Y / m u J V / L G e B a D 6 u + p e r Q y w y 2 m w L v D 1 b k p B M A l Q S A y x z 5 B w 7 s 5 8 K v p s / + 7 F M 6 x L a A V a 0 D Y A v g 4 y h 8 j M f D w i D P A + U M g S o H o 0 w m r A a 0 X s D W w j 2 s Q I M 0 M D C U c 8 i Y d w T J j U 2 0 A d i X G E K F w b j n z r 0 r n 0 m G R 5 e M x k e H L U h 7 6 9 n 6 7 M / + a R e d b k + u u F p v I X C h u h i S S u o C H k k e q / D Z k q l 0 Q d 2 x Q 7 C f U w L e H X 6 J J m D T L 6 h 3 A A Z d W g d 7 F i + I g s q 1 4 G i S B e p B p u c J b O m y U T w Y d 8 u S x N Y B v 2 s F G g 5 4 H a 2 A t P b 5 M H l x K Q k y G b V u O 8 Y F o s 8 J n b 6 Y k I g V j W a m p u h Y v e r 3 M j C j 9 t c j n Q B D p A 8 6 1 2 J z C p U s / N H H F u A I X L M b u I p a + f V y A 7 x R a C m l V W L A D s B 2 N N j Q r C G Y V 1 O W w 6 U + L 6 V D + / X R 8 0 V 2 g x 2 7 k E p D s 5 v T 2 1 + q X w 3 D r W 7 e u C m S y A r 0 P 5 0 8 e Z x + + t M v Z P A s J k m + f + 4 9 u n L l K u 1 j W / T h / f v U E R j W V 2 8 M E I z G O x j D 7 u 9 r g d Q B D o Y 1 O i l B j l W D q 8 r B P s F W E g o S y J A J G B + f k M G h Z 8 6 8 R e m F E Q q V 8 G i h 5 c T y v v D i J V 5 g P 8 l G J B S e d X B 2 b f Z S u Y C T Y i a K n T r 8 9 P 4 H 7 9 P F S 5 c L 3 i m W Q z N O G 9 O l g N j k Y Z L l k + 4 b 1 F m 7 I O c 2 A n x t U 5 W y n y 7 3 l 6 M y 8 g f 0 s + I v k i q W v / l g r u E o k S x v K N q L g q 2 c E q G g 2 i k P u j 3 6 k z C x E E B B V 7 s X c o V j M D z n o q + f + G W d i R e N Z / z d a w X W m H s e z 7 q j O v 9 e Y B R j O N A 3 P X 4 K V l S J H T U 4 N K T P L o + u f Z 2 y J g X e N d Y h f H j z K 3 q r p V D 9 W w 8 g P f G 7 y 4 P y 5 G o W q Y Q h T y 5 L K X 8 m N x p N F t S h l x 1 s 5 Z R A F Q W h 5 u b m Z f p 1 o L q Z c x S w c + D 0 7 J x 0 c v 6 p 1 y + t / L 0 x T D 7 U F 7 x g R B L l C / d x l q A g / t d s 1 0 G a b j Z w / + s D X r o / 5 p a d M A z S r A 7 h X 3 W o W u c s j 6 b G R v K y f Y p R E h h F c e r U C V o I L + T W L P e v t L H 3 C s D W o T f 4 2 R o q y z c U j c W E u i D / U M h S 0 C p f 0 j j H U T g c L 6 h D L z t w r S i V / X K C n y 3 Y Z 8 / U O D L E 1 s 2 6 s J j J R L x W 1 o Z I 2 E D K Q 9 U s 1 4 O I / q W N O B 5 W A 4 Y E Y T G a Z 3 O F N t n I V E z G 7 s G x s x o g m T D V x Y w d R E f v v X s P Z M 3 y F t Y M N j L s q C a Q k Q m H O 2 t S q y 6 w I 9 C E s a a t p M p n Z 7 X K V 1 i P X m a w l Q 1 V E 6 q U / h M M k c H a e F z G O b S 0 7 S Y M 4 7 c T 0 M d V D l 7 W U w + F s R K R Y 8 k 0 e A M 4 g L B Q J 2 Y A Y 4 2 / h w 8 f k 8 f t k V V t v / z y D 1 R V p R b f 3 N e 4 s R b M y 0 L 5 y Y R b C I 8 p 8 i t 3 E C v J I 9 J J g n l / n M Z f f U 7 l Q u V b 3 V n 1 I m E r G 8 r t c s l G 0 x i j V r w x 2 Z M H 3 e R c Z u x a + X 0 c m w 1 V 1 H Z F N B 2 g k 6 d O y o x l a 2 e 5 A Z Z F w z T 7 j o 7 d s v X p g Q N d F I 1 F C Z M S P / v s U 4 r F s E 9 u V g Y C b w Q D s y 5 6 c 2 d C p D q G V i F e b k 8 p I Z E m S 4 4 4 y J N I 5 V l D z G 4 2 F E e 2 Q U I P f 7 H 2 5 B v s 5 k J / p y M h n k C M + k Y B Y R 3 t T / f H q J p V i p c B z K s q Z 8 5 P Y I M V c i N Y c L d J Q U P y A 7 N R 9 b y x e J z 6 + w Z o T 0 c H u X w V M h o l x L b W 4 U O H q G 3 H D u n j C y + E p d I C 2 G x 6 9 V + 6 F F A Z 0 Z d l d t 7 H 3 T z c L q I P D j v F F 0 O + T 5 P F x C b g W I I m G 5 I Z O b Y P W P r a 5 5 9 R 6 U o t o l 9 T U y 3 7 t H 7 M J M J U C u j l G K 2 A Q l 5 u P J t d E N i E k d f F Q E U t B 6 P z b g p V V Y t d i u F N N w Z V x Y Y 2 E N N r 6 k X i S y c D o s L C E W Q g i 9 X o 9 F p g 1 d J b u S E 8 y m W H Y V t Y y s 2 q 0 g O K N C o u C D k C 5 d P 8 B 5 + Q t L U O v e x / t p J Q 8 q I Y Z m S E F R g 9 / v R p f u a p F e V O Z 3 8 e g K d x N V j X B 9 w s o K K u b I s o 4 N 0 0 s z 1 6 / c Y t L m 4 l y e E h v d h X w S r e A R k r i a W q o d Y Z U m H t w T + e / 5 r e e / d s b o z k e m F V F 0 F K L E K K 4 U 2 Y S l M 8 B U a R R n f s a 8 J I b N K a Q K q e c M w v w d Q Z u 8 B W N t T w Q B 8 n s B 7 E 0 v X C U b B Y X Q c j J 6 x Y 6 3 T 2 z Q b I s h J h n t d I d 1 R G a + u / E p K O g C z T v I C l i T S S / N 7 u z r T S f F i p g p A W I B T G 9 t 2 5 2 y 1 k M k u T r X X p A S t 2 1 e Q b x 4 k F J 9 W y Z g F V D 8 H a I B g S C V U 0 a U y A b L Q e 8 x 9 R 9 X L k 0 / X H D s F W E m r f o c M S m x 7 8 Y t T V 1 c p i j z / e v p 0 z s t H / 8 i J R S t X q H l 1 e S j 2 v i Y j l k g m Y m w v T b N y / Z B O 1 Q E W I x t L t q J + C Z H S K H j 9 + R E O D Q 7 l x k p h Y + c 2 T 9 Y 2 L h L v 9 7 m j h d + 6 p T 0 k f H h b c g a T C 0 t q A k A V 0 Y p L w H / V P 5 2 E t 9 z y Z s K 5 H / h x I Z S c w o Y o o 9 h J D h V 8 t G w Z g 6 b B S g E s d i 4 m A U F g 4 B W s t v E i U m g q y E m m K 7 Y T N A B w E 5 Q K V 7 1 H 3 T a r u e K u k + u b 2 + O j h h J s e D c 7 S D V Y L s b k A 5 p Z N L H p F P c P U E r l u D d 9 p U K r x g X M C r w T r K 6 L T G M P J F F E 4 1 i q c S B 6 0 G F o C 5 f L 0 c d p c J 9 f g O 3 B H e w S R u n Y J + I N h M t M z M 7 I d S y n g R X I d E S m G B U N e N E p J B u S V 6 u S F 5 H o e H b q w R c o F 9 s q t r 6 v h F 1 Z 6 Q 7 e Z q E s G 6 f b O 1 5 F v z 0 9 k S T I M m J 2 L O m V B G 4 O 1 f C e w s z a 1 7 J a s n + y P y S p O Q C d i Q x i 2 8 X I E w p F J c + A / + X N C u P y 1 e D K 7 B F u p f E C G a y D 2 U F p u r N z Q s 2 e 5 h U U w 5 M Y u w A I w x R j h 1 r 0 2 q A z + l w c H H d j f J f F K g D r Y V K U 8 e R g u N F Q 0 6 m K t G J w p / f k 3 d i b o 4 Z g 7 9 0 5 i S d V I S j C S h w O r I D p t I Z m c t x x z W l p X G 8 F W T o n F e I I L 1 i 0 T 3 l p 3 d c m m Z m Y N b 6 i A W O e 8 v a 1 N j v E a S 0 m L l w W s U W c w t e j M 2 R 2 w E 8 7 p 8 X C b i X I 8 f E B d d U C 2 x X l r 5 + r P E G V 1 9 q t H / k 2 Z 6 1 U K e O b v h 7 x C V g + 3 P 5 g d c G 3 A I 9 I o T x I O X L A O B x c u p x F U H o j E I U c q R a y K I N t 6 u v 7 Y I d h K Q i 3 G E t T Y 0 C i O h / o K s C V L T 5 7 0 0 O U r V 5 h Y i z J h D m P O g K u W Q a B 2 A O y o R 2 y L o A 6 g 0 h j P G J b g w i N / 0 h V b M l p + I y i 3 L d n F q h d Q H c j S q b a V h + l A z S v 3 v u s B G h f T C M I 2 S w o 5 8 g G / y h A l n d b 5 I J J F v S s m V S i 0 d E X c l w l u N O z z L 5 p I 0 s j Y B I 0 u e G T p K u z C d + z Y U d m h r 6 E h v 3 4 c X v 2 L d k a U g w F W c z B b 2 A q v F i X w B 0 x F N k 9 F R f 0 r 5 w 3 c H / P k v J D o b y p X s q 0 H 5 t 4 Y B F u 8 q Q P c 5 F a H D i T 6 p V 6 v k E R + D M i k i Y P + M s R w P B k 7 S n Y x 1 G T L k Y r P V 1 X 5 d e 2 x x z 9 7 S a g 4 t 6 a Z F N W 4 I w U F b 9 2 q B e i x q F d 2 h 5 s r k k G b Z d 7 S Z g B 3 x q p E q w G 2 3 A 9 6 T Y h y r l 8 v I H 0 g h Q 8 0 p e j M r k T B 0 K L i z n d F D D 6 v 4 5 w U s k g f B P 5 j i d V 1 I J q 6 n u 1 T 3 + b P L 9 s I b G V D R e J x 8 g Z r a G i W D 7 V q B 1 d v v l i U a m X 2 z 1 0 P i h c h e d 6 w e v m 4 P o j 6 Z 1 B q L N t a g Q X 5 y w H W G u 8 Z i V G L s 5 f e 2 D E v / T 9 Y j X W z Y H 7 X r p p 8 o / F B Z 1 y 8 e d b f r K D J w Y S w d t C q m J 8 r R y o j m Z S 0 E j L J d f o 8 H 1 f X V O b q j x 2 C r S R U P J W m 6 k o P P b T s U g d i Y a F D A A v 0 / 2 m D I w 9 A y B f p d Y O 6 h d Z 5 L O y U a e 9 c F 3 J 4 0 U O m b g + l K Z 5 I 0 e U / n a f d 3 g G q S q 0 + k 7 c c o I J j X b / 5 0 Q c y x h I z r r E e C N Q 6 B O t v B n A 9 M o U Y I m k M S V R w O 0 y e I o 2 R R m r z a p 3 W M a a n 2 A l M K A u 9 X n L A g h v Y N S L o x X E e e L k A P G c 6 u S F A l 1 / a a j 4 f Y L o C J k X e G X n + I z p W W 9 q s q r q e W n b s I u z V O z 8 / R 2 8 d r K f q M j a w W w 2 x u W d U u 3 i T G m i I f v v b 3 8 t q S v / 7 t 7 d K a h I 5 4 m g p x T l F p M r I L o V K I q l j C d p m U m T C y l g I G S 5 H / O j C e v Q y g + O 7 7 p 5 N q K K b h z c 6 G u i H I R d V x h 7 J P B 2 8 5 P n 5 e Y p S N d 3 m S q k K Y X O A x k 2 K 1 F Z v Y P 3 o a k h S S 1 V G B u x i Z M N E p F A i A s d 3 J K g h m C o Y N Y H x h h t Z D P S N 9 i g l w u O y m C Z W W c I m B N / 2 e v m e S x l u y K O W W m Z S s E 6 M 2 E k p i i c 5 z Z I N S 5 1 B w s m G a 7 L R G j Y L w D L M a j n m V D I u w Z l N 0 O c / O a v v b A / Y y o a S w H 9 2 V U z J / l A G G L A J M m 0 2 Y E S j w m E v 3 u 2 A 3 i m P q L O n 2 x O y / Q 6 W T y 6 W W n 1 8 T f E Q p I 1 M 0 E S 3 Q G 3 Q I S T C s g W Y O g 9 Y l y 8 w y E s i J W m c 4 s 1 j E n G o Z 5 K b f L k m J 4 1 0 H h e W k l o g n M q T z R K K 6 8 9 L D k u b k J e M m / 0 T 8 k I x O B N L B A O e o k G d m 4 3 F M i Y J b g W g g Y D b 3 j o 6 v H g N B 3 Q 3 4 D o r 4 u u w 5 e D U O M H S 7 m C T u j 8 m h W I S o 9 l 6 F X s b W y E k E T U P Z M i S g w M n + F k U e d p C T C i o d Z p E f C B x j R / 5 S E N i c Z D P g 1 g Z e u / c M X 1 3 + 4 A J Z a G X T U I y o 3 R v j C k D B p P 5 H S O e N 2 x m 4 6 4 L s D V N 1 w I 6 d j G r 2 Y y d A 5 k e F M 3 h K t f b i E o M Q J 0 8 u z t B j Z a V j D D 2 8 u i R I / p I w X r f S i + k U J o l a I Y 6 a h N 0 q C l G S V b 3 l C T K 0 r V + P G + G Q r 4 U t V c n 6 e 3 d U f K 5 0 h S J Z 2 l n T Y L V y h j V Z f o o 6 E 4 J s Z z E 9 5 K t S 5 f W n 5 c Z b C e h A L f W Q S C l 4 D G K W n R x 4 0 5 / X k C F w 8 z g r Q 4 M T J 2 O q P e G N 4 a 9 i a G e A V j K z L r a L J Y T W A 0 e S t B I f 7 e k Q S R I D 9 i 2 g 4 N D d O H C t z Q x O U n B i s J R C 2 7 d j x 3 0 p G l f Q 0 L G 7 a X S W e q b d s l K U E Y i H W i K E / Y O x j 2 x w 3 t t I C n p W C I r o a m C S c T H Q Z + T O u v 5 W b N p q u d r n n d d W A + k Q b Z b q A x 4 5 A U C 0 9 M z 4 j h 4 k c B 8 H Z S V D c t r T c B y z 9 Z d Q q C e Y b A u R o J j G g X W 8 M N 4 O t h d k A w r o a 0 m T e 3 e Y d p X N U L V m Q G 6 d / + B r O y L X T v O n H m T 3 j 7 z l r 5 S A e 5 y T K + B 9 K k N p O n m k I f C M Y z f A 6 k U e Z T 6 l 6 G + S W x h l B a C 4 Z r u Y T f d 4 Q C 7 6 m h L T O Z D Q S r 5 A 0 F x V r h Y O s 0 l 1 T Q Q 2 4 W L 9 3 t f d H 1 d F a 0 h P 9 U F P b L u A Q r k y w e F N h T y X h Q w p 2 e t e / L a D Z j U 1 2 m x p d D Z j B V s 4 Q U E v H M / U i Y 2 S 8 m m D 5 Z t 9 b E g T j I e k 4 V b P G 6 3 T J / B s g T L A Z s 1 m A 7 a d r a P B m Y c V M G S q q 0 6 w Y T B y k e K J F D 5 0 s Y + g n c v l e L r U t R V H 6 U U 1 t z L J G V H F Y R o j M m V S v P n 0 9 S 5 b x d 1 c b A b b G l D j c z H 6 c n g T E 5 K o Z C t B f 0 i R f 1 W J R O 0 5 m O t y j E w E S 7 U 7 L F y 1 I m 2 p I y X 3 M 3 S K l p x h B K N 5 1 Z 8 r 3 g P g Y B f V p i F J 2 8 l M q G 9 M y M a Q K K u h j g F W Y 0 + 2 h p n + 0 0 1 k n U B t W G e 6 a y F h O x i d Q 5 5 c 9 E s d Y 8 4 a S y c l 2 Z Y m h u q S i q d o n g i Q 3 s 7 d / I 3 4 X n t F Q r f t I 0 Q c K d F 1 O M F Y 7 W c 1 1 g b s J 4 4 7 B Q A K i y k k h W w F U E m r 5 v o v U 4 2 8 p 0 r D 9 w d L H O n E N z 3 K 3 T A I 8 F l t 7 c e + 3 V l 6 a 3 2 K F 3 q 9 Y g N B a k 1 u c D q I J c v n A t N F c p m e j j G q h / 6 p j i 9 w K p f / 7 S T r v d D d c T W p Y s i y a R / i u N S s 4 / t A N s S K l T h k / X N U R j Y S / Y 1 1 g f Y R 1 y 1 Z Q k x j N o w g P E M e w q k w r o R q w E b M 5 S z L v u T S W X / 4 l t B n C o v C J C V 9 Q A P N s W F L D g v b n A + X 8 k S b G Q e O y S q f q a C o M m D S a f T U 9 M U i 2 d o e J a f u 7 Z w E V Q 7 A f t A s 6 i 3 X 3 j G Y n 9 h I c I t U i Y 3 o P V l q X 1 b G W Y E B A Q G 9 u 9 V b 1 L B d B H s b W C 7 p Y y 1 A 8 s Z 5 Q 8 C c R s o D a H X h b U T M / S n H g + r o G n y u 3 D O O C O Y c E y a 6 U W + l h 8 O B E I + Y n j x G o M J R S Y O W b a t v D 4 v P Z p w C M n e f u d E Q V 2 x U 7 C t h I I y 4 G e d f X w m q l 7 y a 6 w b J 3 f k 3 e K l V L e G i g y 9 v V v N 6 I U 2 s F y / 1 G q D e U G S O y N s I 4 E c H O I p l k x M m F q 2 l 2 4 / c 5 O f 1 X i H J o 2 S V E q 9 k 9 j k c 4 x G d I L t J 5 w L e V N s d z n J 5 w + y 7 Z S m q U i W b T l 7 T S 6 1 g g m F l 2 T P M D o 1 R z M z M 6 I 3 t 1 Y p X f w 1 1 g 4 M 2 z J D k J 5 O l V b b I K 3 e 2 p U Q 0 p x o S 1 D I r 9 6 1 d Q 4 X p N z Q r O p D g p P i 6 b S L L v f 5 q H 8 G I 8 q z 9 H A c Z F K q n i H G Q j x L k 2 E H J V I Z u s t k S 1 n J x J 8 p I B O n H S y d k I d O X 0 i j a V Y F F 2 M p u j + K e 6 e o t b W B n 2 R p X b F L c F x 6 0 G f r W t r k j l F l R Q V l H F 6 6 1 O c X 4 9 l K r N c k W z s w y s G s h 1 c K t 4 c 9 s n h n u S s d o Q x U 0 G T R M W f Q u T 2 L 9 M 1 j Z V d 5 n G m K J U A 0 S C Y 4 n X S c U m k H E w b b 0 2 B A L A b C y m D Y V I J S S R X S y T j 9 / K / + j O t A e c / 1 M m C / w b F F A Z u A D T 4 b p 4 m R A V q Y e P q a Q B s A t p U B r v R 7 Z S G Z 5 T C + A E m C A i g D K I 8 c m T S x I G 0 4 h p f 2 m 8 d e I R M C y F Q o k S C F D A E V q X A + 5 4 x A H q c 9 D g w 3 g m M q T U 7 0 B 1 j q h 9 2 C L U d K W M N U w k k L s b R M g / / 8 j Q Y p D C t e O y f K B 5 s g O W A h m V L 2 1 N r a K 0 U g I Y Q m l R D F k A q E Y V I I 2 c w 5 c U C o P J c D a 1 w o K Q U S p V g t N E T C M S Q V 4 p b K u O S 9 d e Z o y T p i p 2 B r G w o h l n F S 0 M U i n 1 + s y 5 H 3 B r 3 G x v F w 3 C 1 z o a w r 3 5 Y 9 8 l x I o 8 m U I 4 8 q G 0 k j l u F E K t + Q C D F G k C P G 7 h 6 J 3 B w o n F P 5 C A F 3 U v I d 2 S S F o 3 y v d J L 2 7 M X I i M L 6 Y b d g W y + f F d G 0 i 5 4 + 7 R f x X 4 E X z S + f S 0 q f 5 Z / x W k q t G 3 C r Y 1 k B b A m E z Q J m V l A F F Y x U U m S C 1 8 4 Q B b 7 Z H J m E I E p q I Y 3 r d l U n x H 0 + N t R D T j 5 W o y A M m R T 5 s l z G P m e S F u O w t V K i 7 s 0 v p i l U b a / l w p a D 4 / L D / i 1 h l G T G n 8 q u H O G k j + 6 M B m Q 3 w 9 V 6 9 1 9 j 7 Y D L / N 0 9 q P h q D f H h e T f 1 z b i o 2 p e R Z c i w 4 3 y S V b P + a R e T j 2 g 6 w m U D I o B g E i s C Y e o F S H F 2 V 5 Q W E 1 l W M d k u 4 8 8 l h 7 6 l R M U e c g f r K M M S C k R S q l 2 K a v 1 x k U g Y 2 f 5 4 D O t U x G l f X Y Q e j G T o l 3 / 7 b / U T 2 h u O y 4 + 2 B q G q 0 h F a n J u h 1 t Y W + r a v U s j k x v w A x 2 t S b R a C 3 i x V 6 c X 7 j + 9 Y 2 k 0 h t l G O O F z h 0 9 i d M E O D M 0 6 a X O D P u 9 P U X J l k s j l o i o + h 8 m E 6 h p E + H m e K E k y i J K t 5 Z g g R y I S l 4 x A O N U Z k s 4 g f B o h i C d Z E U n H q r I 3 Q d L a B P v 3 8 P f 0 U 9 o b j y q O B L U E o I B i d o F B V F d 1 l C R V O e p l L L n I 5 2 b B m l Q / b h I 6 E y x t v 9 h o r A 8 O V s H g L p n 6 o v a + 4 i v D / E N s + L k 5 M R N Q 4 P E i j W s 6 b Z C m V d z b A t s J E w j Q d a Y q z n e a g a S Y X z q G P K Q k X O Z N J v H r a 6 U A s l Y 4 2 L Q q Z k s k U 3 W R C J R N x a q m I k i M T p 3 M / + / d b R q 3 f E j a U g d f j l Z f e W J H I F Y a 0 c F y w 6 I C 0 c f f E l g L s q v E F v Z G c k U r 8 j m e Y O B O Q P E w G E A S S C p I J 5 D J S y O R H Y l m 6 2 u f S K q H K M z Y T i K h c 5 C o + 1 h w V k q F s H 4 2 T T O H A d U F 3 g q b i F V v K R t 5 S h J p 1 V / N L T 9 P 9 E Y c q J J B K 4 j S r K i k 6 1 p p 4 7 a B Y J 4 w 6 V z L A u c C V H 2 m Q A E H l K y m l j j n m o E i F m M s F e V w 2 6 j N K M k l a N 4 a I u + p j i k w c E L e H Y p y f p N 3 V U Z F W f / H z n + g n 3 B q w f c d u c Z i L Y t C k m o i G Q t p T G 6 e D T a p Q 6 m T q N L x N W 0 a L t R X y J A I h V C y k A D k 0 K U A U q y Q q D P n r J A Z p z L G k T a z y U G Y u S k k j K e o e B 4 y O 6 K q L k p P V w J r W 3 e S A 2 l F U B + w c b N + x W x w o 1 E i d d T H K c u s G U g 1 O Z 6 n O D x V Q F c r B R n Q C q h b z N c o E k 0 g 1 Q p p M O V L p o I / V e 9 V O C Q m K X C K N + P 0 b o p m 4 k E w Z J k m a K r 1 J O r 1 j k Q K u J O 1 v i J K L i Y O y w / A j l F 9 C V p 3 F k K M U H X 7 z 7 Z J 1 w M 6 B V b 5 S 2 f Y O g Z p K L i C o D S n W 1 V V L h w L A Y E z M l 1 E F i c I H q V 5 L q 9 U g b 8 j y m o Q 0 m j h W U u Q I o 8 m V O 8 e x y l t K J j P Y F W X l d C g V D + 7 0 j u o F 8 j l Z O v F 9 k z J m D w t a Q u v I i q p 3 6 u M v + E l K l 7 + d w 5 a y o Q y y L g + d b G N J B C n F o X u Y D V m Q i t P N l Z j E h k L n V l V 0 f 7 S u X F s Q X p M r D 7 w f S z D 2 T z 4 o 4 u S k k C a M I Y o Q R 5 N F 0 h b C 5 Y g m Z G E V n N N B D 6 t y s J f 4 2 C V j 8 1 B e u i H k P J A q E l m Q t S O 8 / g B V h N S C m V s N W 5 J Q Q L q q Q R d M i k Z m M 7 m C M e o f 8 k 3 h S q X h z 3 D 0 y k P I I 2 R Q x F G E M G Q w w Z C i M B S T S g a 2 c j r n s c N 7 l 3 x F G J W G B p G h G l + S 1 T s 0 g I p E A C Q S 0 i A T i O R w u s S O e u v z v 5 D z W x F b z i l h D Q c 6 f F x g G P O V o v 7 J L B e O 0 s c x b 0 Y V p C Y V x 6 g w r 7 K E U p J I N y 5 C J h C r m E i a K N a 0 l U S a Q I Y s e d t J H V v P S e A 0 B r / u q o l R X U A 1 d C B M Z I E l E c f Q K E A q k A n L H S A + f O Z c y b L e K s G J X d e 2 6 j 9 P o I K 8 L K V g x P Z P s + 6 N 1 o 4 L K O A q 7 K d S l S P f a q J S b X / w b 8 T v F A L l Y 5 B J p S 3 k K g 7 8 v n K q H r 8 z R T p + d 6 z i 5 d I S c + D r r S R S U k r l 1 T K J j j c v U r U v I c e i R X C M r g 2 R T E w g F T i f C Y 4 l t x v b O y w l v P X + b V m V z + D o 0 W b R 0 W P x F C 1 E U W h J 2 l u L v g w U n i a R p H V h W w N / D h W I / + i 7 b S / g V z F l N F E 4 5 o q O W E k d p D U p N A F U w D H e j Y 7 l m s J z Q i r 9 / h C b h S h F 1 e M 8 o x n s D M V z / U s g E N L R 6 K K 8 b i W Z l L q H d d F x z T s / + y v 1 4 F s Y W 5 5 Q w M l j T V z I K b r R j 5 Y P o 5 W N h F K k E h 0 f B Y 6 4 I K C C c J A K p y u d k G t r E M w 8 7 9 L A v 0 W c M e r 3 5 S U M 0 l r y 6 H O G O H I s e e a 9 6 F j e m 7 k e a U v Q 7 1 R U b G s e h / 3 1 W A t E N W S G T C A R 7 C l j M 2 F r m k Q 8 I e l z / + 6 v 9 a / a 2 n B c 6 x n a F s 1 z J J K g 7 g d T V B V w 0 s n 2 D N 0 b D 9 B C E l u 3 u N j Y d V p i J 7 k 5 Z B 1 Y b h m B B T V G V y D m f / i P P z q y p O W v L Q D S 6 I R I o A L w o e T l Y h A r H 8 x n h H T W P B x r j y i I h T x F J H N O E a 6 Y j I a s O d J y D A 0 B / U 0 g l l H z x H a K x m U U u 1 H 1 E o m k r L d 3 9 o u / o K r a / K b k W x l b s h + q V K i o 8 F F l 0 C V z Z x 6 N E e 2 p i Z K s S y C S C q 1 m S u w B x G q A p p J g p m X N V R h T g S S 2 V s D C g H z + w + H F Q r 5 b J e S 5 5 L 9 + J i O V 1 G 8 x l V w F p I U I Q g Z 1 z g R 5 B 8 b h Y N 4 F Y n 2 t k U Q q N t 4 8 P q f f J 8 5 R N k V u t m c P N 0 W p 0 q N U O C O Z x A H B A Z 3 x S S Y R y B R n y Y S N I B p a d j C Z 7 L 3 w y l q C 4 3 r P s x d f K 5 4 j r l z r p 4 x D z Z V y u t w q l r R F U r F k g q Q S C Q W 3 T E 5 S 5 S V W g d Q C J M o d 5 Y 5 X g j m L F 5 y / f O X P l A a I o p M m b S W U / L E c q w s k N k H O m 4 C L m B C S M i S 0 n s c 5 I V 8 + L S S T Y y a R O Q a h O I 3 F + 4 + 3 q u F f Q j a Q S a f F N c 5 E U i M g l L o X i U T 4 n v C I O e i j X / x K f t V 2 w b Y j F H D 5 a p + s 6 + d 0 M q G E S C 7 Z u 9 e q 9 i k y q R i r 6 F j J x C d y 6 T y x G B L j W L 6 G k U t Y U o y C A 4 b 1 D R e f A 1 D f d X I p 9 B m 5 B n / k b 1 G s 8 1 U G x + Y 6 l c 4 d F w V m h e V Y p w 1 x N G n y e Z p E k o c 4 T d W + l O z 1 h N E Q Q p 5 i M k H d 0 5 2 2 k E p Q 7 / A C F q J J 8 r m J P v 7 5 3 / N h q R e y d e G 4 3 r v 9 C A V c v N z L 1 a l Q U m H + l B y X I J U Q z Z C n m F B c C V S M 0 / o a d a D y c K S S a 4 d + + 1 x t V c I K y d J n u G K r y B q j 4 s u R O u a g D t W x H J m 0 J a g 8 T R Z r 2 h B I C G P N s x K J Y y b T 4 a Y 4 + V x Q 9 5 Q K K I H T x m b K k y n F R I r w q 3 I y q R J i N 6 W y T v r 8 P z C Z t i G Y U M N S B t s N q A z f X X z C e o W S U C K t h F y K V F Z J p W K m h S E X 0 o Y 4 C E I Y n Y c j i Z G l W S T X a J h z 8 t e g 8 E h B v f b c y + f n N c i d 0 V n 4 L T q l L 0 O s r 0 L M A f / k v + S r 8 7 l z + n w + z x C H g x B F p Y 0 U U s f 5 t N h T r B p i G S + o b d h N E J L I u M u N Z D J S C o O W E Y t r n K U T 4 o Q 4 I b C Q p p O + + O u / l 3 e 9 H b F t C Q V g D Y N L l x / z r w S B l P p X Q C p D J k M k T S w n p 4 U k u a D y h V f y R x M I e c i R A 0 A u U O f 0 3 / K B S q y T A n O s M l G x d U L l S M w p / J d z u F 4 O J F 9 l I Q Y p k F Q j R Y Q s 2 p u n z l l i E M S S R i x k 0 n F r Z Z J a Q 8 p 7 B z I Z y W R V 8 3 J k 4 l g 5 H z D m M s O E S v C 9 n a z m / R 2 5 P a t v T r B V 4 b i x j Q k F J J N p + u 7 S I / 6 l h k x u J s 4 K p G J 2 G I k F p p g 8 O d b k y a c 1 a X B e x w Y q x X / z W a W h 3 z 5 X Y Z U A u A J L V J D m W P 6 r W F I 4 x w G H k r b m 6 W D y l o a 8 a 1 x i n a e I h B h 5 6 h j X u B 2 s 5 r V g E R U m k I V M 1 p B T 9 0 Q y p Z h M c F R k h F i x l J v + / G / + T t 7 7 d s a 2 J 5 T B 1 x f u c d U C c T S R R G K B T I Z U i B W Z Q A x I K V F L Q B Y T h C A m z e C Y / 6 h I z s l / l c 5 F + t p l o F 6 + L o J c S X D l V p E l r U 6 C D J J n z i E h / / F H H R e k 5 X w + r Y K S P l b J Z I 7 F R t J 5 e R U w Q 3 X + p G w e b S W T p I V E m N 6 e t 5 k w W g U k w k i I i f k 0 B f 1 u + t n f b k + b q R i O G 0 9 f D U I B 5 7 + 6 w 1 X N E E r F V k k F A i n p p K W S l l Q q a H L h H x i E / 4 j l G H d X t F F 5 B u b c 6 u A 6 j L + S F q B S 6 2 Q + j U q v Y s l D Z N K 5 P B X k q h x x r O f y e X m X u c p T Z O I g s V L z J I 8 D 1 t M 7 2 s w S B y Q C m S C J N L G s j g i Q C H H f Z I b C 0 R R V B n z 0 q 3 / 4 G 3 m e V w F M q B H 1 9 l 8 R X L n y k M I L r L p o Q u W I J W l F K i W x D J m K S a V J g 2 M h j G a M H K s Y F 6 k 0 / g C 5 x D L Q R Z C L 8 s f 5 t E 5 x L L n q Q C o + T u C s S q t 4 y b E E R Z R c 2 t o H p c l k J J R y R K g 8 L P J / q D E u Q 7 g U m Z R E w k R B d O a q K e x q k m B 4 M U 1 P J / n z f L 6 1 t Y n + 8 p d / j g d 9 Z f D K E Q q 4 / U M v j Y 7 P E W n P n 5 J M S C t C K Y n F p N D k s h I q R y Y d h D y a P S Z W / + V A Q Z 1 Y G V I K q i h U M l 8 s q O A 6 I U R R S Y 7 l W O e b c y a t Q / 5 Y E 8 d 6 r M m T J 5 I 6 V l J J S S c E r z N F B 0 A o k I m P o d r F O W A t P Z F O n I 7 E U / R k D C s W J f n n Z m n / g U 7 6 5 P P 3 5 V l f J T h u v o K E A m Z n F + g y S y t m j X J U w G l h s a k K J Z U m l Z 7 s w g f q G E R B b P J w Y + R J p G I F k y f R U q D e 6 2 Q u J X k m r V O W W M 6 a a 5 C f y 9 N p H R c G Q y A O F g L l C K X z T N q o f J T V 6 p 5 R 8 V h C W b 1 5 j 8 a y F E v w t U w m L D 7 6 l 7 / 4 K T U 1 Y z j R q w f H z b 5 X k 1 A A K s s f / n C L K w m / C J F U S 9 U / 4 5 x Q B D I x M 8 O a Z q g 8 T S o r w Q B 9 D Z B P 5 V F Y A C C D S Z k 0 K n 1 x r C 6 S G K Q w e U i b w P 8 I a h 3 + C V k 4 L i Y R 0 h J b i I Q 0 v x T J 4 x g b S x 9 s j O V s J k g k q H w g 0 c N R z J 5 J 8 u f S F K w I 0 q / + 8 1 + R a 5 t 7 8 p Y H 0 f 8 H U g u w p n z D 2 7 8 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e 6 b 8 2 4 2 - 3 2 a 1 - 4 e 7 c - 8 8 9 2 - 8 3 d 7 8 2 f d 3 e 7 6 " > < T r a n s i t i o n > M o v e T o < / T r a n s i t i o n > < E f f e c t > S t a t i o n < / E f f e c t > < T h e m e > B i n g R o a d < / T h e m e > < T h e m e W i t h L a b e l > f a l s e < / T h e m e W i t h L a b e l > < F l a t M o d e E n a b l e d > f a l s e < / F l a t M o d e E n a b l e d > < D u r a t i o n > 1 0 0 0 0 0 0 0 0 < / D u r a t i o n > < T r a n s i t i o n D u r a t i o n > 3 0 0 0 0 0 0 0 < / T r a n s i t i o n D u r a t i o n > < S p e e d > 0 . 5 < / S p e e d > < F r a m e > < C a m e r a > < L a t i t u d e > 1 2 . 4 8 8 2 5 3 2 9 8 7 6 1 1 5 7 < / L a t i t u d e > < L o n g i t u d e > 8 9 . 9 7 5 5 2 9 3 8 6 8 9 7 0 5 1 < / L o n g i t u d e > < R o t a t i o n > 0 < / R o t a t i o n > < P i v o t A n g l e > - 0 . 0 0 8 3 6 4 3 3 9 3 0 6 3 4 5 7 2 5 < / P i v o t A n g l e > < D i s t a n c e > 1 . 8 < / D i s t a n c e > < / C a m e r a > < I m a g e > i V B O R w 0 K G g o A A A A N S U h E U g A A A N Q A A A B 1 C A Y A A A A 2 n s 9 T A A A A A X N S R 0 I A r s 4 c 6 Q A A A A R n Q U 1 B A A C x j w v 8 Y Q U A A A A J c E h Z c w A A B C E A A A Q h A V l M W R s A A E D U S U R B V H h e 7 X 0 H c x x H l u Z r b w A 0 v C N A E i R A 7 y m J o i T K a z W 6 2 b n b 2 J v Z u T W 3 c x E X s X c X d 3 9 i f 8 7 Z j Z 2 N m J 0 Z z V A S R 6 I 3 k k i C H i A c 4 X 2 j 0 b 7 7 3 v c y s 7 u 6 0 Q A a h m Q B 5 E c m M i u r u r q 6 M r 9 8 J p 3 j N x d v Z O k 1 q K Y y Q P u a a y g U q q R 0 O k P J Z J J c L h c l 4 n E a m n N R R 4 O T M p k 0 O Z 0 u / Q n i 6 9 J y X T g c p s b G R s p m y 3 + V q V S K I p E I V V d X 6 5 y l S C T i F I / F K B i s o E w 2 w 8 / j 5 u 9 3 y v c i d j g c + k q i + b k 5 C v G 9 M p m M n L O i e 9 h B s z E 3 v b c 3 q X M U 8 O w e j 6 f g P j M z s z Q x O U 2 V l Z X U 0 t x A i 0 k 3 V f m z c q 3 X 6 + V j J 1 3 p 9 8 t n 3 G 4 3 f 9 5 F 6 f A 9 S i e j + g 6 v N l 4 T i n H 2 4 B 5 K J R a p o i J I i 4 u L U n l C o W q a m 5 s l b y B E P r e + k B G e n 6 e q U I j m Z m d o e m a O d u / e V V A h 1 4 K H D x / R z p 0 7 u V K i Y n q E D A j J Z I I C g a B c k 4 j H y O X 2 C L k B c L b 4 6 x K J B C 0 s h L m C e + i H h 6 P U 0 e y X + / Z O E C 0 w a Y 9 1 V J J T f w a k x 3 f g m Y u J Z / D s 2 T N q b W 2 V 7 5 y b D 1 N V Z U X u + / G 5 d D o l 3 z U S 9 t D A r J e S W Q 9 V B R I 0 O 9 r N V 7 z a 1 Y k J d f O V f Q N + r 5 s + P n 2 I F s L z 0 t q i Y q L C o f K k M k Q s k + j u 3 X u U 4 g p 0 6 O A B y X / y p I d 8 P i / V 1 t b S 0 N A z O n r 0 i L 5 b H v M x J 1 X 6 W F K s x j P + r h R L m z h L Q X w / K v r A w C A d O L B f X 6 A A 8 o 5 P T D H J Q z Q U a 6 Y q x x R l F i d o 7 9 4 O k Z h 4 r u 6 7 3 X T 0 2 F F a i K v v H h o a 4 g a C J V s m S z P 8 + Y b 6 e q q p q R H J i O 9 a C f f v 3 6 f D h w / z Z 9 O U Y W m d 4 e f E M 1 Z V V e n G I 8 u x k p C p j J P m 4 2 6 6 O + b n 9 8 I S f e Y O f 6 Z Q E r 5 K c P z m 0 q t J q C q P g 0 7 t 7 6 D x 8 X G q r 6 t l K e A W y b Q Y S 9 H i w h x X U i c 1 N D T I t a h Y y W S K K 4 x v T W r d W j E 8 7 6 L m y h Q N 9 P e L 9 I A q i e + E O l l T k 1 c N w 3 E H V f n y z 1 E O S Q D 8 P v x e N A Z Q 3 / C 5 0 d F R q m e y g T B z c / P y P b j m 0 K F D 8 h k j f S E 1 Z + d Y t W 2 o F z X Y 5 / d L v p z n 8 H j S y x L L J 8 / h S v Z T f H F K z r 9 q c P z r K 0 i o j 0 8 d I D e L j 4 W F B Z Z A 3 S I R A o E A P Z t 1 k i 8 1 w S 1 x p a h g V j x P I h l M L D i p s T J D 1 6 5 e p 8 N H D g m Z H j 1 + Q r t 3 7 R S b B n g 8 4 a Z 9 j S l J b x T 4 T Y Y w Q C w W l 4 a k + L c D 5 r p Y L E o D z y Z o 3 9 6 d c g z i x 1 N O C n i J b g 3 5 a D 6 h 1 N N q f t z Z k R / k m l c J p Z X o b Q r U i S / O H m e J w 6 o K t 8 6 o O P v 2 d Y m N M r W Q p e z C A N W x t H o p Z J q Y o J A n K q 1 / q D o k B M J z H D l 8 S F S 3 7 2 9 9 L 9 d t F p k A K 5 k A v 9 9 H g 4 O D b N s 9 p E e P H g t 5 D G C j 4 T 3 4 / Q H a 3 7 l L 8 i D R o K Y O D o / L u V N t M a p n W y r N 7 3 Y 2 n K V g 4 2 m 5 7 l U C S 6 h b r 4 S E c n O r + e 6 h X V x J 3 e I l i 0 a j 0 r o + H k n S w X Y / 9 Q w v k C 8 z S 2 1 t b f o T S 4 n E 5 o h g V d v I g m T a Q d c H v O R z Z 8 W 2 S f A x b K z 3 9 s T l / G L C Q e G Z M V a 7 6 l Z U 2 6 C S h d n W a 2 h o 1 D n P F 9 H o I k 1 N T f N 3 L r D 6 d 5 A W I x E K B I N C Q i s R 5 + f D T P 4 K J u K Q S N K B W Q / 1 z b J q z G 0 1 J J W X 7 d T U 3 G 3 K s t r 8 K s D x r 5 e 3 P 6 F 8 3 N I f b a s V + y C R T N P D o Q g d a P N L 6 w r S w G s 1 N b N A z 2 I N N B 3 1 0 P 7 G J O 2 s y U s C Q y S Q A 8 Q o F 4 8 m P N R U m a a a Q E b n F A I 2 D S r t k y e 9 d O 7 c O z q 3 N C D B 4 A i o r a 2 R i v q 8 g P e x u B g R C V 5 d X S O N D 7 4 P + Z C e H q 9 H H C H F 0 i 0 W i 4 l d h m v P P w 5 Q X U W W 5 m J s T / G x N G L z T K r s 9 i f V t i d U p d 9 L p / a 2 0 u W B I F V 5 u U C 5 Y h x u j g m Z U u h b Y T v l 2 x 4 P x d M u I U u 1 P 0 P H W h N y v r f 3 K d 8 B F S d L r a 0 t o n p t F q 5 e v U Z v v f W m S M m 1 A B U 9 l U r S 4 8 c 9 1 N j Q Q E 3 N T W u + R z H w W 2 / e v C n O C r j J j x 0 9 I u Q o h i E X V D o 8 B x w T h l j o b p i Y m K S O j t 0 0 z r b g n R E f a w V 4 c y 5 5 P q i v m Y V u l l Q J u X 6 7 Q r S X 7 R q 8 b G A f 2 9 1 E F 3 o r 6 U B D k o 6 0 J G h X c I L P K G M a n r 2 v H v u F T G / u j N O 5 P T E h E z A 2 N k 5 d X Z 2 0 t 3 O v x I 8 f P 5 F W G o B k K V Y H V 0 M k 4 a R w 3 M k x n o y o p b V 1 S S t f D q A W w o 4 5 d u w o N b c 0 0 7 V r 1 5 k Q G 2 v 5 8 S 4 g j f b u 3 U t v n D 5 V k k w A y D Q 3 M y P v z X j 5 o I Y C i Q Q 3 T j W 7 5 L 0 0 V K Q l T v F j d d S w T c V E d F O C H B W H S 5 b T t g q / v f z 9 t p R Q F S y Z 3 t z X x o Q J S A u M c K R h m u o q u W h Z d X E y 2 e Z T F X R 7 W F W e T / f l D f C R k R H p 2 L Q C H j A Y 5 n A W o L K g D w o O D S u Q j 9 E P q H g j I 6 N s t M 9 R d S h E D q 6 w y O c E V V U G q K W l h W 7 c + J 7 e e e f t D U s X 4 M c f 7 7 B t V c 8 E 5 d 9 d E R R p Y E Z V F D t Y S g G k m J y c p j 1 7 O n T O 6 o D D A s Q 2 A G n G x 8 a o l W 1 Q V K w / P l L S C + G T f X H 6 Y d h H Y f E A O s m x + I g l l b I h t x t c / / E f / t s / L q X Z 1 g 5 O l 0 N s p o s D N T k y I e y p X q Q L F y 6 I g 6 K 5 u Y U u 9 / n 4 A 4 o I S Z h M s X G p g B g O 9 K S n R z p x Q S A / t 8 a Q D E E 2 y h H j m u J h Q 7 A h v v r q G z H g o Z J V 1 9 R Q e 3 s b 1 d b V E v n r a D j Z T i e 7 a v k z I X H V o 0 N 4 O U m w V v h 9 b K s 1 s e r H l R e j O D w e Z c v g N 9 + 5 c 5 d m Z 2 e l I k M B w / O j 0 / f 2 7 b u 0 G F 2 k S b b N 0 N 9 m + t y K g Z E a a Z a A I C g k Y Y p f V C m i I u 9 p X x / d n m q m 8 U W v 2 J s G e L c n 2 p I 0 E 3 V Q N M n P 4 a k l R 4 o 1 h a J y 2 w 7 B 8 d s r 2 0 9 C f f b G Q f q y 2 y V 6 P s i C w E 0 i f d S l P H u X L l 2 m X b t 2 0 v 1 I p 1 w / M z 5 I d Y 2 t F J z + T v q j U s E O e n N / t Y y c m J y c l M p m r f y o q N 9 8 c 4 E l z F l p m U d H x 5 S X a / d u l j 5 N Q j w r 8 B x Q E 5 8 + 7 W M b o 4 P P 5 1 v 2 j Q D 3 B E G M 6 o j v w f F y A O m H h 0 d k u B Q I t x L g 1 T N q H a 6 N R B b 4 3 h 7 p G 7 M C j Q c 8 p o M s s Z s a G + m H K Z Z Q R V I X R K 9 A R z T H 0 a S L X H z e 4 c i S M 3 Z f X 7 F 9 s O 0 I t S f k p o H 0 A b a H F r m y Z + j r x 1 7 W 6 V P U V R u h 7 u 5 u k T j o a 0 r 5 m u j O s G p l A 5 6 s O C T e 3 J l Y U i l B n l u 3 f q A 3 3 y z s U 5 m O O q m 3 + z q 1 N D d R X / + A V G o 4 G S 5 d u k K n T 5 + Q A a 1 9 / f 3 k 4 X v h n r t 2 w W W / u v p V L k D 2 U h I u w w Q H c f z c M G x E n Y T D x s 3 P q 9 T Y B V Y l K + V d g F w T E b Y / m c N 1 Q e W 9 / O 6 7 S / T e e + / I O 8 B A 4 g d j h Q N u A R z X B L I 0 H 1 d O C p x 2 E N 8 v / l B f s T 3 g Z C 1 3 2 / z r a N 1 N s e A + I R M K H y r O R 1 0 x O t K S p P v 3 H 3 A L 2 k D 7 9 + + T o T Y Y c a B f A J 1 m I o F M Q H E L j 9 Y V k q A Y z v i 0 u O H v 3 L 0 n R j o + N z s 7 Q x 9 8 + D 6 N j k 1 I q 9 3 V 2 S l E 6 u R 4 M 8 k U Z z V s O X X R y R U + W F E h h F s v 8 O 5 A p o V w W N K V l V X i x T N S r X v E Q 7 e G 1 P d P h N l u q 2 I 7 U R P o 8 Y T 6 n a I V W I D j m k C a v C 6 l f u M 0 i i j t 2 W M p w a 3 / b + M W s U 2 w u + s I 7 W n y 0 Y H G u C 4 w p e o h Q F K N j o 6 w j t 8 v X r F L T 3 0 U S 6 o K A O k U W K l v i S v K i R N H 6 e b N W 3 I v A J U V T o k 9 e / b Q F 1 9 8 T q d O n h C v 2 x g T a f j Z M 5 q d m Z G B p E B x S 7 1 R g N x O h 1 O k X j H w v Z j y g e e D 3 Q d A W i U x D S S u n A D m c 8 i H W m d g 3 h U c L 0 a y Y e S E I V E m n a J o P E X 3 R j 2 U y q j f 9 G T S T T + O + G k 6 + C b d G F Q E 8 7 r y 7 9 K 8 L 4 O n U y 5 6 Z 3 e M q 5 0 a 8 Q 4 Z l c 6 6 K e v b p y 7 Y B m D Z y 3 + 3 e A j V N l E k z M W U S V E 4 V k g m d K 7 2 s b H 8 0 U c f 0 t t v n 6 G R e C M t a j I B e + u T U g G n p z E q g J v b E o D 6 B i f C h Q v f 0 s z M t E g b d M i i s q G C g m w Y P A p S Y a T F 3 r 1 7 a I D V w M 2 E G Q a E 7 / a w d D K S N D w / J 9 5 E q G g 1 M u j V J 9 I L v 3 1 6 a l K I 5 e E 8 2 D 5 R J l B O A r N N a S X l / N y s k N / r y U u + 8 H z + f V S F q v m c i 0 b C e d u r b 1 r d C 7 y J 6 n d 6 v G G K G l N 3 J Q 0 U k + q b J z 4 6 1 K x G 9 a s z T m 7 c 0 p R x h U q W 7 V Y L j t 9 d / a H w F 2 9 B h B p O 0 O n W s D g I j H Q C U G F A l g f T I T r V p v q O z j / 2 S w U A 0 m x Q d / k e U 3 t 7 O 1 d U N / 3 w w 4 9 S Y U G M Y q B F x y j s 0 b F x 8 d T B d h q f m K T I w o J I K o x G D w b 9 N D I y J l I E 3 1 1 q a s d G g N + 2 H r s I X j 5 M / Q B h I I F A / m B Q e S / x z g A j i f D s V v U U X Q z o / M a 7 w / f j O o x 2 v 9 r v o 2 O t S e p m i W V G k s T m n p H f 4 6 T P T t b S w I y b G z N F u G I p / d m B O J 2 3 u N V l W F I 2 R Q H q 1 1 d s X T h + v 8 U J t X P 3 C Q q 5 o 1 T n R w d i R h w P q B A g E v q J M L + o s 3 N v j m R o S S + y y g c c a M I Q o 8 J O U f R B w f 4 B y Y y d M j 8 / L / c U D 2 A q T Y O D a h A t D H W 0 + B h I + v 3 3 P 4 j D o 7 G p U a a D w O v 1 5 h u n J W 8 z I C 0 6 h 4 0 4 G q w w 5 A S h E M x v R d q Q C 5 h l y V 1 T V 0 f T k x N U Z x l H G G F S + V l d n l 5 0 0 Y / a u W P w Q S e T k F W / e 2 N e G p 5 T z 2 t I d Q D D u m r T 4 j 6 / 3 K + n g H B I p 5 P k y K a p w j k o e V s V T K g f t y y h g v V 7 W N U J U j i a I o 8 z T W 2 u p 9 S x s 0 W m Z c B 1 j U K 8 c u U a q 3 p v 6 U + U B 0 y w w 3 w g E K v 3 a R 8 1 M 0 m W 6 6 e B J H r w 4 I F M y L N W d h A a j p D D h w / l W v x + V g P h s l 4 J s G t A n A p N R F R 8 M 0 s Y H j w 4 C 9 Y L 1 T G t b D t D q F l W Y W t q 6 w q k H 7 7 f E A B p S G e 4 x 9 G R a 5 V e G O T 7 / T N P Q Z 8 T E G S i v b s n z p 8 l 0 Q g M c E + 3 E 4 4 i Z c 9 9 0 x N g 6 a a k F G w 0 B J 8 r S l 6 a l P N b E V v a h t p Z H a C F W J q q 0 s M o e S E T g A I y F W L H D p V X L l C B Q J J r 1 2 7 Q H F d k T J 9 Y j k w A r s U o h W L J g R b / 4 M E D 0 v f 0 6 3 / 5 j e S B T H B m o L W f Z 9 s H p I O z A P c w q h c 8 d I Z M A O 6 L P M Q b I R M A + 8 o A 9 0 O D Y S S T 9 R m s z g r Y j J D M k M Z W M g F D s 6 4 l Z A K M j Y q W u t K b b 6 / f 3 x u j D z W Z g I 5 a p Y Y j Y B Q J F x r b U / w d u n y 3 Y n D 8 / t r W l F C + u u M U i a h B m i D T m d Y J G b w 6 M D h I 7 W 3 t K B t x R q C z 1 Q C 6 P n 4 s + l C W w / 1 7 L J 2 Y R N Z W e j n g m t u 3 7 7 D N d Y w r q E M I g s 9 M T k 6 J g 6 O J J R u m n e M 6 Y 5 u E W X q G t A e w X K C C g 1 Q b A Y h b 3 C k L x J h U 1 k G u Q H R x U c g L d d a a j 3 s Y d R A j 0 r 2 B G v p O q 8 / F Q B / V b N S Z s 6 8 q v B l 6 e 3 d S + v 4 6 6 t N 0 l 2 0 v e F r N / f E X I z F g 1 z o o T S H v q O R v N W x J Q n k r G i i W a Z F K C l W l w / O I 2 l u b a J 4 r c T 3 r + z O L T n I m Z 0 S 9 Q U U v F 1 N T U 0 I A q w 2 x H K 7 f u E H x a J x O n j q R s 5 P w P E B x S w 4 o D 6 J D Z g O v F X C F W 6 X L S k A D g 3 4 q S B Q D q H r w 3 o E Q 8 B D i + V b 7 j W g c j P S y I h y e E 4 c G S A 4 1 F L j U 5 5 N 5 X S s B f Y H w u L 7 b E a f b I x 5 K Z x w y W B g w p M p m M 0 K o L K t + F R 6 2 W 1 2 L k r + V s C U 7 d t O u H a K e o O W v j t 2 j g N c l d h P I B N R y 6 w i 3 t q V x L Q t Q z 8 o h E y p t J B y h d 9 4 7 W + B 0 G B 0 b y 7 u l i 3 D + / D d 8 7 f q k D M i U 5 A o u q t E q w P e L i z y a r 4 x o W D A e D 1 I F n j 3 8 R h A G g N u 9 G F B H Y 5 b P W 1 F Z G Z L P g 0 x Y 4 g w A S U r B 2 p Z h J A p U v t G w S x o 8 Q y b A + r s w 5 w s F t x B n G 3 g L / i t U / L c A T h 3 Y y 5 V B u c e d l K L O d k y C K 5 z A h w L a s a N V j f A u E / g M B o C u B n z v j R s 3 6 a O P P y S X Z Y 0 + o K a 6 h r 7 5 + o I Y 8 V b A O V F d E 5 L P r h e Q L G j J 8 Z w Y t Y D K j E b F 2 D 0 G + I 4 s 6 1 l Y h g y S C s f T U x P k 5 + P m l v w I e g x 6 R d 9 T k C W Z k M t S q S G Z 0 O + E e 8 N t j j 4 w U + n n 5 m Z y a a i K s A c B M w P Z C q P u A R h Z A R X w 4 b j p u 7 K c 1 D A r K c G e Y o W b 5 m N K A m 4 l b D m n R K U 7 T d W + J O 0 I c c h 0 0 / T 0 D L W 1 7 R B b x o p 4 P C E 2 V b m A g b 5 n T 9 7 e K k a S p V J P T 4 8 M g j 1 x 4 p j O L Q R s g C S r K 8 U Y n 5 y k j z 7 8 o C z p t x p Q 4 e D B R G X G / R C E R F x B E c R W Y 0 J A G v l 8 f n E + 1 N U 3 y u u z o r I q R C F u A P B 5 U e 2 0 O M f n Y V f h e + Q c S z t 4 9 3 B v 3 L O m p k 5 U U A O H b l Q w 4 q Q t W L p j 3 O D h u E c 6 0 k s h R z D + X k U q B 8 V T f G 9 d 7 l s l b C k J 9 f E p 5 Z o + u Y N t h H i v T P z D T F r g + P F j U h l M w Q w M q g G r 5 Q J q 0 v X r N / V R H i D J d 9 9 d p L t 3 7 o q D A 9 9 n F q E s B j 7 / 4 Q f v i 1 p l x d H D h 6 X T W B w o z w F 4 J + a 3 G s d D u T Z X M W B f w Y 1 e r P L h O 2 Q F W 0 1 e g 1 p W s 2 G b R d h O 6 2 z K i p q 3 3 F u P s J 3 V O 5 W 3 L 6 3 3 A X B s y K S q p o M m 5 7 e W l I L C y p H 9 Q 5 A r y t z 0 h B T o 0 K y T b a a I z K o 1 l R e 2 j F F / s C L r w G S a n u q h M e U A Q 4 9 O n z 6 p j / L o 7 e 2 j d 9 9 9 h 0 6 d O i n 2 S S l D H X g 2 j A m H n S U 9 a V i A B R 6 / f / q n X 4 s a i o D f s d m w N i B 4 V q h 8 a w H s N D z X 5 M Q 4 u S 1 D k K w A s S D 5 r M A 7 q W A 7 b T r G E p E f Y a k y t z y W k g q l b V Q / j P V D n i L X V g h i N 2 6 F c P Z I p 3 j I U O A t V S m x k Z q b m / i M A t Q T T J r D M l j e u i 7 y t L x J P Z P l E Q o G P K S L 2 + 2 S 1 h Y 2 B W a x Y v Q D K h D C S o B 7 f n Z m t s B F X w y M 8 f v k k w / p y y / P 0 x S r g F + z r T U 7 u 9 Q h s J m Y n 5 3 R q Z W B d 4 p 3 A F U R d G h o b B J C w t E D p w W k N N R A 4 8 j A m h J D A 3 2 i J u O z J r 8 l h D l n a y N x M a S 8 N Z n E Q c E 5 E 3 N w U O h z d g 9 / u H F n L Q 3 K S 8 P b X a 2 i j s Q S W I o L I 8 Q L V Q + T h n v 6 2 s N Z y o b U C O b P 9 p d X w B h R g a W N 4 V A Q o 7 y q S u Y U Y T L c S o C r H U t p r T Z 9 H B X v d 7 / / A / 2 b L z 6 X C o P j 3 p 5 e y n J 6 x w Y W g E F l B j E j m F 7 B 9 s y u X e 3 6 D N 7 F P P + O 1 V U m o 2 p B J Q W R M C I j z c 9 X 7 P 7 H d S A Y 7 C 9 r I w O C Y Q o L w B + T o V 3 x E h 2 + K 8 E q X Y 3 7 H P d N p 1 h q p t l e r t 8 a L v S V a 4 t N 8 O 7 R / a J K o R L e G X G T z 1 V I J i t A h G C D m o m 7 F m B 5 L h j b m L + E N R 9 Q w V c j E 9 a N w B J k 5 a z F A K I H / L 6 c 5 x E V s m t f l w x r g n Q c G 1 u 5 I 7 P U r 7 1 + 4 6 a Q E u p k x + 5 d I m F B C p A M 7 0 c k D x N t O R j J g m v H + f t R i Q F s k m C 8 d 1 a g 0 v v 8 S y c u G j I B O F X l 3 5 g 6 C / e z / A X J O M D j N z Z T W g W 1 G 1 y / + i / / / R 9 1 2 p Z A p a 5 x q 8 G b q C B 3 R z z U W V 9 o 3 B e T C 2 P M s G g + g E X / 6 y t W L 2 D Y O c M j I 7 I 0 1 0 q A S o m x f h g N A T U T g 2 j L A W y 9 5 u Z G u s H k w c j 0 Q M A v E g A N B b y U G J I E l d X r 9 f B 5 7 K a x I O u O w 9 E C m / D x k x 6 Z 8 A e A 7 F i / 4 t x 7 7 7 J 6 p p 4 X 7 w D z v Y a H R + n a 9 R t y v / 3 7 u 8 S O g o e y 2 P b D B g R Y e w K N C J 4 D 9 h M k D w C n C 7 x 7 + H 3 F g P p n 7 V 6 A 3 Q r v H 5 4 T R I u m X N K B u x x W s r F y U g o k Y i m F 3 4 Q Y 5 Y 6 u k V B F Y R e B H c G E + h 9 M K N U i 2 D F 0 t D R S S 5 3 q w 8 F L 7 Z 1 y 0 d 4 i Q h W j P p j J z d W Z Y 3 J h s U k U E i b B o T C r / U u L F B X j 9 o + 3 Z W T 6 c u j v 7 5 f K D B L B J q r T H c n l A h U Y d h Y k y W 9 + 8 z u u g C 6 p j K i k u 3 d 3 y D o X U L l Q r 2 D T Q K p d u n i V P v j g H H X x c 9 U x 6 X / 9 z / 8 i 6 t i 7 7 5 6 V e 3 7 9 z Q X a z V I V l b k i G B R b 7 s g R N f 7 w 8 u W r d P T o U S E T p J G V I E h H + b v R 4 Y v v t I 6 s A E B E P G 8 x i v v q Q C S 4 8 f E d e I b 5 a J Z G w x s k F A N 9 a U I q / q 3 Y G w t T P D y u L H n k 6 / P 1 w 2 4 B M 7 y l A O 0 a 2 m q D Q i a 0 V v M x h y x n b J V I x d I J 6 J n i C m I Z l H m l 3 0 d / 6 v F R e C E i h V I M z B e 6 c h W j 0 s / o n K X A 9 9 y / 9 4 A r F N z H Q a k 8 6 w E q D d b A + + U v f 0 4 d H b t Y a j W L x / L q 1 e s 0 M D C g i M G V G 6 M b h L w 7 2 8 Q D i c V V n v Y + Z b I c p n v d 9 + V 5 f v / l e f r 4 o w / l v p C c 3 d 3 3 5 P n w S i D 1 8 J z G V Y 8 K b w a 9 4 n 2 C L O j s D Y V q m F B L C Y A B s W Y k R D H M W n y A t U 8 K u D 1 S 6 A E s h s + z v L Z Q U J Z S / q o S i A r I 8 e Q s 1 E B J 2 j f 8 8 e b d p T X M J k B L / k Z H s 1 Q S V I K v H n v p U F N C S R y N U o S 6 w 2 o h R k F P L + Y r v d c R o 9 l w g m q q q + h k W 5 J C W s / H f e / e v U v H j x + X 4 5 V g Z v W u 5 M 1 b L 2 I s E S J M L A y Z m p q e k t m y 6 B b A 2 E J 0 J M P G Q 8 W H Z D H B A N 4 2 e B o P H j z I h c q l q g G 1 8 P 3 3 3 x O V z m B 6 a o r V O a + o d b g H n D D F / W Y G g w N 9 0 i e F a y H F D C D N z f c X r 8 / 3 / T M v T U X W 1 9 g A e H 6 U K S Q T 7 F P Y d Z g 6 I s 4 J D h 0 7 N m a f P W + s / 5 e / A G B n Q d g U 8 o I 5 Y C V S 6 y i j U m Q C Z g a + 5 0 L N V y w Q M N 5 3 n g 3 q o C z W f 2 3 A K z N G s W r s l 7 c X K V J 5 Q t T B b 3 t 9 c g 5 e K p x b M s + H W 3 y s a g Q S b j b 8 P r 8 s H o N F Z N 4 5 e 5 b O n H l T F n k B I X r 7 h q R C Q 2 p A 0 l j J B M z M z M g y y l Y y w f O H 9 1 P s q a v j 7 4 D 0 M / e A u m k F h h o B m I P V v n O X e A n x 3 e Z d Y 7 o 9 h i x h + B N g n T I P g E x Y A h B 2 r u V x y o b 5 H i 5 x Z h c n c v d Q z o k h m w 9 C 5 5 9 u n t p + Y X Z 6 k n X 5 h J A j r j 1 S 7 j K a g O M H d x K l o j L R r T 6 Y p n 2 1 8 9 L K W 7 1 R K D a M N X M F 6 i m S 8 s k 4 s 3 h K 7 Y y B W b 0 4 9 / 2 Q W p D E F D J a c t g 5 6 K t 6 3 k B F n u X K 2 9 P T S 2 n / D r p x / R a d P / 8 1 / e E P 5 0 W 1 M 9 5 C k P v O n W 5 Z 6 N I A a t 7 l y 1 f o w w / f 1 z n L A 9 J H 3 N Q s d e D Z Q 1 8 U 0 h j 8 q v q B F L C U G O w q a A 2 1 d f U i O W Z Y k s J 5 A q 8 g c F O v h I R G r 7 k q T R X 8 / l G S 6 4 X 6 r F L 5 F D k d l E i h L P J 1 x G 7 B t h L K z 9 a n m 5 u 6 / v 4 + m h / v Z Q N a D d A 0 q t p K q K q s p B N N U z J r 9 F R 7 U s b 5 o c I d a k 4 u a T W t r X o x 5 u N O I d U / / / Y S / d / / 9 2 v 6 X / / z / 9 A k q 2 T r t Z / W A k z s Q 7 / Y 6 d O n K N h 8 g N 5 9 / 3 3 6 9 N O P x U E B j 5 9 R w e B s q K i s K P g d I I Q / o M b 6 m c Z g O e B z c K 3 j W k x x x 3 G x B A Q g 1 b C 9 q H F e Y P A s i I W N s m E T L n J 7 h 1 H k B k G 2 Y U M B t n f 1 8 f q g f 5 N E / I e f D b 8 n K a S y J x z n b 3 X b 8 u l O d j R R J V c K t L a w E S a m 5 u j e f H u u o 3 a 1 i o L V Y V E x 4 A 5 H 3 5 L V b Y x 1 t 8 t F Z H a U 3 j l Q S X U V q p U s V d m e F 7 D 7 B x a E u T + 3 g 9 7 h x i G 2 G K G r 1 6 7 L 7 h h Q 8 S 5 e v C w E O H 7 8 q N h a B n h n v / v d l 6 x G + u j A w f 2 y g f V q w G f g b K h l m 2 k 5 4 J 1 b i W s Q Z q l + l V V l K 1 B O s G X H L K s k r Q X 4 L k y J z 9 l Q n E 4 l l R 3 l y K a o c / d S D 6 Q d 4 P p P / x V u c / u h 0 o F V h J S H D 5 U 4 6 a y k y Y i L O u r K G 2 C K S o T h S R j F A I P e K l W w 3 Q p s q X L g 9 T O Z K h 0 0 u c h 2 B K t A a H n L + + T G g W e G Y + L 0 v h r q n X J T O h E l j y t D D + 4 / Z I n b Q D O z s 7 J b B s Y x W i s 6 P t f Z u U d W Y 4 L N h 9 + P d 1 k M u L x B p D t 3 7 t C P L M V 9 3 O h A 8 i 3 n p A C s 3 4 O u C T R r U P W K m z e o z p j z Z N b w W x v U 3 X J u c + 1 C h 7 0 H 9 z n i + t p C 9 7 1 d w L U M P 9 h e A Q s 5 w u 1 r p B D i 3 k m 1 M / t a g I q F l q 1 Y q m C 2 6 F r Q M + m R G a m N F R l 5 Q g C L i z x v o N M X h A K 6 G r i B q Q z R I t X S G 2 + c k t 0 y 0 O e B y l 9 K a q C / C L / 7 4 4 8 / p B 7 Z 5 0 o B z g R M Q 4 G N 9 c c / f k U X / v Q d S / E G + u I n n 8 v m B l h W u Z T T Z W p y P P c 9 C 3 E H X e j x y U K X N w e 9 B f O e D C Y j W G 9 v f e 9 I i l 2 X v a o T B k h D 7 c u n 7 R Z s a U P t b F K r 8 I B I h l S z 3 O K Z d 2 z y y g N + a B 5 P u a U 3 i z K W C 4 8 7 S 8 d 3 5 O f x j C + 4 6 H b R 0 l n P A x 6 P j 6 a m p + X 3 L j C h b w 7 5 a N b V I c O r 0 G c F d 3 U p M l k B K f R s a J j 6 + v r F t k J / F k Z q 4 L O w y T 7 9 5 C N x t K D x g X 2 E 6 S n D w 8 P i 9 I B N B A c D O p n r G 5 r E a d P L U g n 9 e q V I V A p r e 9 M K + E m l y t j 8 V J y Z m i k 9 r + p l w / H V 9 / f W U j t f C I 7 v g v 2 k t v 0 3 p P r D Q z U t A r p 5 u Y T C z h m w L Y w B D 0 + e W T J 4 r T j c g k m N y s U 8 M K N 2 O 2 y u W q P I L B N o 2 a / 0 Y 0 s Y t k 9 m x q i h s b l A R W 3 1 T 9 J A 9 3 f 0 + e d / V p Z N B 3 X p w Y N H r N b d Z f K 0 i 2 Q L h a q k U x m u e i v w b t H f 9 s 0 j J 4 X q W u T a 9 p o U T X A j E m N C v S g o 9 Q 6 D Z N W O j a p P K i F 2 F G J H N k k H u 9 a 2 2 M 2 L g C 0 l V N C X 7 / c w K O 4 v W Q 4 p b o X H J 8 b p 2 2 8 v S q e l I R P 6 l 9 Z L J g B r e q N l R l 8 V x q q V W j 5 r s 4 C V h G B 7 Q P q g U h f b e 9 1 9 c / T 2 2 f f K I h M A 9 z d s y s b G B u n b w v J m s K 9 u 3 f q e z p / / i u 5 2 3 x N J p i + m 7 t k d V F 2 v d l h E K W A F I 9 i O a 4 F 1 p M p 6 g T t I f 5 Q A D a t O M r i Y b Q m W U P c 3 / s s 3 E S j E 9 w / v E n c w V B Q Q C 5 2 U 1 0 Y b p b X 8 x L L T I I B r 7 j 9 4 S M P P h m W A J + y O M 2 + / J W q R V R 1 a i 2 e v H J Q 7 L W S t g D E P 8 q 8 G 9 K / t b 0 y p f Z d W A K T T 5 c v X q b e 3 V 7 a c s Y 6 M h 1 q 9 u B j l 9 / d A v I Y Y L 4 g F / X s s s 2 o N 8 C r L V A w 2 B v 0 l G L + H 5 8 t N 4 0 g n Z f 1 2 k V I c M p x / Z D / 6 y u R y 2 8 B 2 E s r v h q 2 U t 5 1 A G K w 7 b l p L q H H Y E d 2 o g / B Q H d i / j z 7 7 7 B P 6 8 5 / 9 l H a 0 7 c i t 4 y 2 f Z 6 0 M U s X u g H o H N 3 M 5 Z A K m F l 1 0 d c A n D o J S w H v D 4 N i L F 6 / I Y p + / + M V f y m h 2 d B Q b p w P s J o x E w W g H V F a g m E x V v o w 0 H p / u i 3 G D p j O f I 1 D G O a m U Y 7 C J r c h y o 2 s / M W W 7 R V p O 7 m n O F T i A g a t w + Z o R E t g t E H 1 K W F 0 I r t 4 T J 0 7 I 8 B p U D s D M 8 Q F g O F / j S g d j e r M B A m w W h u d d d K H H v + Y + G / w + r C Z U q r p h B A P 2 2 z 1 7 9 g x h x V p 4 A z / + + A P x + F n f E b x + m C a C / q 7 x 8 N I 7 n d D O m N n F / K K V a 8 G 5 v X F W G c t / W T m J Y / m u J V / L G e B a D 6 u + p e r Q y w y 2 m w L v D 1 b k p B M A l Q S A y x z 5 B w 7 s 5 8 K v p s / + 7 F M 6 x L a A V a 0 D Y A v g 4 y h 8 j M f D w i D P A + U M g S o H o 0 w m r A a 0 X s D W w j 2 s Q I M 0 M D C U c 8 i Y d w T J j U 2 0 A d i X G E K F w b j n z r 0 r n 0 m G R 5 e M x k e H L U h 7 6 9 n 6 7 M / + a R e d b k + u u F p v I X C h u h i S S u o C H k k e q / D Z k q l 0 Q d 2 x Q 7 C f U w L e H X 6 J J m D T L 6 h 3 A A Z d W g d 7 F i + I g s q 1 4 G i S B e p B p u c J b O m y U T w Y d 8 u S x N Y B v 2 s F G g 5 4 H a 2 A t P b 5 M H l x K Q k y G b V u O 8 Y F o s 8 J n b 6 Y k I g V j W a m p u h Y v e r 3 M j C j 9 t c j n Q B D p A 8 6 1 2 J z C p U s / N H H F u A I X L M b u I p a + f V y A 7 x R a C m l V W L A D s B 2 N N j Q r C G Y V 1 O W w 6 U + L 6 V D + / X R 8 0 V 2 g x 2 7 k E p D s 5 v T 2 1 + q X w 3 D r W 7 e u C m S y A r 0 P 5 0 8 e Z x + + t M v Z P A s J k m + f + 4 9 u n L l K u 1 j W / T h / f v U E R j W V 2 8 M E I z G O x j D 7 u 9 r g d Q B D o Y 1 O i l B j l W D q 8 r B P s F W E g o S y J A J G B + f k M G h Z 8 6 8 R e m F E Q q V 8 G i h 5 c T y v v D i J V 5 g P 8 l G J B S e d X B 2 b f Z S u Y C T Y i a K n T r 8 9 P 4 H 7 9 P F S 5 c L 3 i m W Q z N O G 9 O l g N j k Y Z L l k + 4 b 1 F m 7 I O c 2 A n x t U 5 W y n y 7 3 l 6 M y 8 g f 0 s + I v k i q W v / l g r u E o k S x v K N q L g q 2 c E q G g 2 i k P u j 3 6 k z C x E E B B V 7 s X c o V j M D z n o q + f + G W d i R e N Z / z d a w X W m H s e z 7 q j O v 9 e Y B R j O N A 3 P X 4 K V l S J H T U 4 N K T P L o + u f Z 2 y J g X e N d Y h f H j z K 3 q r p V D 9 W w 8 g P f G 7 y 4 P y 5 G o W q Y Q h T y 5 L K X 8 m N x p N F t S h l x 1 s 5 Z R A F Q W h 5 u b m Z f p 1 o L q Z c x S w c + D 0 7 J x 0 c v 6 p 1 y + t / L 0 x T D 7 U F 7 x g R B L l C / d x l q A g / t d s 1 0 G a b j Z w / + s D X r o / 5 p a d M A z S r A 7 h X 3 W o W u c s j 6 b G R v K y f Y p R E h h F c e r U C V o I L + T W L P e v t L H 3 C s D W o T f 4 2 R o q y z c U j c W E u i D / U M h S 0 C p f 0 j j H U T g c L 6 h D L z t w r S i V / X K C n y 3 Y Z 8 / U O D L E 1 s 2 6 s J j J R L x W 1 o Z I 2 E D K Q 9 U s 1 4 O I / q W N O B 5 W A 4 Y E Y T G a Z 3 O F N t n I V E z G 7 s G x s x o g m T D V x Y w d R E f v v X s P Z M 3 y F t Y M N j L s q C a Q k Q m H O 2 t S q y 6 w I 9 C E s a a t p M p n Z 7 X K V 1 i P X m a w l Q 1 V E 6 q U / h M M k c H a e F z G O b S 0 7 S Y M 4 7 c T 0 M d V D l 7 W U w + F s R K R Y 8 k 0 e A M 4 g L B Q J 2 Y A Y 4 2 / h w 8 f k 8 f t k V V t v / z y D 1 R V p R b f 3 N e 4 s R b M y 0 L 5 y Y R b C I 8 p 8 i t 3 E C v J I 9 J J g n l / n M Z f f U 7 l Q u V b 3 V n 1 I m E r G 8 r t c s l G 0 x i j V r w x 2 Z M H 3 e R c Z u x a + X 0 c m w 1 V 1 H Z F N B 2 g k 6 d O y o x l a 2 e 5 A Z Z F w z T 7 j o 7 d s v X p g Q N d F I 1 F C Z M S P / v s U 4 r F s E 9 u V g Y C b w Q D s y 5 6 c 2 d C p D q G V i F e b k 8 p I Z E m S 4 4 4 y J N I 5 V l D z G 4 2 F E e 2 Q U I P f 7 H 2 5 B v s 5 k J / p y M h n k C M + k Y B Y R 3 t T / f H q J p V i p c B z K s q Z 8 5 P Y I M V c i N Y c L d J Q U P y A 7 N R 9 b y x e J z 6 + w Z o T 0 c H u X w V M h o l x L b W 4 U O H q G 3 H D u n j C y + E p d I C 2 G x 6 9 V + 6 F F A Z 0 Z d l d t 7 H 3 T z c L q I P D j v F F 0 O + T 5 P F x C b g W I I m G 5 I Z O b Y P W P r a 5 5 9 R 6 U o t o l 9 T U y 3 7 t H 7 M J M J U C u j l G K 2 A Q l 5 u P J t d E N i E k d f F Q E U t B 6 P z b g p V V Y t d i u F N N w Z V x Y Y 2 E N N r 6 k X i S y c D o s L C E W Q g i 9 X o 9 F p g 1 d J b u S E 8 y m W H Y V t Y y s 2 q 0 g O K N C o u C D k C 5 d P 8 B 5 + Q t L U O v e x / t p J Q 8 q I Y Z m S E F R g 9 / v R p f u a p F e V O Z 3 8 e g K d x N V j X B 9 w s o K K u b I s o 4 N 0 0 s z 1 6 / c Y t L m 4 l y e E h v d h X w S r e A R k r i a W q o d Y Z U m H t w T + e / 5 r e e / d s b o z k e m F V F 0 F K L E K K 4 U 2 Y S l M 8 B U a R R n f s a 8 J I b N K a Q K q e c M w v w d Q Z u 8 B W N t T w Q B 8 n s B 7 E 0 v X C U b B Y X Q c j J 6 x Y 6 3 T 2 z Q b I s h J h n t d I d 1 R G a + u / E p K O g C z T v I C l i T S S / N 7 u z r T S f F i p g p A W I B T G 9 t 2 5 2 y 1 k M k u T r X X p A S t 2 1 e Q b x 4 k F J 9 W y Z g F V D 8 H a I B g S C V U 0 a U y A b L Q e 8 x 9 R 9 X L k 0 / X H D s F W E m r f o c M S m x 7 8 Y t T V 1 c p i j z / e v p 0 z s t H / 8 i J R S t X q H l 1 e S j 2 v i Y j l k g m Y m w v T b N y / Z B O 1 Q E W I x t L t q J + C Z H S K H j 9 + R E O D Q 7 l x k p h Y + c 2 T 9 Y 2 L h L v 9 7 m j h d + 6 p T 0 k f H h b c g a T C 0 t q A k A V 0 Y p L w H / V P 5 2 E t 9 z y Z s K 5 H / h x I Z S c w o Y o o 9 h J D h V 8 t G w Z g 6 b B S g E s d i 4 m A U F g 4 B W s t v E i U m g q y E m m K 7 Y T N A B w E 5 Q K V 7 1 H 3 T a r u e K u k + u b 2 + O j h h J s e D c 7 S D V Y L s b k A 5 p Z N L H p F P c P U E r l u D d 9 p U K r x g X M C r w T r K 6 L T G M P J F F E 4 1 i q c S B 6 0 G F o C 5 f L 0 c d p c J 9 f g O 3 B H e w S R u n Y J + I N h M t M z M 7 I d S y n g R X I d E S m G B U N e N E p J B u S V 6 u S F 5 H o e H b q w R c o F 9 s q t r 6 v h F 1 Z 6 Q 7 e Z q E s G 6 f b O 1 5 F v z 0 9 k S T I M m J 2 L O m V B G 4 O 1 f C e w s z a 1 7 J a s n + y P y S p O Q C d i Q x i 2 8 X I E w p F J c + A / + X N C u P y 1 e D K 7 B F u p f E C G a y D 2 U F p u r N z Q s 2 e 5 h U U w 5 M Y u w A I w x R j h 1 r 0 2 q A z + l w c H H d j f J f F K g D r Y V K U 8 e R g u N F Q 0 6 m K t G J w p / f k 3 d i b o 4 Z g 7 9 0 5 i S d V I S j C S h w O r I D p t I Z m c t x x z W l p X G 8 F W T o n F e I I L 1 i 0 T 3 l p 3 d c m m Z m Y N b 6 i A W O e 8 v a 1 N j v E a S 0 m L l w W s U W c w t e j M 2 R 2 w E 8 7 p 8 X C b i X I 8 f E B d d U C 2 x X l r 5 + r P E G V 1 9 q t H / k 2 Z 6 1 U K e O b v h 7 x C V g + 3 P 5 g d c G 3 A I 9 I o T x I O X L A O B x c u p x F U H o j E I U c q R a y K I N t 6 u v 7 Y I d h K Q i 3 G E t T Y 0 C i O h / o K s C V L T 5 7 0 0 O U r V 5 h Y i z J h D m P O g K u W Q a B 2 A O y o R 2 y L o A 6 g 0 h j P G J b g w i N / 0 h V b M l p + I y i 3 L d n F q h d Q H c j S q b a V h + l A z S v 3 v u s B G h f T C M I 2 S w o 5 8 g G / y h A l n d b 5 I J J F v S s m V S i 0 d E X c l w l u N O z z L 5 p I 0 s j Y B I 0 u e G T p K u z C d + z Y U d m h r 6 E h v 3 4 c X v 2 L d k a U g w F W c z B b 2 A q v F i X w B 0 x F N k 9 F R f 0 r 5 w 3 c H / P k v J D o b y p X s q 0 H 5 t 4 Y B F u 8 q Q P c 5 F a H D i T 6 p V 6 v k E R + D M i k i Y P + M s R w P B k 7 S n Y x 1 G T L k Y r P V 1 X 5 d e 2 x x z 9 7 S a g 4 t 6 a Z F N W 4 I w U F b 9 2 q B e i x q F d 2 h 5 s r k k G b Z d 7 S Z g B 3 x q p E q w G 2 3 A 9 6 T Y h y r l 8 v I H 0 g h Q 8 0 p e j M r k T B 0 K L i z n d F D D 6 v 4 5 w U s k g f B P 5 j i d V 1 I J q 6 n u 1 T 3 + b P L 9 s I b G V D R e J x 8 g Z r a G i W D 7 V q B 1 d v v l i U a m X 2 z 1 0 P i h c h e d 6 w e v m 4 P o j 6 Z 1 B q L N t a g Q X 5 y w H W G u 8 Z i V G L s 5 f e 2 D E v / T 9 Y j X W z Y H 7 X r p p 8 o / F B Z 1 y 8 e d b f r K D J w Y S w d t C q m J 8 r R y o j m Z S 0 E j L J d f o 8 H 1 f X V O b q j x 2 C r S R U P J W m 6 k o P P b T s U g d i Y a F D A A v 0 / 2 m D I w 9 A y B f p d Y O 6 h d Z 5 L O y U a e 9 c F 3 J 4 0 U O m b g + l K Z 5 I 0 e U / n a f d 3 g G q S q 0 + k 7 c c o I J j X b / 5 0 Q c y x h I z r r E e C N Q 6 B O t v B n A 9 M o U Y I m k M S V R w O 0 y e I o 2 R R m r z a p 3 W M a a n 2 A l M K A u 9 X n L A g h v Y N S L o x X E e e L k A P G c 6 u S F A l 1 / a a j 4 f Y L o C J k X e G X n + I z p W W 9 q s q r q e W n b s I u z V O z 8 / R 2 8 d r K f q M j a w W w 2 x u W d U u 3 i T G m i I f v v b 3 8 t q S v / 7 t 7 d K a h I 5 4 m g p x T l F p M r I L o V K I q l j C d p m U m T C y l g I G S 5 H / O j C e v Q y g + O 7 7 p 5 N q K K b h z c 6 G u i H I R d V x h 7 J P B 2 8 5 P n 5 e Y p S N d 3 m S q k K Y X O A x k 2 K 1 F Z v Y P 3 o a k h S S 1 V G B u x i Z M N E p F A i A s d 3 J K g h m C o Y N Y H x h h t Z D P S N 9 i g l w u O y m C Z W W c I m B N / 2 e v m e S x l u y K O W W m Z S s E 6 M 2 E k p i i c 5 z Z I N S 5 1 B w s m G a 7 L R G j Y L w D L M a j n m V D I u w Z l N 0 O c / O a v v b A / Y y o a S w H 9 2 V U z J / l A G G L A J M m 0 2 Y E S j w m E v 3 u 2 A 3 i m P q L O n 2 x O y / Q 6 W T y 6 W W n 1 8 T f E Q p I 1 M 0 E S 3 Q G 3 Q I S T C s g W Y O g 9 Y l y 8 w y E s i J W m c 4 s 1 j E n G o Z 5 K b f L k m J 4 1 0 H h e W k l o g n M q T z R K K 6 8 9 L D k u b k J e M m / 0 T 8 k I x O B N L B A O e o k G d m 4 3 F M i Y J b g W g g Y D b 3 j o 6 v H g N B 3 Q 3 4 D o r 4 u u w 5 e D U O M H S 7 m C T u j 8 m h W I S o 9 l 6 F X s b W y E k E T U P Z M i S g w M n + F k U e d p C T C i o d Z p E f C B x j R / 5 S E N i c Z D P g 1 g Z e u / c M X 1 3 + 4 A J Z a G X T U I y o 3 R v j C k D B p P 5 H S O e N 2 x m 4 6 4 L s D V N 1 w I 6 d j G r 2 Y y d A 5 k e F M 3 h K t f b i E o M Q J 0 8 u z t B j Z a V j D D 2 8 u i R I / p I w X r f S i + k U J o l a I Y 6 a h N 0 q C l G S V b 3 l C T K 0 r V + P G + G Q r 4 U t V c n 6 e 3 d U f K 5 0 h S J Z 2 l n T Y L V y h j V Z f o o 6 E 4 J s Z z E 9 5 K t S 5 f W n 5 c Z b C e h A L f W Q S C l 4 D G K W n R x 4 0 5 / X k C F w 8 z g r Q 4 M T J 2 O q P e G N 4 a 9 i a G e A V j K z L r a L J Y T W A 0 e S t B I f 7 e k Q S R I D 9 i 2 g 4 N D d O H C t z Q x O U n B i s J R C 2 7 d j x 3 0 p G l f Q 0 L G 7 a X S W e q b d s l K U E Y i H W i K E / Y O x j 2 x w 3 t t I C n p W C I r o a m C S c T H Q Z + T O u v 5 W b N p q u d r n n d d W A + k Q b Z b q A x 4 5 A U C 0 9 M z 4 j h 4 k c B 8 H Z S V D c t r T c B y z 9 Z d Q q C e Y b A u R o J j G g X W 8 M N 4 O t h d k A w r o a 0 m T e 3 e Y d p X N U L V m Q G 6 d / + B r O y L X T v O n H m T 3 j 7 z l r 5 S A e 5 y T K + B 9 K k N p O n m k I f C M Y z f A 6 k U e Z T 6 l 6 G + S W x h l B a C 4 Z r u Y T f d 4 Q C 7 6 m h L T O Z D Q S r 5 A 0 F x V r h Y O s 0 l 1 T Q Q 2 4 W L 9 3 t f d H 1 d F a 0 h P 9 U F P b L u A Q r k y w e F N h T y X h Q w p 2 e t e / L a D Z j U 1 2 m x p d D Z j B V s 4 Q U E v H M / U i Y 2 S 8 m m D 5 Z t 9 b E g T j I e k 4 V b P G 6 3 T J / B s g T L A Z s 1 m A 7 a d r a P B m Y c V M G S q q 0 6 w Y T B y k e K J F D 5 0 s Y + g n c v l e L r U t R V H 6 U U 1 t z L J G V H F Y R o j M m V S v P n 0 9 S 5 b x d 1 c b A b b G l D j c z H 6 c n g T E 5 K o Z C t B f 0 i R f 1 W J R O 0 5 m O t y j E w E S 7 U 7 L F y 1 I m 2 p I y X 3 M 3 S K l p x h B K N 5 1 Z 8 r 3 g P g Y B f V p i F J 2 8 l M q G 9 M y M a Q K K u h j g F W Y 0 + 2 h p n + 0 0 1 k n U B t W G e 6 a y F h O x i d Q 5 5 c 9 E s d Y 8 4 a S y c l 2 Z Y m h u q S i q d o n g i Q 3 s 7 d / I 3 4 X n t F Q r f t I 0 Q c K d F 1 O M F Y 7 W c 1 1 g b s J 4 4 7 B Q A K i y k k h W w F U E m r 5 v o v U 4 2 8 p 0 r D 9 w d L H O n E N z 3 K 3 T A I 8 F l t 7 c e + 3 V l 6 a 3 2 K F 3 q 9 Y g N B a k 1 u c D q I J c v n A t N F c p m e j j G q h / 6 p j i 9 w K p f / 7 S T r v d D d c T W p Y s i y a R / i u N S s 4 / t A N s S K l T h k / X N U R j Y S / Y 1 1 g f Y R 1 y 1 Z Q k x j N o w g P E M e w q k w r o R q w E b M 5 S z L v u T S W X / 4 l t B n C o v C J C V 9 Q A P N s W F L D g v b n A + X 8 k S b G Q e O y S q f q a C o M m D S a f T U 9 M U i 2 d o e J a f u 7 Z w E V Q 7 A f t A s 6 i 3 X 3 j G Y n 9 h I c I t U i Y 3 o P V l q X 1 b G W Y E B A Q G 9 u 9 V b 1 L B d B H s b W C 7 p Y y 1 A 8 s Z 5 Q 8 C c R s o D a H X h b U T M / S n H g + r o G n y u 3 D O O C O Y c E y a 6 U W + l h 8 O B E I + Y n j x G o M J R S Y O W b a t v D 4 v P Z p w C M n e f u d E Q V 2 x U 7 C t h I I y 4 G e d f X w m q l 7 y a 6 w b J 3 f k 3 e K l V L e G i g y 9 v V v N 6 I U 2 s F y / 1 G q D e U G S O y N s I 4 E c H O I p l k x M m F q 2 l 2 4 / c 5 O f 1 X i H J o 2 S V E q 9 k 9 j k c 4 x G d I L t J 5 w L e V N s d z n J 5 w + y 7 Z S m q U i W b T l 7 T S 6 1 g g m F l 2 T P M D o 1 R z M z M 6 I 3 t 1 Y p X f w 1 1 g 4 M 2 z J D k J 5 O l V b b I K 3 e 2 p U Q 0 p x o S 1 D I r 9 6 1 d Q 4 X p N z Q r O p D g p P i 6 b S L L v f 5 q H 8 G I 8 q z 9 H A c Z F K q n i H G Q j x L k 2 E H J V I Z u s t k S 1 n J x J 8 p I B O n H S y d k I d O X 0 i j a V Y F F 2 M p u j + K e 6 e o t b W B n 2 R p X b F L c F x 6 0 G f r W t r k j l F l R Q V l H F 6 6 1 O c X 4 9 l K r N c k W z s w y s G s h 1 c K t 4 c 9 s n h n u S s d o Q x U 0 G T R M W f Q u T 2 L 9 M 1 j Z V d 5 n G m K J U A 0 S C Y 4 n X S c U m k H E w b b 0 2 B A L A b C y m D Y V I J S S R X S y T j 9 / K / + j O t A e c / 1 M m C / w b F F A Z u A D T 4 b p 4 m R A V q Y e P q a Q B s A t p U B r v R 7 Z S G Z 5 T C + A E m C A i g D K I 8 c m T S x I G 0 4 h p f 2 m 8 d e I R M C y F Q o k S C F D A E V q X A + 5 4 x A H q c 9 D g w 3 g m M q T U 7 0 B 1 j q h 9 2 C L U d K W M N U w k k L s b R M g / / 8 j Q Y p D C t e O y f K B 5 s g O W A h m V L 2 1 N r a K 0 U g I Y Q m l R D F k A q E Y V I I 2 c w 5 c U C o P J c D a 1 w o K Q U S p V g t N E T C M S Q V 4 p b K u O S 9 d e Z o y T p i p 2 B r G w o h l n F S 0 M U i n 1 + s y 5 H 3 B r 3 G x v F w 3 C 1 z o a w r 3 5 Y 9 8 l x I o 8 m U I 4 8 q G 0 k j l u F E K t + Q C D F G k C P G 7 h 6 J 3 B w o n F P 5 C A F 3 U v I d 2 S S F o 3 y v d J L 2 7 M X I i M L 6 Y b d g W y + f F d G 0 i 5 4 + 7 R f x X 4 E X z S + f S 0 q f 5 Z / x W k q t G 3 C r Y 1 k B b A m E z Q J m V l A F F Y x U U m S C 1 8 4 Q B b 7 Z H J m E I E p q I Y 3 r d l U n x H 0 + N t R D T j 5 W o y A M m R T 5 s l z G P m e S F u O w t V K i 7 s 0 v p i l U b a / l w p a D 4 / L D / i 1 h l G T G n 8 q u H O G k j + 6 M B m Q 3 w 9 V 6 9 1 9 j 7 Y D L / N 0 9 q P h q D f H h e T f 1 z b i o 2 p e R Z c i w 4 3 y S V b P + a R e T j 2 g 6 w m U D I o B g E i s C Y e o F S H F 2 V 5 Q W E 1 l W M d k u 4 8 8 l h 7 6 l R M U e c g f r K M M S C k R S q l 2 K a v 1 x k U g Y 2 f 5 4 D O t U x G l f X Y Q e j G T o l 3 / 7 b / U T 2 h u O y 4 + 2 B q G q 0 h F a n J u h 1 t Y W + r a v U s j k x v w A x 2 t S b R a C 3 i x V 6 c X 7 j + 9 Y 2 k 0 h t l G O O F z h 0 9 i d M E O D M 0 6 a X O D P u 9 P U X J l k s j l o i o + h 8 m E 6 h p E + H m e K E k y i J K t 5 Z g g R y I S l 4 x A O N U Z k s 4 g f B o h i C d Z E U n H q r I 3 Q d L a B P v 3 8 P f 0 U 9 o b j y q O B L U E o I B i d o F B V F d 1 l C R V O e p l L L n I 5 2 b B m l Q / b h I 6 E y x t v 9 h o r A 8 O V s H g L p n 6 o v a + 4 i v D / E N s + L k 5 M R N Q 4 P E i j W s 6 b Z C m V d z b A t s J E w j Q d a Y q z n e a g a S Y X z q G P K Q k X O Z N J v H r a 6 U A s l Y 4 2 L Q q Z k s k U 3 W R C J R N x a q m I k i M T p 3 M / + / d b R q 3 f E j a U g d f j l Z f e W J H I F Y a 0 c F y w 6 I C 0 c f f E l g L s q v E F v Z G c k U r 8 j m e Y O B O Q P E w G E A S S C p I J 5 D J S y O R H Y l m 6 2 u f S K q H K M z Y T i K h c 5 C o + 1 h w V k q F s H 4 2 T T O H A d U F 3 g q b i F V v K R t 5 S h J p 1 V / N L T 9 P 9 E Y c q J J B K 4 j S r K i k 6 1 p p 4 7 a B Y J 4 w 6 V z L A u c C V H 2 m Q A E H l K y m l j j n m o E i F m M s F e V w 2 6 j N K M k l a N 4 a I u + p j i k w c E L e H Y p y f p N 3 V U Z F W f / H z n + g n 3 B q w f c d u c Z i L Y t C k m o i G Q t p T G 6 e D T a p Q 6 m T q N L x N W 0 a L t R X y J A I h V C y k A D k 0 K U A U q y Q q D P n r J A Z p z L G k T a z y U G Y u S k k j K e o e B 4 y O 6 K q L k p P V w J r W 3 e S A 2 l F U B + w c b N + x W x w o 1 E i d d T H K c u s G U g 1 O Z 6 n O D x V Q F c r B R n Q C q h b z N c o E k 0 g 1 Q p p M O V L p o I / V e 9 V O C Q m K X C K N + P 0 b o p m 4 k E w Z J k m a K r 1 J O r 1 j k Q K u J O 1 v i J K L i Y O y w / A j l F 9 C V p 3 F k K M U H X 7 z 7 Z J 1 w M 6 B V b 5 S 2 f Y O g Z p K L i C o D S n W 1 V V L h w L A Y E z M l 1 E F i c I H q V 5 L q 9 U g b 8 j y m o Q 0 m j h W U u Q I o 8 m V O 8 e x y l t K J j P Y F W X l d C g V D + 7 0 j u o F 8 j l Z O v F 9 k z J m D w t a Q u v I i q p 3 6 u M v + E l K l 7 + d w 5 a y o Q y y L g + d b G N J B C n F o X u Y D V m Q i t P N l Z j E h k L n V l V 0 f 7 S u X F s Q X p M r D 7 w f S z D 2 T z 4 o 4 u S k k C a M I Y o Q R 5 N F 0 h b C 5 Y g m Z G E V n N N B D 6 t y s J f 4 2 C V j 8 1 B e u i H k P J A q E l m Q t S O 8 / g B V h N S C m V s N W 5 J Q Q L q q Q R d M i k Z m M 7 m C M e o f 8 k 3 h S q X h z 3 D 0 y k P I I 2 R Q x F G E M G Q w w Z C i M B S T S g a 2 c j r n s c N 7 l 3 x F G J W G B p G h G l + S 1 T s 0 g I p E A C Q S 0 i A T i O R w u s S O e u v z v 5 D z W x F b z i l h D Q c 6 f F x g G P O V o v 7 J L B e O 0 s c x b 0 Y V p C Y V x 6 g w r 7 K E U p J I N y 5 C J h C r m E i a K N a 0 l U S a Q I Y s e d t J H V v P S e A 0 B r / u q o l R X U A 1 d C B M Z I E l E c f Q K E A q k A n L H S A + f O Z c y b L e K s G J X d e 2 6 j 9 P o I K 8 L K V g x P Z P s + 6 N 1 o 4 L K O A q 7 K d S l S P f a q J S b X / w b 8 T v F A L l Y 5 B J p S 3 k K g 7 8 v n K q H r 8 z R T p + d 6 z i 5 d I S c + D r r S R S U k r l 1 T K J j j c v U r U v I c e i R X C M r g 2 R T E w g F T i f C Y 4 l t x v b O y w l v P X + b V m V z + D o 0 W b R 0 W P x F C 1 E U W h J 2 l u L v g w U n i a R p H V h W w N / D h W I / + i 7 b S / g V z F l N F E 4 5 o q O W E k d p D U p N A F U w D H e j Y 7 l m s J z Q i r 9 / h C b h S h F 1 e M 8 o x n s D M V z / U s g E N L R 6 K K 8 b i W Z l L q H d d F x z T s / + y v 1 4 F s Y W 5 5 Q w M l j T V z I K b r R j 5 Y P o 5 W N h F K k E h 0 f B Y 6 4 I K C C c J A K p y u d k G t r E M w 8 7 9 L A v 0 W c M e r 3 5 S U M 0 l r y 6 H O G O H I s e e a 9 6 F j e m 7 k e a U v Q 7 1 R U b G s e h / 3 1 W A t E N W S G T C A R 7 C l j M 2 F r m k Q 8 I e l z / + 6 v 9 a / a 2 n B c 6 x n a F s 1 z J J K g 7 g d T V B V w 0 s n 2 D N 0 b D 9 B C E l u 3 u N j Y d V p i J 7 k 5 Z B 1 Y b h m B B T V G V y D m f / i P P z q y p O W v L Q D S 6 I R I o A L w o e T l Y h A r H 8 x n h H T W P B x r j y i I h T x F J H N O E a 6 Y j I a s O d J y D A 0 B / U 0 g l l H z x H a K x m U U u 1 H 1 E o m k r L d 3 9 o u / o K r a / K b k W x l b s h + q V K i o 8 F F l 0 C V z Z x 6 N E e 2 p i Z K s S y C S C q 1 m S u w B x G q A p p J g p m X N V R h T g S S 2 V s D C g H z + w + H F Q r 5 b J e S 5 5 L 9 + J i O V 1 G 8 x l V w F p I U I Q g Z 1 z g R 5 B 8 b h Y N 4 F Y n 2 t k U Q q N t 4 8 P q f f J 8 5 R N k V u t m c P N 0 W p 0 q N U O C O Z x A H B A Z 3 x S S Y R y B R n y Y S N I B p a d j C Z 7 L 3 w y l q C 4 3 r P s x d f K 5 4 j r l z r p 4 x D z Z V y u t w q l r R F U r F k g q Q S C Q W 3 T E 5 S 5 S V W g d Q C J M o d 5 Y 5 X g j m L F 5 y / f O X P l A a I o p M m b S W U / L E c q w s k N k H O m 4 C L m B C S M i S 0 n s c 5 I V 8 + L S S T Y y a R O Q a h O I 3 F + 4 + 3 q u F f Q j a Q S a f F N c 5 E U i M g l L o X i U T 4 n v C I O e i j X / x K f t V 2 w b Y j F H D 5 a p + s 6 + d 0 M q G E S C 7 Z u 9 e q 9 i k y q R i r 6 F j J x C d y 6 T y x G B L j W L 6 G k U t Y U o y C A 4 b 1 D R e f A 1 D f d X I p 9 B m 5 B n / k b 1 G s 8 1 U G x + Y 6 l c 4 d F w V m h e V Y p w 1 x N G n y e Z p E k o c 4 T d W + l O z 1 h N E Q Q p 5 i M k H d 0 5 2 2 k E p Q 7 / A C F q J J 8 r m J P v 7 5 3 / N h q R e y d e G 4 3 r v 9 C A V c v N z L 1 a l Q U m H + l B y X I J U Q z Z C n m F B c C V S M 0 / o a d a D y c K S S a 4 d + + 1 x t V c I K y d J n u G K r y B q j 4 s u R O u a g D t W x H J m 0 J a g 8 T R Z r 2 h B I C G P N s x K J Y y b T 4 a Y 4 + V x Q 9 5 Q K K I H T x m b K k y n F R I r w q 3 I y q R J i N 6 W y T v r 8 P z C Z t i G Y U M N S B t s N q A z f X X z C e o W S U C K t h F y K V F Z J p W K m h S E X 0 o Y 4 C E I Y n Y c j i Z G l W S T X a J h z 8 t e g 8 E h B v f b c y + f n N c i d 0 V n 4 L T q l L 0 O s r 0 L M A f / k v + S r 8 7 l z + n w + z x C H g x B F p Y 0 U U s f 5 t N h T r B p i G S + o b d h N E J L I u M u N Z D J S C o O W E Y t r n K U T 4 o Q 4 I b C Q p p O + + O u / l 3 e 9 H b F t C Q V g D Y N L l x / z r w S B l P p X Q C p D J k M k T S w n p 4 U k u a D y h V f y R x M I e c i R A 0 A u U O f 0 3 / K B S q y T A n O s M l G x d U L l S M w p / J d z u F 4 O J F 9 l I Q Y p k F Q j R Y Q s 2 p u n z l l i E M S S R i x k 0 n F r Z Z J a Q 8 p 7 B z I Z y W R V 8 3 J k 4 l g 5 H z D m M s O E S v C 9 n a z m / R 2 5 P a t v T r B V 4 b i x j Q k F J J N p + u 7 S I / 6 l h k x u J s 4 K p G J 2 G I k F p p g 8 O d b k y a c 1 a X B e x w Y q x X / z W a W h 3 z 5 X Y Z U A u A J L V J D m W P 6 r W F I 4 x w G H k r b m 6 W D y l o a 8 a 1 x i n a e I h B h 5 6 h j X u B 2 s 5 r V g E R U m k I V M 1 p B T 9 0 Q y p Z h M c F R k h F i x l J v + / G / + T t 7 7 d s a 2 J 5 T B 1 x f u c d U C c T S R R G K B T I Z U i B W Z Q A x I K V F L Q B Y T h C A m z e C Y / 6 h I z s l / l c 5 F + t p l o F 6 + L o J c S X D l V p E l r U 6 C D J J n z i E h / / F H H R e k 5 X w + r Y K S P l b J Z I 7 F R t J 5 e R U w Q 3 X + p G w e b S W T p I V E m N 6 e t 5 k w W g U k w k i I i f k 0 B f 1 u + t n f b k + b q R i O G 0 9 f D U I B 5 7 + 6 w 1 X N E E r F V k k F A i n p p K W S l l Q q a H L h H x i E / 4 j l G H d X t F F 5 B u b c 6 u A 6 j L + S F q B S 6 2 Q + j U q v Y s l D Z N K 5 P B X k q h x x r O f y e X m X u c p T Z O I g s V L z J I 8 D 1 t M 7 2 s w S B y Q C m S C J N L G s j g i Q C H H f Z I b C 0 R R V B n z 0 q 3 / 4 G 3 m e V w F M q B H 1 9 l 8 R X L n y k M I L r L p o Q u W I J W l F K i W x D J m K S a V J g 2 M h j G a M H K s Y F 6 k 0 / g C 5 x D L Q R Z C L 8 s f 5 t E 5 x L L n q Q C o + T u C s S q t 4 y b E E R Z R c 2 t o H p c l k J J R y R K g 8 L P J / q D E u Q 7 g U m Z R E w k R B d O a q K e x q k m B 4 M U 1 P J / n z f L 6 1 t Y n + 8 p d / j g d 9 Z f D K E Q q 4 / U M v j Y 7 P E W n P n 5 J M S C t C K Y n F p N D k s h I q R y Y d h D y a P S Z W / + V A Q Z 1 Y G V I K q i h U M l 8 s q O A 6 I U R R S Y 7 l W O e b c y a t Q / 5 Y E 8 d 6 r M m T J 5 I 6 V l J J S S c E r z N F B 0 A o k I m P o d r F O W A t P Z F O n I 7 E U / R k D C s W J f n n Z m n / g U 7 6 5 P P 3 5 V l f J T h u v o K E A m Z n F + g y S y t m j X J U w G l h s a k K J Z U m l Z 7 s w g f q G E R B b P J w Y + R J p G I F k y f R U q D e 6 2 Q u J X k m r V O W W M 6 a a 5 C f y 9 N p H R c G Q y A O F g L l C K X z T N q o f J T V 6 p 5 R 8 V h C W b 1 5 j 8 a y F E v w t U w m L D 7 6 l 7 / 4 K T U 1 Y z j R q w f H z b 5 X k 1 A A K s s f / n C L K w m / C J F U S 9 U / 4 5 x Q B D I x M 8 O a Z q g 8 T S o r w Q B 9 D Z B P 5 V F Y A C C D S Z k 0 K n 1 x r C 6 S G K Q w e U i b w P 8 I a h 3 + C V k 4 L i Y R 0 h J b i I Q 0 v x T J 4 x g b S x 9 s j O V s J k g k q H w g 0 c N R z J 5 J 8 u f S F K w I 0 q / + 8 1 + R a 5 t 7 8 p Y H 0 f 8 H U g u w p n z D 2 7 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 G u i d = " 1 b b 2 2 7 a c - c 7 e 6 - 4 d a 0 - 9 a e d - b e 8 7 c 2 8 7 b a 5 4 "   R e v = " 1 "   R e v G u i d = " 0 6 1 5 4 3 b 6 - c 7 5 e - 4 c d 2 - 9 2 7 c - 2 4 7 9 e 5 2 b 2 9 6 5 " 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025AE8F-47C0-4458-859C-5C2B81317AD4}">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25CAAA1-BA4C-417A-B35B-9C4583F1D33C}">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pinil</cp:lastModifiedBy>
  <dcterms:created xsi:type="dcterms:W3CDTF">2022-03-18T02:50:57Z</dcterms:created>
  <dcterms:modified xsi:type="dcterms:W3CDTF">2023-01-15T04:33:43Z</dcterms:modified>
</cp:coreProperties>
</file>