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MX xuan\Desktop\Document\"/>
    </mc:Choice>
  </mc:AlternateContent>
  <xr:revisionPtr revIDLastSave="0" documentId="8_{318A8653-8798-49F0-86BA-0939923076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L2" i="5" l="1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L1" i="4"/>
  <c r="L2" i="3"/>
  <c r="M2" i="3" s="1"/>
  <c r="N2" i="3" s="1"/>
  <c r="O2" i="3" s="1"/>
  <c r="P2" i="3" s="1"/>
  <c r="Q2" i="3" s="1"/>
  <c r="R2" i="3" s="1"/>
  <c r="R1" i="3"/>
  <c r="Q1" i="3"/>
  <c r="P1" i="3"/>
  <c r="O1" i="3"/>
  <c r="N1" i="3"/>
  <c r="M1" i="3"/>
  <c r="L1" i="3"/>
  <c r="M2" i="2"/>
  <c r="N2" i="2" s="1"/>
  <c r="O2" i="2" s="1"/>
  <c r="P2" i="2" s="1"/>
  <c r="Q2" i="2" s="1"/>
  <c r="R2" i="2" s="1"/>
  <c r="S2" i="2" s="1"/>
  <c r="M1" i="2"/>
  <c r="L2" i="1"/>
  <c r="L1" i="1"/>
  <c r="M1" i="1" s="1"/>
  <c r="N1" i="1" s="1"/>
  <c r="O1" i="1" s="1"/>
  <c r="P1" i="1" s="1"/>
  <c r="M2" i="1" l="1"/>
  <c r="N1" i="2"/>
  <c r="P2" i="1"/>
  <c r="N2" i="1"/>
  <c r="S1" i="2"/>
  <c r="O2" i="1"/>
  <c r="N1" i="4"/>
  <c r="O1" i="4"/>
  <c r="M1" i="4"/>
  <c r="M1" i="5"/>
  <c r="N1" i="5"/>
  <c r="O1" i="2" l="1"/>
  <c r="O1" i="5"/>
  <c r="P1" i="4"/>
  <c r="P1" i="5" l="1"/>
  <c r="R1" i="4"/>
  <c r="Q1" i="4"/>
  <c r="P1" i="2"/>
  <c r="Q1" i="2" l="1"/>
  <c r="R1" i="2"/>
  <c r="R1" i="5"/>
  <c r="Q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ID#AAAACEl3mUM
    (2018-07-24 05:18:19)
Mô tả chi tiết về luồng thực hiện chức năng 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ID#AAAACEl3mUU
    (2018-07-24 05:18:20)
Một chức năng được chia nhỏ ra thành các phần nhỏ hơn gọi là tác vụ. --sinhnx Tue Oct 18 2011 17:33:20 GMT+0700 (SE Asia Standard Time)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ID#AAAACEl3mUY
    (2018-07-24 05:18:20)
Người thực hiện tác vụ này --sinhnx Tue Oct 18 2011 17:33:05 GMT+0700 (SE Asia Standard Time)</t>
        </r>
      </text>
    </comment>
    <comment ref="E1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ID#AAAACEl3mUc
    (2018-07-24 05:18:20)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ID#AAAACEl3mUg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ID#AAAACEl3mUk
    (2018-07-24 05:18:21)
Người thực hiện tác vụ này --sinhnx Tue Oct 18 2011 17:33:05 GMT+0700 (SE Asia Standard Time)</t>
        </r>
      </text>
    </comment>
    <comment ref="D1" authorId="0" shapeId="0" xr:uid="{00000000-0006-0000-0200-000003000000}">
      <text>
        <r>
          <rPr>
            <sz val="10"/>
            <color rgb="FF000000"/>
            <rFont val="Arial"/>
            <family val="2"/>
          </rPr>
          <t>======
ID#AAAACEl3mUo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ID#AAAACEl3mUs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ID#AAAACEl3mUw
    (2018-07-24 05:18:21)
Người thực hiện tác vụ này --sinhnx Tue Oct 18 2011 17:33:05 GMT+0700 (SE Asia Standard Time)</t>
        </r>
      </text>
    </comment>
    <comment ref="D1" authorId="0" shapeId="0" xr:uid="{00000000-0006-0000-0300-000003000000}">
      <text>
        <r>
          <rPr>
            <sz val="10"/>
            <color rgb="FF000000"/>
            <rFont val="Arial"/>
            <family val="2"/>
          </rPr>
          <t>======
ID#AAAACEl3mU0
    (2018-07-24 05:18:21)
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ID#AAAACEl3mU4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ID#AAAACEl3mU8
    (2018-07-24 05:18:21)
Người thực hiện tác vụ này --sinhnx Tue Oct 18 2011 17:33:05 GMT+0700 (SE Asia Standard Time)</t>
        </r>
      </text>
    </comment>
    <comment ref="D1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ID#AAAACEl3mVA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<sst xmlns="http://schemas.openxmlformats.org/spreadsheetml/2006/main" count="296" uniqueCount="155">
  <si>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</si>
  <si>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</si>
  <si>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</si>
  <si>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</si>
  <si>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</si>
  <si>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</si>
  <si>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</si>
  <si>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</si>
  <si>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</si>
  <si>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</si>
  <si>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</si>
  <si>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</si>
  <si>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Thực hiện chuẩn</t>
  </si>
  <si>
    <t>T2</t>
  </si>
  <si>
    <t>T3</t>
  </si>
  <si>
    <t>T4</t>
  </si>
  <si>
    <t>T5</t>
  </si>
  <si>
    <t>T6</t>
  </si>
  <si>
    <t>T7</t>
  </si>
  <si>
    <t>S1</t>
  </si>
  <si>
    <t>S2</t>
  </si>
  <si>
    <t>S3</t>
  </si>
  <si>
    <t>S4</t>
  </si>
  <si>
    <t>Thực hiện hiện tại</t>
  </si>
  <si>
    <t>Đăng nhập</t>
  </si>
  <si>
    <t>Là người mua sách tôi muốn đăng nhập</t>
  </si>
  <si>
    <t>ERD</t>
  </si>
  <si>
    <t>Class Diagram</t>
  </si>
  <si>
    <t>Thanh toán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</si>
  <si>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</si>
  <si>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</si>
  <si>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</si>
  <si>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</si>
  <si>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</si>
  <si>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</si>
  <si>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</si>
  <si>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</si>
  <si>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</si>
  <si>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</si>
  <si>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1 tuần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</si>
  <si>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</si>
  <si>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</si>
  <si>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</si>
  <si>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</si>
  <si>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</si>
  <si>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</si>
  <si>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</si>
  <si>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</si>
  <si>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Activity Diagram</t>
  </si>
  <si>
    <t>Sequence Diagram</t>
  </si>
  <si>
    <t>GUI</t>
  </si>
  <si>
    <t>Tùng,Thăng</t>
  </si>
  <si>
    <t>Giỏ hàng</t>
  </si>
  <si>
    <t>Là người dùng tôi muốn xem danh sách sách và chọn quyển sách mình muốn rồi thêm vào giỏ hàng</t>
  </si>
  <si>
    <t>Là người dùng tôi muốn xem giỏ hàng và thanh toán</t>
  </si>
  <si>
    <t>Hoàn thành nốt Document</t>
  </si>
  <si>
    <t>Làm slide báo cáo</t>
  </si>
  <si>
    <t>Chỉnh sửa code</t>
  </si>
  <si>
    <t>BL(bao gồm test)</t>
  </si>
  <si>
    <t>Console</t>
  </si>
  <si>
    <t>Tạo cơ sở dữ liệu</t>
  </si>
  <si>
    <t>Persistence</t>
  </si>
  <si>
    <t>DAL(bao gồm test)</t>
  </si>
  <si>
    <t>6 ngày</t>
  </si>
  <si>
    <t>Thiết kế database</t>
  </si>
  <si>
    <t>Thiết kế ClassDiagram</t>
  </si>
  <si>
    <t>Date</t>
  </si>
  <si>
    <t>UseCase</t>
  </si>
  <si>
    <t>Tìm và xác định các UseCase phân tích UseCase</t>
  </si>
  <si>
    <t>Khó khăn trong việc xác định UseCase của hệ thống</t>
  </si>
  <si>
    <t>Mô tả từng chi tiết của thực tế</t>
  </si>
  <si>
    <t>Khó khăn trong việc xác định thuộc tính của từng thực thể</t>
  </si>
  <si>
    <t>Thiết kế Database</t>
  </si>
  <si>
    <t>Actor</t>
  </si>
  <si>
    <t>Thiết kế vẽ Actor</t>
  </si>
  <si>
    <t>Khó khăn trong việc lựa chọn thực thể chính xác để vẽ</t>
  </si>
  <si>
    <t>Thiết kế vẽ Sequence Diagram</t>
  </si>
  <si>
    <t>ERD Diagram</t>
  </si>
  <si>
    <t>Thiết kế Entity RelationSHop Diagram</t>
  </si>
  <si>
    <t>Tạo Database</t>
  </si>
  <si>
    <t>Viết Code SQL theo mô tả ERD trong Sprint 1 đã tạo.</t>
  </si>
  <si>
    <t xml:space="preserve"> Tạo  Project theo mô hình 3 lớp</t>
  </si>
  <si>
    <t>Tạo mô hình 3 lớp như code demo rồi đăng lên GitHub</t>
  </si>
  <si>
    <t>Sử dụng git và quản lí project sao cho hợp lí giữa các thành viên trong nhóm</t>
  </si>
  <si>
    <t>Viết UseCase Description</t>
  </si>
  <si>
    <t>Viết mô tả cho các UsecCase</t>
  </si>
  <si>
    <t>Thiết kế Activity Diagram</t>
  </si>
  <si>
    <t>Thiết kế GUI cho project</t>
  </si>
  <si>
    <t>Kết nối DatabaseSql sử dụng C#</t>
  </si>
  <si>
    <t>Viết các tầng kết nối</t>
  </si>
  <si>
    <t xml:space="preserve">Kiểm tra lại và  tối ưu </t>
  </si>
  <si>
    <t>Kiểm tra lại toàn bộ những gì đã viết , sửa đổi nếu không hợp lí</t>
  </si>
  <si>
    <t>Viết code cho tầng Persitence</t>
  </si>
  <si>
    <t>Viết code các class tầng Persitence dựa theo Diagram tạo</t>
  </si>
  <si>
    <t>Viết code tầng DAL</t>
  </si>
  <si>
    <t>Kết nối Database, viết UserDAL , OrderDAL , ItemDAL, FeedBack, DBHelper</t>
  </si>
  <si>
    <t>Mô tả kiểm thử và DAL Test</t>
  </si>
  <si>
    <t>Viết mô tả chi tiết kiểm thử cho các phương thức puplic trong tầng DAL, Viết code theo mô tả của Mô tả kiểm thử</t>
  </si>
  <si>
    <t>Viết code cho tầng BL</t>
  </si>
  <si>
    <t>Viết chức năng chính tầng Bl kết nối với tầng DAL</t>
  </si>
  <si>
    <t>Viết kiểm thử cho tầng BL</t>
  </si>
  <si>
    <t>Viết kiểm thử cho chức năng tầng BL đã viết, sửa đổi nếu không hợp lí</t>
  </si>
  <si>
    <t>Viết các chứng năng chính cho tầng PL_Console</t>
  </si>
  <si>
    <t>Viết code Full cho tầng PL_Console</t>
  </si>
  <si>
    <t>Chưa build được file exe</t>
  </si>
  <si>
    <t>Viết file Docs và Slide thuyểt trình</t>
  </si>
  <si>
    <t>Viết đầy đủ file docs bổ sung những chỗ còn thiếu</t>
  </si>
  <si>
    <t xml:space="preserve">Lần đầu viết docs </t>
  </si>
  <si>
    <t>Bổ sung những thứ còn thiếu cho project</t>
  </si>
  <si>
    <t xml:space="preserve">Tối ưu code tối giản </t>
  </si>
  <si>
    <t>Format code</t>
  </si>
  <si>
    <t>Format GUI cho đẹp</t>
  </si>
  <si>
    <t>Tùng</t>
  </si>
  <si>
    <t>Vẽ Activity Diagram</t>
  </si>
  <si>
    <t>Thăng</t>
  </si>
  <si>
    <t xml:space="preserve">26/05/2019 đến           27/05/2019
</t>
  </si>
  <si>
    <t>24/05/2019   đến              26/05/2019</t>
  </si>
  <si>
    <t>23/05/2019    đến                24/05/2019</t>
  </si>
  <si>
    <t>20/05/2019 đến        21/05/2019</t>
  </si>
  <si>
    <t>19/05/2019 đến               20/05/2019</t>
  </si>
  <si>
    <t>18/05/2019 đến                      19/05/2019</t>
  </si>
  <si>
    <t>17/05/2019 đến                           18/05/2019</t>
  </si>
  <si>
    <t>16/05/2019 đến                          17/05/2019</t>
  </si>
  <si>
    <t>15/05/2019 đến           16/05/2019</t>
  </si>
  <si>
    <t>14/05/2019  đến 15/05/2019</t>
  </si>
  <si>
    <t>5/5/2019 đến                     10/5/2019</t>
  </si>
  <si>
    <t>2/5/2019  đến                               5/5/2019</t>
  </si>
  <si>
    <t>DatabaseSql</t>
  </si>
  <si>
    <t>Tuấn Anh</t>
  </si>
  <si>
    <t>Tuấn Anh, Xuân</t>
  </si>
  <si>
    <t>Xuân</t>
  </si>
  <si>
    <t>TA</t>
  </si>
  <si>
    <t>TA,Xuân</t>
  </si>
  <si>
    <t>Hạng mục trong project backlog</t>
  </si>
  <si>
    <t>TA, Xuân</t>
  </si>
  <si>
    <t>Trịnh Tuấn Anh</t>
  </si>
  <si>
    <t>Lê Ngọc Xuân</t>
  </si>
  <si>
    <t xml:space="preserve">NDE19011 </t>
  </si>
  <si>
    <t xml:space="preserve">NDE17016 </t>
  </si>
  <si>
    <t>Shoe Store</t>
  </si>
  <si>
    <t>Đăng kí</t>
  </si>
  <si>
    <t>Là người dùng tôi muốn đăng kí tài khoản</t>
  </si>
  <si>
    <t>Tuấn Anh Xuân Xuân</t>
  </si>
  <si>
    <t>1/1/2020 đến 4/1/2020</t>
  </si>
  <si>
    <t>2/1/2020 đến 5/1/2020</t>
  </si>
  <si>
    <t>5/1/2020 đến 7/1/2020</t>
  </si>
  <si>
    <t>7/1/2020  đến    10/1/2020</t>
  </si>
  <si>
    <t>7/1/2020  đến      10/1/2020</t>
  </si>
  <si>
    <t>10/1/2020 đến       17/1/2020</t>
  </si>
  <si>
    <t>Danh sách Sản phẩm</t>
  </si>
  <si>
    <t>Chi tiết sản phẩm</t>
  </si>
  <si>
    <t>xuân</t>
  </si>
  <si>
    <t>Danh sách sản phẩm</t>
  </si>
  <si>
    <t>Là người dùng tôi muốn xem danh sách sảm phẩm</t>
  </si>
  <si>
    <t>Là người dùng tôi muốn xem chi tiết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</si>
</sst>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Roboto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12"/>
  </cellStyleXfs>
  <cellXfs count="116">
    <xf numFmtId="0" fontId="0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5" xfId="1" applyBorder="1" applyAlignment="1">
      <alignment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3" fillId="0" borderId="10" xfId="2" applyFont="1" applyBorder="1" applyAlignment="1">
      <alignment vertical="center" wrapText="1"/>
    </xf>
    <xf numFmtId="0" fontId="13" fillId="4" borderId="10" xfId="2" applyFont="1" applyFill="1" applyBorder="1" applyAlignment="1">
      <alignment vertical="center" wrapText="1"/>
    </xf>
    <xf numFmtId="0" fontId="11" fillId="4" borderId="10" xfId="2" applyFont="1" applyFill="1" applyBorder="1" applyAlignment="1">
      <alignment horizontal="left" wrapText="1"/>
    </xf>
    <xf numFmtId="0" fontId="12" fillId="5" borderId="10" xfId="2" applyFont="1" applyFill="1" applyBorder="1" applyAlignment="1">
      <alignment horizontal="center" vertical="center" wrapText="1"/>
    </xf>
    <xf numFmtId="0" fontId="11" fillId="4" borderId="12" xfId="2" applyFont="1" applyFill="1" applyAlignment="1">
      <alignment horizontal="left" vertical="center" wrapText="1"/>
    </xf>
    <xf numFmtId="0" fontId="2" fillId="0" borderId="10" xfId="2" applyFont="1" applyBorder="1" applyAlignment="1">
      <alignment vertical="center" wrapText="1"/>
    </xf>
    <xf numFmtId="0" fontId="8" fillId="4" borderId="12" xfId="2" applyFont="1" applyFill="1" applyAlignment="1">
      <alignment horizontal="left" wrapText="1"/>
    </xf>
    <xf numFmtId="0" fontId="8" fillId="4" borderId="10" xfId="2" applyFont="1" applyFill="1" applyBorder="1" applyAlignment="1">
      <alignment horizontal="left" wrapText="1"/>
    </xf>
    <xf numFmtId="0" fontId="15" fillId="4" borderId="12" xfId="2" applyFont="1" applyFill="1" applyAlignment="1">
      <alignment horizontal="left" wrapText="1"/>
    </xf>
    <xf numFmtId="0" fontId="16" fillId="0" borderId="10" xfId="2" applyFont="1" applyBorder="1" applyAlignment="1">
      <alignment vertical="top" wrapText="1"/>
    </xf>
    <xf numFmtId="0" fontId="0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0" borderId="14" xfId="2" applyFont="1" applyBorder="1" applyAlignment="1">
      <alignment vertical="center" wrapText="1"/>
    </xf>
    <xf numFmtId="0" fontId="13" fillId="0" borderId="11" xfId="2" applyFont="1" applyBorder="1" applyAlignment="1">
      <alignment wrapText="1"/>
    </xf>
    <xf numFmtId="0" fontId="13" fillId="0" borderId="9" xfId="2" applyFont="1" applyBorder="1" applyAlignment="1">
      <alignment wrapText="1"/>
    </xf>
    <xf numFmtId="0" fontId="14" fillId="6" borderId="6" xfId="2" applyFont="1" applyFill="1" applyBorder="1" applyAlignment="1">
      <alignment vertical="center" wrapText="1"/>
    </xf>
    <xf numFmtId="0" fontId="13" fillId="0" borderId="7" xfId="2" applyFont="1" applyBorder="1" applyAlignment="1">
      <alignment wrapText="1"/>
    </xf>
    <xf numFmtId="0" fontId="13" fillId="0" borderId="8" xfId="2" applyFont="1" applyBorder="1" applyAlignment="1">
      <alignment wrapText="1"/>
    </xf>
    <xf numFmtId="0" fontId="14" fillId="6" borderId="7" xfId="2" applyFont="1" applyFill="1" applyBorder="1" applyAlignment="1">
      <alignment vertical="center" wrapText="1"/>
    </xf>
    <xf numFmtId="0" fontId="14" fillId="6" borderId="8" xfId="2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0" borderId="6" xfId="1" applyBorder="1" applyAlignment="1">
      <alignment horizontal="center" vertical="center" wrapText="1"/>
    </xf>
    <xf numFmtId="0" fontId="10" fillId="0" borderId="8" xfId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1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2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wrapText="1"/>
    </xf>
    <xf numFmtId="0" fontId="8" fillId="0" borderId="18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4" fillId="0" borderId="18" xfId="0" applyFont="1" applyBorder="1" applyAlignment="1">
      <alignment vertical="center" wrapText="1"/>
    </xf>
    <xf numFmtId="0" fontId="8" fillId="0" borderId="16" xfId="0" applyFont="1" applyBorder="1" applyAlignment="1">
      <alignment wrapText="1"/>
    </xf>
    <xf numFmtId="0" fontId="4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Normal 2" xfId="2" xr:uid="{BFEABC8F-7C00-492A-992B-E45C040CA75F}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230</c:v>
                </c:pt>
                <c:pt idx="1">
                  <c:v>172.5</c:v>
                </c:pt>
                <c:pt idx="2">
                  <c:v>115</c:v>
                </c:pt>
                <c:pt idx="3">
                  <c:v>57.5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499-8A44-C76774039719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230</c:v>
                </c:pt>
                <c:pt idx="1">
                  <c:v>45</c:v>
                </c:pt>
                <c:pt idx="2">
                  <c:v>85</c:v>
                </c:pt>
                <c:pt idx="3">
                  <c:v>70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499-8A44-C7677403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66944"/>
        <c:axId val="383380272"/>
      </c:lineChart>
      <c:catAx>
        <c:axId val="3833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0272"/>
        <c:crosses val="autoZero"/>
        <c:auto val="1"/>
        <c:lblAlgn val="ctr"/>
        <c:lblOffset val="100"/>
        <c:noMultiLvlLbl val="1"/>
      </c:catAx>
      <c:valAx>
        <c:axId val="38338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6694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1'!$L$1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1'!$M$1:$S$1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20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8-46E9-8A81-68C89F6EAC73}"/>
            </c:ext>
          </c:extLst>
        </c:ser>
        <c:ser>
          <c:idx val="1"/>
          <c:order val="1"/>
          <c:tx>
            <c:strRef>
              <c:f>'Sprint 1'!$L$2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1'!$M$2:$S$2</c:f>
              <c:numCache>
                <c:formatCode>General</c:formatCode>
                <c:ptCount val="7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8-46E9-8A81-68C89F6E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79488"/>
        <c:axId val="383381056"/>
      </c:lineChart>
      <c:catAx>
        <c:axId val="3833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056"/>
        <c:crosses val="autoZero"/>
        <c:auto val="1"/>
        <c:lblAlgn val="ctr"/>
        <c:lblOffset val="100"/>
        <c:noMultiLvlLbl val="1"/>
      </c:catAx>
      <c:valAx>
        <c:axId val="38338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794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>
        <c:manualLayout>
          <c:xMode val="edge"/>
          <c:yMode val="edge"/>
          <c:x val="0.55356588916951421"/>
          <c:y val="2.21606648199445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36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3E8-9459-5C1DE499ABF9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3E8-9459-5C1DE499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80664"/>
        <c:axId val="383381448"/>
      </c:lineChart>
      <c:catAx>
        <c:axId val="38338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448"/>
        <c:crosses val="autoZero"/>
        <c:auto val="1"/>
        <c:lblAlgn val="ctr"/>
        <c:lblOffset val="100"/>
        <c:noMultiLvlLbl val="1"/>
      </c:catAx>
      <c:valAx>
        <c:axId val="383381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8066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>
        <c:manualLayout>
          <c:xMode val="edge"/>
          <c:yMode val="edge"/>
          <c:x val="0.25671054325756448"/>
          <c:y val="2.05761316872427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23</c:v>
                </c:pt>
                <c:pt idx="3">
                  <c:v>18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201-B33E-3EB48EB15B2A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22</c:v>
                </c:pt>
                <c:pt idx="1">
                  <c:v>18.333333333333332</c:v>
                </c:pt>
                <c:pt idx="2">
                  <c:v>14.666666666666666</c:v>
                </c:pt>
                <c:pt idx="3">
                  <c:v>11</c:v>
                </c:pt>
                <c:pt idx="4">
                  <c:v>7.3333333333333339</c:v>
                </c:pt>
                <c:pt idx="5">
                  <c:v>3.6666666666666674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201-B33E-3EB48EB1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2408"/>
        <c:axId val="385864760"/>
      </c:lineChart>
      <c:catAx>
        <c:axId val="3858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4760"/>
        <c:crosses val="autoZero"/>
        <c:auto val="1"/>
        <c:lblAlgn val="ctr"/>
        <c:lblOffset val="100"/>
        <c:noMultiLvlLbl val="1"/>
      </c:catAx>
      <c:valAx>
        <c:axId val="38586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240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1-48AA-9568-548A1134BEAA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1-48AA-9568-548A1134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1232"/>
        <c:axId val="385867896"/>
      </c:lineChart>
      <c:catAx>
        <c:axId val="3858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7896"/>
        <c:crosses val="autoZero"/>
        <c:auto val="1"/>
        <c:lblAlgn val="ctr"/>
        <c:lblOffset val="100"/>
        <c:noMultiLvlLbl val="1"/>
      </c:catAx>
      <c:valAx>
        <c:axId val="38586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123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41910</xdr:colOff>
      <xdr:row>0</xdr:row>
      <xdr:rowOff>0</xdr:rowOff>
    </xdr:from>
    <xdr:ext cx="5093970" cy="3510915"/>
    <xdr:graphicFrame macro="">
      <xdr:nvGraphicFramePr>
        <xdr:cNvPr id="2" name="Chart 2" title="Biểu đồ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</xdr:colOff>
      <xdr:row>0</xdr:row>
      <xdr:rowOff>1905</xdr:rowOff>
    </xdr:from>
    <xdr:ext cx="5048250" cy="30861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163830</xdr:colOff>
      <xdr:row>0</xdr:row>
      <xdr:rowOff>200025</xdr:rowOff>
    </xdr:from>
    <xdr:ext cx="5048250" cy="3438525"/>
    <xdr:graphicFrame macro="">
      <xdr:nvGraphicFramePr>
        <xdr:cNvPr id="3" name="Chart 3" title="Biểu đồ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</xdr:colOff>
      <xdr:row>0</xdr:row>
      <xdr:rowOff>70484</xdr:rowOff>
    </xdr:from>
    <xdr:ext cx="5048250" cy="405384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</xdr:colOff>
      <xdr:row>0</xdr:row>
      <xdr:rowOff>0</xdr:rowOff>
    </xdr:from>
    <xdr:ext cx="5048250" cy="30861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inkass-dev/Group2_ShoesSto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workbookViewId="0">
      <pane ySplit="2" topLeftCell="A3" activePane="bottomLeft" state="frozen"/>
      <selection pane="bottomLeft" activeCell="C10" sqref="C10"/>
    </sheetView>
  </sheetViews>
  <sheetFormatPr defaultColWidth="14.44140625" defaultRowHeight="15" customHeight="1"/>
  <cols>
    <col min="1" max="1" width="5.33203125" customWidth="1"/>
    <col min="2" max="2" width="22.88671875" customWidth="1"/>
    <col min="3" max="3" width="26.33203125" customWidth="1"/>
    <col min="4" max="5" width="6.88671875" customWidth="1"/>
    <col min="6" max="6" width="11.5546875" customWidth="1"/>
    <col min="7" max="10" width="5" customWidth="1"/>
    <col min="11" max="11" width="11.109375" customWidth="1"/>
    <col min="12" max="16" width="7.33203125" customWidth="1"/>
    <col min="17" max="20" width="17.33203125" customWidth="1"/>
  </cols>
  <sheetData>
    <row r="1" spans="1:20" ht="44.25" customHeight="1">
      <c r="A1" s="54"/>
      <c r="B1" s="54" t="s">
        <v>6</v>
      </c>
      <c r="C1" s="54" t="s">
        <v>7</v>
      </c>
      <c r="D1" s="54" t="s">
        <v>8</v>
      </c>
      <c r="E1" s="54" t="s">
        <v>9</v>
      </c>
      <c r="F1" s="54" t="s">
        <v>10</v>
      </c>
      <c r="G1" s="56" t="s">
        <v>11</v>
      </c>
      <c r="H1" s="57"/>
      <c r="I1" s="57"/>
      <c r="J1" s="58"/>
      <c r="K1" s="4" t="s">
        <v>12</v>
      </c>
      <c r="L1" s="2">
        <f>SUM(F3:F5)</f>
        <v>230</v>
      </c>
      <c r="M1" s="2">
        <f>L1-L1/4</f>
        <v>172.5</v>
      </c>
      <c r="N1" s="2">
        <f>M1-L1/4</f>
        <v>115</v>
      </c>
      <c r="O1" s="2">
        <f>N1-L1/4</f>
        <v>57.5</v>
      </c>
      <c r="P1" s="2">
        <f>O1-L1/4</f>
        <v>0</v>
      </c>
      <c r="Q1" s="3"/>
      <c r="R1" s="3"/>
      <c r="S1" s="3"/>
      <c r="T1" s="3"/>
    </row>
    <row r="2" spans="1:20" ht="29.25" customHeight="1">
      <c r="A2" s="55"/>
      <c r="B2" s="55"/>
      <c r="C2" s="55"/>
      <c r="D2" s="55"/>
      <c r="E2" s="55"/>
      <c r="F2" s="55"/>
      <c r="G2" s="6" t="s">
        <v>19</v>
      </c>
      <c r="H2" s="6" t="s">
        <v>20</v>
      </c>
      <c r="I2" s="6" t="s">
        <v>21</v>
      </c>
      <c r="J2" s="6" t="s">
        <v>22</v>
      </c>
      <c r="K2" s="4" t="s">
        <v>23</v>
      </c>
      <c r="L2" s="2">
        <f>SUM(F3:F5)</f>
        <v>230</v>
      </c>
      <c r="M2" s="2">
        <f>SUM(G3:G5)</f>
        <v>45</v>
      </c>
      <c r="N2" s="2">
        <f>SUM(H3:H5)</f>
        <v>85</v>
      </c>
      <c r="O2" s="2">
        <f>SUM(I3:I5)</f>
        <v>70</v>
      </c>
      <c r="P2" s="2">
        <f>SUM(J3:J5)</f>
        <v>30</v>
      </c>
      <c r="Q2" s="3"/>
      <c r="R2" s="3"/>
      <c r="S2" s="3"/>
      <c r="T2" s="3"/>
    </row>
    <row r="3" spans="1:20" ht="36.75" customHeight="1">
      <c r="A3" s="9">
        <v>1</v>
      </c>
      <c r="B3" s="47" t="s">
        <v>24</v>
      </c>
      <c r="C3" s="9" t="s">
        <v>25</v>
      </c>
      <c r="D3" s="19"/>
      <c r="E3" s="19"/>
      <c r="F3" s="20">
        <v>50</v>
      </c>
      <c r="G3" s="9">
        <v>10</v>
      </c>
      <c r="H3" s="9">
        <v>20</v>
      </c>
      <c r="I3" s="9">
        <v>10</v>
      </c>
      <c r="J3" s="9">
        <v>10</v>
      </c>
      <c r="K3" s="8"/>
      <c r="L3" s="3"/>
      <c r="M3" s="3"/>
      <c r="N3" s="3"/>
      <c r="O3" s="3"/>
      <c r="P3" s="3"/>
      <c r="Q3" s="3"/>
      <c r="R3" s="3"/>
      <c r="S3" s="3"/>
      <c r="T3" s="3"/>
    </row>
    <row r="4" spans="1:20" ht="53.25" customHeight="1">
      <c r="A4" s="9">
        <v>2</v>
      </c>
      <c r="B4" s="18" t="s">
        <v>52</v>
      </c>
      <c r="C4" s="18" t="s">
        <v>53</v>
      </c>
      <c r="D4" s="9"/>
      <c r="E4" s="9"/>
      <c r="F4" s="9">
        <v>80</v>
      </c>
      <c r="G4" s="9">
        <v>20</v>
      </c>
      <c r="H4" s="9">
        <v>40</v>
      </c>
      <c r="I4" s="9">
        <v>10</v>
      </c>
      <c r="J4" s="9">
        <v>10</v>
      </c>
      <c r="K4" s="8"/>
      <c r="L4" s="3"/>
      <c r="M4" s="3"/>
      <c r="N4" s="3"/>
      <c r="O4" s="3"/>
      <c r="P4" s="3"/>
      <c r="Q4" s="3"/>
      <c r="R4" s="3"/>
      <c r="S4" s="3"/>
      <c r="T4" s="3"/>
    </row>
    <row r="5" spans="1:20" ht="43.5" customHeight="1">
      <c r="A5" s="33">
        <v>3</v>
      </c>
      <c r="B5" s="26" t="s">
        <v>28</v>
      </c>
      <c r="C5" s="26" t="s">
        <v>54</v>
      </c>
      <c r="D5" s="33"/>
      <c r="E5" s="33"/>
      <c r="F5" s="33">
        <v>100</v>
      </c>
      <c r="G5" s="33">
        <v>15</v>
      </c>
      <c r="H5" s="33">
        <v>25</v>
      </c>
      <c r="I5" s="33">
        <v>50</v>
      </c>
      <c r="J5" s="33">
        <v>10</v>
      </c>
      <c r="K5" s="8"/>
      <c r="L5" s="3"/>
      <c r="M5" s="3"/>
      <c r="N5" s="3"/>
      <c r="O5" s="3"/>
      <c r="P5" s="3"/>
      <c r="Q5" s="3"/>
      <c r="R5" s="3"/>
      <c r="S5" s="3"/>
      <c r="T5" s="3"/>
    </row>
    <row r="6" spans="1:20" ht="48.75" customHeight="1">
      <c r="A6" s="34">
        <v>4</v>
      </c>
      <c r="B6" s="34" t="s">
        <v>140</v>
      </c>
      <c r="C6" s="34" t="s">
        <v>141</v>
      </c>
      <c r="D6" s="34"/>
      <c r="E6" s="34"/>
      <c r="F6" s="34">
        <v>50</v>
      </c>
      <c r="G6" s="34">
        <v>10</v>
      </c>
      <c r="H6" s="34">
        <v>20</v>
      </c>
      <c r="I6" s="34">
        <v>10</v>
      </c>
      <c r="J6" s="34">
        <v>10</v>
      </c>
      <c r="K6" s="32"/>
      <c r="L6" s="3"/>
      <c r="M6" s="3"/>
      <c r="N6" s="3"/>
      <c r="O6" s="3"/>
      <c r="P6" s="3"/>
      <c r="Q6" s="3"/>
      <c r="R6" s="3"/>
      <c r="S6" s="3"/>
      <c r="T6" s="3"/>
    </row>
    <row r="7" spans="1:20" ht="45.75" customHeight="1">
      <c r="B7" s="106" t="s">
        <v>152</v>
      </c>
      <c r="C7" s="106" t="s">
        <v>153</v>
      </c>
      <c r="F7">
        <v>30</v>
      </c>
      <c r="G7">
        <v>10</v>
      </c>
      <c r="H7">
        <v>5</v>
      </c>
      <c r="I7">
        <v>5</v>
      </c>
      <c r="J7">
        <v>10</v>
      </c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50.25" customHeight="1">
      <c r="B8" s="106" t="s">
        <v>150</v>
      </c>
      <c r="C8" s="106" t="s">
        <v>154</v>
      </c>
      <c r="F8">
        <v>30</v>
      </c>
      <c r="G8">
        <v>10</v>
      </c>
      <c r="H8">
        <v>10</v>
      </c>
      <c r="I8">
        <v>5</v>
      </c>
      <c r="J8">
        <v>5</v>
      </c>
      <c r="K8" s="8"/>
      <c r="L8" s="3"/>
      <c r="M8" s="3"/>
      <c r="N8" s="3"/>
      <c r="O8" s="3"/>
      <c r="P8" s="3"/>
      <c r="Q8" s="3"/>
      <c r="R8" s="3"/>
      <c r="S8" s="3"/>
      <c r="T8" s="3"/>
    </row>
    <row r="9" spans="1:20" ht="30.75" customHeight="1"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37.5" customHeight="1"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K12" s="8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K14" s="8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K15" s="8"/>
      <c r="L15" s="3"/>
      <c r="M15" s="3"/>
      <c r="N15" s="3"/>
      <c r="O15" s="3"/>
      <c r="P15" s="3"/>
      <c r="Q15" s="3"/>
      <c r="R15" s="3"/>
      <c r="S15" s="3"/>
      <c r="T15" s="3"/>
    </row>
    <row r="16" spans="1:20" ht="22.5" customHeight="1">
      <c r="K16" s="8"/>
      <c r="L16" s="3"/>
      <c r="M16" s="3"/>
      <c r="N16" s="3"/>
      <c r="O16" s="3"/>
      <c r="P16" s="3"/>
      <c r="Q16" s="3"/>
      <c r="R16" s="3"/>
      <c r="S16" s="3"/>
      <c r="T16" s="3"/>
    </row>
    <row r="17" spans="11:20" ht="12.75" customHeight="1">
      <c r="K17" s="8"/>
      <c r="L17" s="3"/>
      <c r="M17" s="3"/>
      <c r="N17" s="3"/>
      <c r="O17" s="3"/>
      <c r="P17" s="3"/>
      <c r="Q17" s="3"/>
      <c r="R17" s="3"/>
      <c r="S17" s="3"/>
      <c r="T17" s="3"/>
    </row>
    <row r="18" spans="11:20" ht="12.75" customHeight="1">
      <c r="K18" s="8"/>
      <c r="L18" s="3"/>
      <c r="M18" s="3"/>
      <c r="N18" s="3"/>
      <c r="O18" s="3"/>
      <c r="P18" s="3"/>
      <c r="Q18" s="3"/>
      <c r="R18" s="3"/>
      <c r="S18" s="3"/>
      <c r="T18" s="3"/>
    </row>
    <row r="19" spans="11:20" ht="12.75" customHeight="1">
      <c r="K19" s="8"/>
      <c r="L19" s="3"/>
      <c r="M19" s="3"/>
      <c r="N19" s="3"/>
      <c r="O19" s="3"/>
      <c r="P19" s="3"/>
      <c r="Q19" s="3"/>
      <c r="R19" s="3"/>
      <c r="S19" s="3"/>
      <c r="T19" s="3"/>
    </row>
    <row r="20" spans="11:20" ht="12.75" customHeight="1">
      <c r="K20" s="8"/>
      <c r="L20" s="3"/>
      <c r="M20" s="3"/>
      <c r="N20" s="3"/>
      <c r="O20" s="3"/>
      <c r="P20" s="3"/>
      <c r="Q20" s="3"/>
      <c r="R20" s="3"/>
      <c r="S20" s="3"/>
      <c r="T20" s="3"/>
    </row>
    <row r="21" spans="11:20" ht="12.75" customHeight="1">
      <c r="K21" s="8"/>
      <c r="L21" s="3"/>
      <c r="M21" s="3"/>
      <c r="N21" s="3"/>
      <c r="O21" s="3"/>
      <c r="P21" s="3"/>
      <c r="Q21" s="3"/>
      <c r="R21" s="3"/>
      <c r="S21" s="3"/>
      <c r="T21" s="3"/>
    </row>
    <row r="22" spans="11:20" ht="12.75" customHeight="1">
      <c r="K22" s="8"/>
      <c r="L22" s="3"/>
      <c r="M22" s="3"/>
      <c r="N22" s="3"/>
      <c r="O22" s="3"/>
      <c r="P22" s="3"/>
      <c r="Q22" s="3"/>
      <c r="R22" s="3"/>
      <c r="S22" s="3"/>
      <c r="T22" s="3"/>
    </row>
    <row r="23" spans="11:20" ht="12.75" customHeight="1">
      <c r="K23" s="8"/>
      <c r="L23" s="3"/>
      <c r="M23" s="3"/>
      <c r="N23" s="3"/>
      <c r="O23" s="3"/>
      <c r="P23" s="3"/>
      <c r="Q23" s="3"/>
      <c r="R23" s="3"/>
      <c r="S23" s="3"/>
      <c r="T23" s="3"/>
    </row>
    <row r="24" spans="11:20" ht="12.75" customHeight="1">
      <c r="K24" s="8"/>
      <c r="L24" s="3"/>
      <c r="M24" s="3"/>
      <c r="N24" s="3"/>
      <c r="O24" s="3"/>
      <c r="P24" s="3"/>
      <c r="Q24" s="3"/>
      <c r="R24" s="3"/>
      <c r="S24" s="3"/>
      <c r="T24" s="3"/>
    </row>
    <row r="25" spans="11:20" ht="12.75" customHeight="1">
      <c r="K25" s="8"/>
      <c r="L25" s="3"/>
      <c r="M25" s="3"/>
      <c r="N25" s="3"/>
      <c r="O25" s="3"/>
      <c r="P25" s="3"/>
      <c r="Q25" s="3"/>
      <c r="R25" s="3"/>
      <c r="S25" s="3"/>
      <c r="T25" s="3"/>
    </row>
    <row r="26" spans="11:20" ht="12.75" customHeight="1">
      <c r="K26" s="8"/>
      <c r="L26" s="3"/>
      <c r="M26" s="3"/>
      <c r="N26" s="3"/>
      <c r="O26" s="3"/>
      <c r="P26" s="3"/>
      <c r="Q26" s="3"/>
      <c r="R26" s="3"/>
      <c r="S26" s="3"/>
      <c r="T26" s="3"/>
    </row>
    <row r="27" spans="11:20" ht="12.75" customHeight="1">
      <c r="K27" s="8"/>
      <c r="L27" s="3"/>
      <c r="M27" s="3"/>
      <c r="N27" s="3"/>
      <c r="O27" s="3"/>
      <c r="P27" s="3"/>
      <c r="Q27" s="3"/>
      <c r="R27" s="3"/>
      <c r="S27" s="3"/>
      <c r="T27" s="3"/>
    </row>
    <row r="28" spans="11:20" ht="12.75" customHeight="1">
      <c r="K28" s="8"/>
      <c r="L28" s="3"/>
      <c r="M28" s="3"/>
      <c r="N28" s="3"/>
      <c r="O28" s="3"/>
      <c r="P28" s="3"/>
      <c r="Q28" s="3"/>
      <c r="R28" s="3"/>
      <c r="S28" s="3"/>
      <c r="T28" s="3"/>
    </row>
    <row r="29" spans="11:20" ht="12.75" customHeight="1">
      <c r="K29" s="8"/>
      <c r="L29" s="3"/>
      <c r="M29" s="3"/>
      <c r="N29" s="3"/>
      <c r="O29" s="3"/>
      <c r="P29" s="3"/>
      <c r="Q29" s="3"/>
      <c r="R29" s="3"/>
      <c r="S29" s="3"/>
      <c r="T29" s="3"/>
    </row>
    <row r="30" spans="11:20" ht="12.75" customHeight="1">
      <c r="K30" s="8"/>
      <c r="L30" s="3"/>
      <c r="M30" s="3"/>
      <c r="N30" s="3"/>
      <c r="O30" s="3"/>
      <c r="P30" s="3"/>
      <c r="Q30" s="3"/>
      <c r="R30" s="3"/>
      <c r="S30" s="3"/>
      <c r="T30" s="3"/>
    </row>
    <row r="31" spans="11:20" ht="12.75" customHeight="1">
      <c r="K31" s="8"/>
      <c r="L31" s="3"/>
      <c r="M31" s="3"/>
      <c r="N31" s="3"/>
      <c r="O31" s="3"/>
      <c r="P31" s="3"/>
      <c r="Q31" s="3"/>
      <c r="R31" s="3"/>
      <c r="S31" s="3"/>
      <c r="T31" s="3"/>
    </row>
    <row r="32" spans="11:20" ht="12.75" customHeight="1">
      <c r="K32" s="8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8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8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8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8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8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8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8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8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8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8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8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8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8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8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8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8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8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8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8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8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8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8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8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8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8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8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8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8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8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8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8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8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8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8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8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8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8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8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8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8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8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8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8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8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8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8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8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8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8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8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8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8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8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8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8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8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8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8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8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8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8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8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8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8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8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8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8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8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A2"/>
    <mergeCell ref="B1:B2"/>
    <mergeCell ref="F1:F2"/>
    <mergeCell ref="E1:E2"/>
    <mergeCell ref="G1:J1"/>
    <mergeCell ref="D1:D2"/>
    <mergeCell ref="C1:C2"/>
  </mergeCells>
  <conditionalFormatting sqref="G3:J5">
    <cfRule type="containsText" dxfId="2" priority="1" operator="containsText" text=" ">
      <formula>NOT(ISERROR(SEARCH((" "),(G3))))</formula>
    </cfRule>
  </conditionalFormatting>
  <conditionalFormatting sqref="G2:J2">
    <cfRule type="containsText" dxfId="1" priority="2" operator="containsText" text="high">
      <formula>NOT(ISERROR(SEARCH(("high"),(G2))))</formula>
    </cfRule>
  </conditionalFormatting>
  <conditionalFormatting sqref="G2:J2">
    <cfRule type="containsText" dxfId="0" priority="3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0"/>
  <sheetViews>
    <sheetView topLeftCell="B1" workbookViewId="0">
      <pane ySplit="2" topLeftCell="A3" activePane="bottomLeft" state="frozen"/>
      <selection pane="bottomLeft" activeCell="D8" sqref="D8"/>
    </sheetView>
  </sheetViews>
  <sheetFormatPr defaultColWidth="14.44140625" defaultRowHeight="15" customHeight="1"/>
  <cols>
    <col min="1" max="2" width="22.88671875" customWidth="1"/>
    <col min="3" max="3" width="22.6640625" customWidth="1"/>
    <col min="4" max="4" width="11" customWidth="1"/>
    <col min="5" max="5" width="13.109375" customWidth="1"/>
    <col min="6" max="11" width="4.109375" customWidth="1"/>
    <col min="12" max="12" width="4.44140625" customWidth="1"/>
    <col min="13" max="19" width="6.5546875" customWidth="1"/>
    <col min="20" max="20" width="17.33203125" customWidth="1"/>
    <col min="21" max="21" width="61.6640625" customWidth="1"/>
  </cols>
  <sheetData>
    <row r="1" spans="1:21" ht="31.5" customHeight="1">
      <c r="A1" s="54" t="s">
        <v>0</v>
      </c>
      <c r="B1" s="54" t="s">
        <v>0</v>
      </c>
      <c r="C1" s="54" t="s">
        <v>1</v>
      </c>
      <c r="D1" s="54" t="s">
        <v>2</v>
      </c>
      <c r="E1" s="54" t="s">
        <v>3</v>
      </c>
      <c r="F1" s="65" t="s">
        <v>4</v>
      </c>
      <c r="G1" s="66"/>
      <c r="H1" s="66"/>
      <c r="I1" s="66"/>
      <c r="J1" s="66"/>
      <c r="K1" s="67"/>
      <c r="L1" s="1" t="s">
        <v>5</v>
      </c>
      <c r="M1" s="2">
        <f t="shared" ref="M1:S1" si="0">SUM(E3:E8)</f>
        <v>48</v>
      </c>
      <c r="N1" s="2">
        <f t="shared" si="0"/>
        <v>28</v>
      </c>
      <c r="O1" s="2">
        <f t="shared" si="0"/>
        <v>20</v>
      </c>
      <c r="P1" s="2">
        <f t="shared" si="0"/>
        <v>15</v>
      </c>
      <c r="Q1" s="2">
        <f t="shared" si="0"/>
        <v>9</v>
      </c>
      <c r="R1" s="2">
        <f t="shared" si="0"/>
        <v>7</v>
      </c>
      <c r="S1" s="2">
        <f t="shared" si="0"/>
        <v>0</v>
      </c>
      <c r="T1" s="3"/>
      <c r="U1" s="3"/>
    </row>
    <row r="2" spans="1:21" ht="17.25" customHeight="1">
      <c r="A2" s="55"/>
      <c r="B2" s="61"/>
      <c r="C2" s="55"/>
      <c r="D2" s="55"/>
      <c r="E2" s="55"/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4" t="s">
        <v>12</v>
      </c>
      <c r="M2" s="2">
        <f>SUM(E3:E8)</f>
        <v>48</v>
      </c>
      <c r="N2" s="2">
        <f>M2-M2/6</f>
        <v>40</v>
      </c>
      <c r="O2" s="2">
        <f>N2-M2/6</f>
        <v>32</v>
      </c>
      <c r="P2" s="2">
        <f>O2-M2/6</f>
        <v>24</v>
      </c>
      <c r="Q2" s="2">
        <f>P2-M2/6</f>
        <v>16</v>
      </c>
      <c r="R2" s="2">
        <f>Q2-M2/6</f>
        <v>8</v>
      </c>
      <c r="S2" s="2">
        <f>R2-M2/6</f>
        <v>0</v>
      </c>
      <c r="T2" s="3"/>
      <c r="U2" s="3"/>
    </row>
    <row r="3" spans="1:21" ht="12.75" customHeight="1">
      <c r="A3" s="62"/>
      <c r="B3" s="45"/>
      <c r="C3" s="48" t="s">
        <v>67</v>
      </c>
      <c r="D3" s="47" t="s">
        <v>128</v>
      </c>
      <c r="E3" s="9">
        <v>6</v>
      </c>
      <c r="F3" s="9">
        <v>3</v>
      </c>
      <c r="G3" s="9">
        <v>3</v>
      </c>
      <c r="H3" s="9">
        <v>2</v>
      </c>
      <c r="I3" s="9">
        <v>1</v>
      </c>
      <c r="J3" s="9">
        <v>0</v>
      </c>
      <c r="K3" s="9">
        <v>0</v>
      </c>
      <c r="L3" s="7"/>
      <c r="T3" s="3"/>
      <c r="U3" s="3"/>
    </row>
    <row r="4" spans="1:21" ht="12.75" customHeight="1">
      <c r="A4" s="63"/>
      <c r="B4" s="45"/>
      <c r="C4" s="49" t="s">
        <v>77</v>
      </c>
      <c r="D4" s="47" t="s">
        <v>129</v>
      </c>
      <c r="E4" s="9">
        <v>9</v>
      </c>
      <c r="F4" s="9">
        <v>6</v>
      </c>
      <c r="G4" s="9">
        <v>2</v>
      </c>
      <c r="H4" s="9">
        <v>3</v>
      </c>
      <c r="I4" s="9">
        <v>2</v>
      </c>
      <c r="J4" s="9">
        <v>1</v>
      </c>
      <c r="K4" s="9">
        <v>0</v>
      </c>
      <c r="L4" s="7"/>
      <c r="M4" s="3"/>
      <c r="N4" s="3"/>
      <c r="O4" s="3"/>
      <c r="P4" s="3"/>
      <c r="Q4" s="3"/>
      <c r="R4" s="3"/>
      <c r="S4" s="3"/>
      <c r="T4" s="3"/>
      <c r="U4" s="3"/>
    </row>
    <row r="5" spans="1:21" ht="12.75" customHeight="1">
      <c r="A5" s="64"/>
      <c r="B5" s="46"/>
      <c r="C5" s="50" t="s">
        <v>27</v>
      </c>
      <c r="D5" s="18" t="s">
        <v>51</v>
      </c>
      <c r="E5" s="9">
        <v>12</v>
      </c>
      <c r="F5" s="9">
        <v>3</v>
      </c>
      <c r="G5" s="9">
        <v>4</v>
      </c>
      <c r="H5" s="9">
        <v>4</v>
      </c>
      <c r="I5" s="9">
        <v>4</v>
      </c>
      <c r="J5" s="9">
        <v>4</v>
      </c>
      <c r="K5" s="9">
        <v>0</v>
      </c>
      <c r="L5" s="7"/>
      <c r="M5" s="3"/>
      <c r="N5" s="3"/>
      <c r="O5" s="3"/>
      <c r="P5" s="3"/>
      <c r="Q5" s="3"/>
      <c r="R5" s="3"/>
      <c r="S5" s="3"/>
      <c r="T5" s="3"/>
      <c r="U5" s="3"/>
    </row>
    <row r="6" spans="1:21" ht="12.75" customHeight="1">
      <c r="A6" s="59" t="s">
        <v>24</v>
      </c>
      <c r="B6" s="46"/>
      <c r="C6" s="50" t="s">
        <v>49</v>
      </c>
      <c r="D6" s="47" t="s">
        <v>130</v>
      </c>
      <c r="E6" s="9">
        <v>8</v>
      </c>
      <c r="F6" s="9">
        <v>4</v>
      </c>
      <c r="G6" s="9">
        <v>5</v>
      </c>
      <c r="H6" s="9">
        <v>4</v>
      </c>
      <c r="I6" s="9">
        <v>0</v>
      </c>
      <c r="J6" s="9">
        <v>0</v>
      </c>
      <c r="K6" s="9">
        <v>0</v>
      </c>
      <c r="L6" s="7"/>
      <c r="M6" s="3"/>
      <c r="N6" s="3"/>
      <c r="O6" s="3"/>
      <c r="P6" s="3"/>
      <c r="Q6" s="3"/>
      <c r="R6" s="3"/>
      <c r="S6" s="3"/>
      <c r="T6" s="3"/>
      <c r="U6" s="3"/>
    </row>
    <row r="7" spans="1:21" ht="12.75" customHeight="1">
      <c r="A7" s="60"/>
      <c r="B7" s="46"/>
      <c r="C7" s="50" t="s">
        <v>48</v>
      </c>
      <c r="D7" s="51" t="s">
        <v>142</v>
      </c>
      <c r="E7" s="9">
        <v>5</v>
      </c>
      <c r="F7" s="9">
        <v>4</v>
      </c>
      <c r="G7" s="9">
        <v>2</v>
      </c>
      <c r="H7" s="9">
        <v>0</v>
      </c>
      <c r="I7" s="9">
        <v>0</v>
      </c>
      <c r="J7" s="9">
        <v>0</v>
      </c>
      <c r="K7" s="9">
        <v>0</v>
      </c>
      <c r="L7" s="7"/>
      <c r="M7" s="3"/>
      <c r="N7" s="3"/>
      <c r="O7" s="3"/>
      <c r="P7" s="3"/>
      <c r="Q7" s="3"/>
      <c r="R7" s="3"/>
      <c r="S7" s="3"/>
      <c r="T7" s="3"/>
      <c r="U7" s="3"/>
    </row>
    <row r="8" spans="1:21" ht="13.5" customHeight="1">
      <c r="A8" s="60"/>
      <c r="B8" s="46"/>
      <c r="C8" s="50" t="s">
        <v>127</v>
      </c>
      <c r="D8" s="51" t="s">
        <v>130</v>
      </c>
      <c r="E8" s="9">
        <v>8</v>
      </c>
      <c r="F8" s="9">
        <f t="shared" ref="F8" si="1">E8</f>
        <v>8</v>
      </c>
      <c r="G8" s="9">
        <v>4</v>
      </c>
      <c r="H8" s="9">
        <v>2</v>
      </c>
      <c r="I8" s="9">
        <v>2</v>
      </c>
      <c r="J8" s="9">
        <v>2</v>
      </c>
      <c r="K8" s="9">
        <v>0</v>
      </c>
      <c r="L8" s="7"/>
      <c r="M8" s="3"/>
      <c r="N8" s="3"/>
      <c r="O8" s="3"/>
      <c r="P8" s="3"/>
      <c r="Q8" s="3"/>
      <c r="R8" s="3"/>
      <c r="S8" s="3"/>
      <c r="T8" s="3"/>
      <c r="U8" s="3"/>
    </row>
    <row r="9" spans="1:21" ht="12.75" customHeight="1">
      <c r="D9" s="16"/>
      <c r="E9" s="25"/>
      <c r="F9" s="25"/>
      <c r="G9" s="25"/>
      <c r="H9" s="25"/>
      <c r="I9" s="25"/>
      <c r="J9" s="25"/>
      <c r="K9" s="25"/>
      <c r="L9" s="7"/>
      <c r="M9" s="3"/>
      <c r="N9" s="3"/>
      <c r="O9" s="3"/>
      <c r="P9" s="3"/>
      <c r="Q9" s="3"/>
      <c r="R9" s="3"/>
      <c r="S9" s="3"/>
      <c r="T9" s="3"/>
      <c r="U9" s="3"/>
    </row>
    <row r="10" spans="1:21" ht="12.75" customHeight="1">
      <c r="L10" s="7"/>
      <c r="M10" s="3"/>
      <c r="N10" s="3"/>
      <c r="O10" s="3"/>
      <c r="P10" s="3"/>
      <c r="Q10" s="3"/>
      <c r="R10" s="3"/>
      <c r="S10" s="3"/>
      <c r="T10" s="3"/>
      <c r="U10" s="3"/>
    </row>
    <row r="11" spans="1:21" ht="12.75" customHeight="1">
      <c r="L11" s="7"/>
      <c r="M11" s="3"/>
      <c r="N11" s="3"/>
      <c r="O11" s="3"/>
      <c r="P11" s="3"/>
      <c r="Q11" s="3"/>
      <c r="R11" s="3"/>
      <c r="S11" s="3"/>
      <c r="T11" s="3"/>
      <c r="U11" s="3"/>
    </row>
    <row r="12" spans="1:21" ht="12.75" customHeight="1"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 ht="12.75" customHeight="1">
      <c r="L13" s="7"/>
      <c r="M13" s="3"/>
      <c r="N13" s="3"/>
      <c r="O13" s="3"/>
      <c r="P13" s="3"/>
      <c r="Q13" s="3"/>
      <c r="R13" s="3"/>
      <c r="S13" s="3"/>
      <c r="T13" s="3"/>
      <c r="U13" s="3"/>
    </row>
    <row r="14" spans="1:21" ht="12.75" customHeight="1">
      <c r="L14" s="7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>
      <c r="L15" s="7"/>
      <c r="M15" s="3"/>
      <c r="N15" s="3"/>
      <c r="O15" s="3"/>
      <c r="P15" s="3"/>
      <c r="Q15" s="3"/>
      <c r="R15" s="3"/>
      <c r="S15" s="3"/>
      <c r="T15" s="3"/>
      <c r="U15" s="3"/>
    </row>
    <row r="16" spans="1:21" ht="12.75" customHeight="1">
      <c r="L16" s="7"/>
      <c r="M16" s="3"/>
      <c r="N16" s="3"/>
      <c r="O16" s="3"/>
      <c r="P16" s="3"/>
      <c r="Q16" s="3"/>
      <c r="R16" s="3"/>
      <c r="S16" s="3"/>
      <c r="T16" s="3"/>
      <c r="U16" s="3"/>
    </row>
    <row r="17" spans="12:21" ht="12.75" customHeight="1">
      <c r="L17" s="7"/>
      <c r="M17" s="3"/>
      <c r="N17" s="3"/>
      <c r="O17" s="3"/>
      <c r="P17" s="3"/>
      <c r="Q17" s="3"/>
      <c r="R17" s="3"/>
      <c r="S17" s="3"/>
      <c r="T17" s="3"/>
      <c r="U17" s="3"/>
    </row>
    <row r="18" spans="12:21" ht="12.75" customHeight="1">
      <c r="L18" s="7"/>
      <c r="M18" s="3"/>
      <c r="N18" s="3"/>
      <c r="O18" s="3"/>
      <c r="P18" s="3"/>
      <c r="Q18" s="3"/>
      <c r="R18" s="3"/>
      <c r="S18" s="3"/>
      <c r="T18" s="3"/>
      <c r="U18" s="3"/>
    </row>
    <row r="19" spans="12:21" ht="12.75" customHeight="1">
      <c r="L19" s="7"/>
      <c r="M19" s="3"/>
      <c r="N19" s="3"/>
      <c r="O19" s="3"/>
      <c r="P19" s="3"/>
      <c r="Q19" s="3"/>
      <c r="R19" s="3"/>
      <c r="S19" s="3"/>
      <c r="T19" s="3"/>
      <c r="U19" s="3"/>
    </row>
    <row r="20" spans="12:21" ht="12.75" customHeight="1">
      <c r="L20" s="7"/>
      <c r="M20" s="3"/>
      <c r="N20" s="3"/>
      <c r="O20" s="3"/>
      <c r="P20" s="3"/>
      <c r="Q20" s="3"/>
      <c r="R20" s="3"/>
      <c r="S20" s="3"/>
      <c r="T20" s="3"/>
      <c r="U20" s="3"/>
    </row>
    <row r="21" spans="12:21" ht="12.75" customHeight="1">
      <c r="L21" s="7"/>
      <c r="M21" s="3"/>
      <c r="N21" s="3"/>
      <c r="O21" s="3"/>
      <c r="P21" s="3"/>
      <c r="Q21" s="3"/>
      <c r="R21" s="3"/>
      <c r="S21" s="3"/>
      <c r="T21" s="3"/>
      <c r="U21" s="3"/>
    </row>
    <row r="22" spans="12:21" ht="12.75" customHeight="1">
      <c r="L22" s="7"/>
      <c r="M22" s="3"/>
      <c r="N22" s="3"/>
      <c r="O22" s="3"/>
      <c r="P22" s="3"/>
      <c r="Q22" s="3"/>
      <c r="R22" s="3"/>
      <c r="S22" s="3"/>
      <c r="T22" s="3"/>
      <c r="U22" s="3"/>
    </row>
    <row r="23" spans="12:21" ht="12.75" customHeight="1">
      <c r="L23" s="7"/>
      <c r="M23" s="3"/>
      <c r="N23" s="3"/>
      <c r="O23" s="3"/>
      <c r="P23" s="3"/>
      <c r="Q23" s="3"/>
      <c r="R23" s="3"/>
      <c r="S23" s="3"/>
      <c r="T23" s="3"/>
      <c r="U23" s="3"/>
    </row>
    <row r="24" spans="12:21" ht="12.75" customHeight="1">
      <c r="L24" s="7"/>
      <c r="M24" s="3"/>
      <c r="N24" s="3"/>
      <c r="O24" s="3"/>
      <c r="P24" s="3"/>
      <c r="Q24" s="3"/>
      <c r="R24" s="3"/>
      <c r="S24" s="3"/>
      <c r="T24" s="3"/>
      <c r="U24" s="3"/>
    </row>
    <row r="25" spans="12:21" ht="12.75" customHeight="1">
      <c r="L25" s="7"/>
      <c r="M25" s="3"/>
      <c r="N25" s="3"/>
      <c r="O25" s="3"/>
      <c r="P25" s="3"/>
      <c r="Q25" s="3"/>
      <c r="R25" s="3"/>
      <c r="S25" s="3"/>
      <c r="T25" s="3"/>
      <c r="U25" s="3"/>
    </row>
    <row r="26" spans="12:21" ht="12.75" customHeight="1">
      <c r="L26" s="7"/>
      <c r="M26" s="3"/>
      <c r="N26" s="3"/>
      <c r="O26" s="3"/>
      <c r="P26" s="3"/>
      <c r="Q26" s="3"/>
      <c r="R26" s="3"/>
      <c r="S26" s="3"/>
      <c r="T26" s="3"/>
      <c r="U26" s="3"/>
    </row>
    <row r="27" spans="12:21" ht="12.75" customHeight="1">
      <c r="L27" s="7"/>
      <c r="M27" s="3"/>
      <c r="N27" s="3"/>
      <c r="O27" s="3"/>
      <c r="P27" s="3"/>
      <c r="Q27" s="3"/>
      <c r="R27" s="3"/>
      <c r="S27" s="3"/>
      <c r="T27" s="3"/>
      <c r="U27" s="3"/>
    </row>
    <row r="28" spans="12:21" ht="12.75" customHeight="1">
      <c r="L28" s="7"/>
      <c r="M28" s="3"/>
      <c r="N28" s="3"/>
      <c r="O28" s="3"/>
      <c r="P28" s="3"/>
      <c r="Q28" s="3"/>
      <c r="R28" s="3"/>
      <c r="S28" s="3"/>
      <c r="T28" s="3"/>
      <c r="U28" s="3"/>
    </row>
    <row r="29" spans="12:21" ht="12.75" customHeight="1">
      <c r="L29" s="7"/>
      <c r="M29" s="3"/>
      <c r="N29" s="3"/>
      <c r="O29" s="3"/>
      <c r="P29" s="3"/>
      <c r="Q29" s="3"/>
      <c r="R29" s="3"/>
      <c r="S29" s="3"/>
      <c r="T29" s="3"/>
      <c r="U29" s="3"/>
    </row>
    <row r="30" spans="12:21" ht="12.75" customHeight="1">
      <c r="L30" s="7"/>
      <c r="M30" s="3"/>
      <c r="N30" s="3"/>
      <c r="O30" s="3"/>
      <c r="P30" s="3"/>
      <c r="Q30" s="3"/>
      <c r="R30" s="3"/>
      <c r="S30" s="3"/>
      <c r="T30" s="3"/>
      <c r="U30" s="3"/>
    </row>
    <row r="31" spans="12:21" ht="12.75" customHeight="1">
      <c r="L31" s="7"/>
      <c r="M31" s="3"/>
      <c r="N31" s="3"/>
      <c r="O31" s="3"/>
      <c r="P31" s="3"/>
      <c r="Q31" s="3"/>
      <c r="R31" s="3"/>
      <c r="S31" s="3"/>
      <c r="T31" s="3"/>
      <c r="U31" s="3"/>
    </row>
    <row r="32" spans="12:21" ht="12.75" customHeight="1">
      <c r="L32" s="7"/>
      <c r="M32" s="3"/>
      <c r="N32" s="3"/>
      <c r="O32" s="3"/>
      <c r="P32" s="3"/>
      <c r="Q32" s="3"/>
      <c r="R32" s="3"/>
      <c r="S32" s="3"/>
      <c r="T32" s="3"/>
      <c r="U32" s="3"/>
    </row>
    <row r="33" spans="12:21" ht="12.75" customHeight="1">
      <c r="L33" s="7"/>
      <c r="M33" s="3"/>
      <c r="N33" s="3"/>
      <c r="O33" s="3"/>
      <c r="P33" s="3"/>
      <c r="Q33" s="3"/>
      <c r="R33" s="3"/>
      <c r="S33" s="3"/>
      <c r="T33" s="3"/>
      <c r="U33" s="3"/>
    </row>
    <row r="34" spans="12:21" ht="12.75" customHeight="1">
      <c r="L34" s="7"/>
      <c r="M34" s="3"/>
      <c r="N34" s="3"/>
      <c r="O34" s="3"/>
      <c r="P34" s="3"/>
      <c r="Q34" s="3"/>
      <c r="R34" s="3"/>
      <c r="S34" s="3"/>
      <c r="T34" s="3"/>
      <c r="U34" s="3"/>
    </row>
    <row r="35" spans="12:21" ht="12.75" customHeight="1">
      <c r="L35" s="7"/>
      <c r="M35" s="3"/>
      <c r="N35" s="3"/>
      <c r="O35" s="3"/>
      <c r="P35" s="3"/>
      <c r="Q35" s="3"/>
      <c r="R35" s="3"/>
      <c r="S35" s="3"/>
      <c r="T35" s="3"/>
      <c r="U35" s="3"/>
    </row>
    <row r="36" spans="12:21" ht="12.75" customHeight="1">
      <c r="L36" s="7"/>
      <c r="M36" s="3"/>
      <c r="N36" s="3"/>
      <c r="O36" s="3"/>
      <c r="P36" s="3"/>
      <c r="Q36" s="3"/>
      <c r="R36" s="3"/>
      <c r="S36" s="3"/>
      <c r="T36" s="3"/>
      <c r="U36" s="3"/>
    </row>
    <row r="37" spans="12:21" ht="12.75" customHeight="1">
      <c r="L37" s="7"/>
      <c r="M37" s="3"/>
      <c r="N37" s="3"/>
      <c r="O37" s="3"/>
      <c r="P37" s="3"/>
      <c r="Q37" s="3"/>
      <c r="R37" s="3"/>
      <c r="S37" s="3"/>
      <c r="T37" s="3"/>
      <c r="U37" s="3"/>
    </row>
    <row r="38" spans="12:21" ht="12.75" customHeight="1">
      <c r="L38" s="7"/>
      <c r="M38" s="3"/>
      <c r="N38" s="3"/>
      <c r="O38" s="3"/>
      <c r="P38" s="3"/>
      <c r="Q38" s="3"/>
      <c r="R38" s="3"/>
      <c r="S38" s="3"/>
      <c r="T38" s="3"/>
      <c r="U38" s="3"/>
    </row>
    <row r="39" spans="12:21" ht="12.75" customHeight="1">
      <c r="L39" s="7"/>
      <c r="M39" s="3"/>
      <c r="N39" s="3"/>
      <c r="O39" s="3"/>
      <c r="P39" s="3"/>
      <c r="Q39" s="3"/>
      <c r="R39" s="3"/>
      <c r="S39" s="3"/>
      <c r="T39" s="3"/>
      <c r="U39" s="3"/>
    </row>
    <row r="40" spans="12:21" ht="12.75" customHeight="1">
      <c r="L40" s="7"/>
      <c r="M40" s="3"/>
      <c r="N40" s="3"/>
      <c r="O40" s="3"/>
      <c r="P40" s="3"/>
      <c r="Q40" s="3"/>
      <c r="R40" s="3"/>
      <c r="S40" s="3"/>
      <c r="T40" s="3"/>
      <c r="U40" s="3"/>
    </row>
    <row r="41" spans="12:21" ht="12.75" customHeight="1">
      <c r="L41" s="7"/>
      <c r="M41" s="3"/>
      <c r="N41" s="3"/>
      <c r="O41" s="3"/>
      <c r="P41" s="3"/>
      <c r="Q41" s="3"/>
      <c r="R41" s="3"/>
      <c r="S41" s="3"/>
      <c r="T41" s="3"/>
      <c r="U41" s="3"/>
    </row>
    <row r="42" spans="12:21" ht="12.75" customHeight="1">
      <c r="L42" s="7"/>
      <c r="M42" s="3"/>
      <c r="N42" s="3"/>
      <c r="O42" s="3"/>
      <c r="P42" s="3"/>
      <c r="Q42" s="3"/>
      <c r="R42" s="3"/>
      <c r="S42" s="3"/>
      <c r="T42" s="3"/>
      <c r="U42" s="3"/>
    </row>
    <row r="43" spans="12:21" ht="12.75" customHeight="1">
      <c r="L43" s="7"/>
      <c r="M43" s="3"/>
      <c r="N43" s="3"/>
      <c r="O43" s="3"/>
      <c r="P43" s="3"/>
      <c r="Q43" s="3"/>
      <c r="R43" s="3"/>
      <c r="S43" s="3"/>
      <c r="T43" s="3"/>
      <c r="U43" s="3"/>
    </row>
    <row r="44" spans="12:21" ht="12.75" customHeight="1">
      <c r="L44" s="7"/>
      <c r="M44" s="3"/>
      <c r="N44" s="3"/>
      <c r="O44" s="3"/>
      <c r="P44" s="3"/>
      <c r="Q44" s="3"/>
      <c r="R44" s="3"/>
      <c r="S44" s="3"/>
      <c r="T44" s="3"/>
      <c r="U44" s="3"/>
    </row>
    <row r="45" spans="12:21" ht="12.75" customHeight="1">
      <c r="L45" s="7"/>
      <c r="M45" s="3"/>
      <c r="N45" s="3"/>
      <c r="O45" s="3"/>
      <c r="P45" s="3"/>
      <c r="Q45" s="3"/>
      <c r="R45" s="3"/>
      <c r="S45" s="3"/>
      <c r="T45" s="3"/>
      <c r="U45" s="3"/>
    </row>
    <row r="46" spans="12:21" ht="12.75" customHeight="1">
      <c r="L46" s="7"/>
      <c r="M46" s="3"/>
      <c r="N46" s="3"/>
      <c r="O46" s="3"/>
      <c r="P46" s="3"/>
      <c r="Q46" s="3"/>
      <c r="R46" s="3"/>
      <c r="S46" s="3"/>
      <c r="T46" s="3"/>
      <c r="U46" s="3"/>
    </row>
    <row r="47" spans="12:21" ht="12.75" customHeight="1">
      <c r="L47" s="7"/>
      <c r="M47" s="3"/>
      <c r="N47" s="3"/>
      <c r="O47" s="3"/>
      <c r="P47" s="3"/>
      <c r="Q47" s="3"/>
      <c r="R47" s="3"/>
      <c r="S47" s="3"/>
      <c r="T47" s="3"/>
      <c r="U47" s="3"/>
    </row>
    <row r="48" spans="12:21" ht="12.75" customHeight="1">
      <c r="L48" s="7"/>
      <c r="M48" s="3"/>
      <c r="N48" s="3"/>
      <c r="O48" s="3"/>
      <c r="P48" s="3"/>
      <c r="Q48" s="3"/>
      <c r="R48" s="3"/>
      <c r="S48" s="3"/>
      <c r="T48" s="3"/>
      <c r="U48" s="3"/>
    </row>
    <row r="49" spans="12:21" ht="12.75" customHeight="1">
      <c r="L49" s="7"/>
      <c r="M49" s="3"/>
      <c r="N49" s="3"/>
      <c r="O49" s="3"/>
      <c r="P49" s="3"/>
      <c r="Q49" s="3"/>
      <c r="R49" s="3"/>
      <c r="S49" s="3"/>
      <c r="T49" s="3"/>
      <c r="U49" s="3"/>
    </row>
    <row r="50" spans="12:21" ht="12.75" customHeight="1">
      <c r="L50" s="7"/>
      <c r="M50" s="3"/>
      <c r="N50" s="3"/>
      <c r="O50" s="3"/>
      <c r="P50" s="3"/>
      <c r="Q50" s="3"/>
      <c r="R50" s="3"/>
      <c r="S50" s="3"/>
      <c r="T50" s="3"/>
      <c r="U50" s="3"/>
    </row>
    <row r="51" spans="12:21" ht="12.75" customHeight="1">
      <c r="L51" s="7"/>
      <c r="M51" s="3"/>
      <c r="N51" s="3"/>
      <c r="O51" s="3"/>
      <c r="P51" s="3"/>
      <c r="Q51" s="3"/>
      <c r="R51" s="3"/>
      <c r="S51" s="3"/>
      <c r="T51" s="3"/>
      <c r="U51" s="3"/>
    </row>
    <row r="52" spans="12:21" ht="12.75" customHeight="1">
      <c r="L52" s="7"/>
      <c r="M52" s="3"/>
      <c r="N52" s="3"/>
      <c r="O52" s="3"/>
      <c r="P52" s="3"/>
      <c r="Q52" s="3"/>
      <c r="R52" s="3"/>
      <c r="S52" s="3"/>
      <c r="T52" s="3"/>
      <c r="U52" s="3"/>
    </row>
    <row r="53" spans="12:21" ht="12.75" customHeight="1">
      <c r="L53" s="7"/>
      <c r="M53" s="3"/>
      <c r="N53" s="3"/>
      <c r="O53" s="3"/>
      <c r="P53" s="3"/>
      <c r="Q53" s="3"/>
      <c r="R53" s="3"/>
      <c r="S53" s="3"/>
      <c r="T53" s="3"/>
      <c r="U53" s="3"/>
    </row>
    <row r="54" spans="12:21" ht="12.75" customHeight="1">
      <c r="L54" s="7"/>
      <c r="M54" s="3"/>
      <c r="N54" s="3"/>
      <c r="O54" s="3"/>
      <c r="P54" s="3"/>
      <c r="Q54" s="3"/>
      <c r="R54" s="3"/>
      <c r="S54" s="3"/>
      <c r="T54" s="3"/>
      <c r="U54" s="3"/>
    </row>
    <row r="55" spans="12:21" ht="12.75" customHeight="1">
      <c r="L55" s="7"/>
      <c r="M55" s="3"/>
      <c r="N55" s="3"/>
      <c r="O55" s="3"/>
      <c r="P55" s="3"/>
      <c r="Q55" s="3"/>
      <c r="R55" s="3"/>
      <c r="S55" s="3"/>
      <c r="T55" s="3"/>
      <c r="U55" s="3"/>
    </row>
    <row r="56" spans="12:21" ht="12.75" customHeight="1">
      <c r="L56" s="7"/>
      <c r="M56" s="3"/>
      <c r="N56" s="3"/>
      <c r="O56" s="3"/>
      <c r="P56" s="3"/>
      <c r="Q56" s="3"/>
      <c r="R56" s="3"/>
      <c r="S56" s="3"/>
      <c r="T56" s="3"/>
      <c r="U56" s="3"/>
    </row>
    <row r="57" spans="12:21" ht="12.75" customHeight="1">
      <c r="L57" s="7"/>
      <c r="M57" s="3"/>
      <c r="N57" s="3"/>
      <c r="O57" s="3"/>
      <c r="P57" s="3"/>
      <c r="Q57" s="3"/>
      <c r="R57" s="3"/>
      <c r="S57" s="3"/>
      <c r="T57" s="3"/>
      <c r="U57" s="3"/>
    </row>
    <row r="58" spans="12:21" ht="12.75" customHeight="1">
      <c r="L58" s="7"/>
      <c r="M58" s="3"/>
      <c r="N58" s="3"/>
      <c r="O58" s="3"/>
      <c r="P58" s="3"/>
      <c r="Q58" s="3"/>
      <c r="R58" s="3"/>
      <c r="S58" s="3"/>
      <c r="T58" s="3"/>
      <c r="U58" s="3"/>
    </row>
    <row r="59" spans="12:21" ht="12.75" customHeight="1">
      <c r="L59" s="7"/>
      <c r="M59" s="3"/>
      <c r="N59" s="3"/>
      <c r="O59" s="3"/>
      <c r="P59" s="3"/>
      <c r="Q59" s="3"/>
      <c r="R59" s="3"/>
      <c r="S59" s="3"/>
      <c r="T59" s="3"/>
      <c r="U59" s="3"/>
    </row>
    <row r="60" spans="12:21" ht="12.75" customHeight="1">
      <c r="L60" s="7"/>
      <c r="M60" s="3"/>
      <c r="N60" s="3"/>
      <c r="O60" s="3"/>
      <c r="P60" s="3"/>
      <c r="Q60" s="3"/>
      <c r="R60" s="3"/>
      <c r="S60" s="3"/>
      <c r="T60" s="3"/>
      <c r="U60" s="3"/>
    </row>
    <row r="61" spans="12:21" ht="12.75" customHeight="1">
      <c r="L61" s="7"/>
      <c r="M61" s="3"/>
      <c r="N61" s="3"/>
      <c r="O61" s="3"/>
      <c r="P61" s="3"/>
      <c r="Q61" s="3"/>
      <c r="R61" s="3"/>
      <c r="S61" s="3"/>
      <c r="T61" s="3"/>
      <c r="U61" s="3"/>
    </row>
    <row r="62" spans="12:21" ht="12.75" customHeight="1">
      <c r="L62" s="7"/>
      <c r="M62" s="3"/>
      <c r="N62" s="3"/>
      <c r="O62" s="3"/>
      <c r="P62" s="3"/>
      <c r="Q62" s="3"/>
      <c r="R62" s="3"/>
      <c r="S62" s="3"/>
      <c r="T62" s="3"/>
      <c r="U62" s="3"/>
    </row>
    <row r="63" spans="12:21" ht="12.75" customHeight="1">
      <c r="L63" s="7"/>
      <c r="M63" s="3"/>
      <c r="N63" s="3"/>
      <c r="O63" s="3"/>
      <c r="P63" s="3"/>
      <c r="Q63" s="3"/>
      <c r="R63" s="3"/>
      <c r="S63" s="3"/>
      <c r="T63" s="3"/>
      <c r="U63" s="3"/>
    </row>
    <row r="64" spans="12:21" ht="12.75" customHeight="1">
      <c r="L64" s="7"/>
      <c r="M64" s="3"/>
      <c r="N64" s="3"/>
      <c r="O64" s="3"/>
      <c r="P64" s="3"/>
      <c r="Q64" s="3"/>
      <c r="R64" s="3"/>
      <c r="S64" s="3"/>
      <c r="T64" s="3"/>
      <c r="U64" s="3"/>
    </row>
    <row r="65" spans="12:21" ht="12.75" customHeight="1">
      <c r="L65" s="7"/>
      <c r="M65" s="3"/>
      <c r="N65" s="3"/>
      <c r="O65" s="3"/>
      <c r="P65" s="3"/>
      <c r="Q65" s="3"/>
      <c r="R65" s="3"/>
      <c r="S65" s="3"/>
      <c r="T65" s="3"/>
      <c r="U65" s="3"/>
    </row>
    <row r="66" spans="12:21" ht="12.75" customHeight="1">
      <c r="L66" s="7"/>
      <c r="M66" s="3"/>
      <c r="N66" s="3"/>
      <c r="O66" s="3"/>
      <c r="P66" s="3"/>
      <c r="Q66" s="3"/>
      <c r="R66" s="3"/>
      <c r="S66" s="3"/>
      <c r="T66" s="3"/>
      <c r="U66" s="3"/>
    </row>
    <row r="67" spans="12:21" ht="12.75" customHeight="1">
      <c r="L67" s="7"/>
      <c r="M67" s="3"/>
      <c r="N67" s="3"/>
      <c r="O67" s="3"/>
      <c r="P67" s="3"/>
      <c r="Q67" s="3"/>
      <c r="R67" s="3"/>
      <c r="S67" s="3"/>
      <c r="T67" s="3"/>
      <c r="U67" s="3"/>
    </row>
    <row r="68" spans="12:21" ht="12.75" customHeight="1">
      <c r="L68" s="7"/>
      <c r="M68" s="3"/>
      <c r="N68" s="3"/>
      <c r="O68" s="3"/>
      <c r="P68" s="3"/>
      <c r="Q68" s="3"/>
      <c r="R68" s="3"/>
      <c r="S68" s="3"/>
      <c r="T68" s="3"/>
      <c r="U68" s="3"/>
    </row>
    <row r="69" spans="12:21" ht="12.75" customHeight="1">
      <c r="L69" s="7"/>
      <c r="M69" s="3"/>
      <c r="N69" s="3"/>
      <c r="O69" s="3"/>
      <c r="P69" s="3"/>
      <c r="Q69" s="3"/>
      <c r="R69" s="3"/>
      <c r="S69" s="3"/>
      <c r="T69" s="3"/>
      <c r="U69" s="3"/>
    </row>
    <row r="70" spans="12:21" ht="12.75" customHeight="1">
      <c r="L70" s="7"/>
      <c r="M70" s="3"/>
      <c r="N70" s="3"/>
      <c r="O70" s="3"/>
      <c r="P70" s="3"/>
      <c r="Q70" s="3"/>
      <c r="R70" s="3"/>
      <c r="S70" s="3"/>
      <c r="T70" s="3"/>
      <c r="U70" s="3"/>
    </row>
    <row r="71" spans="12:21" ht="12.75" customHeight="1">
      <c r="L71" s="7"/>
      <c r="M71" s="3"/>
      <c r="N71" s="3"/>
      <c r="O71" s="3"/>
      <c r="P71" s="3"/>
      <c r="Q71" s="3"/>
      <c r="R71" s="3"/>
      <c r="S71" s="3"/>
      <c r="T71" s="3"/>
      <c r="U71" s="3"/>
    </row>
    <row r="72" spans="12:21" ht="12.75" customHeight="1">
      <c r="L72" s="7"/>
      <c r="M72" s="3"/>
      <c r="N72" s="3"/>
      <c r="O72" s="3"/>
      <c r="P72" s="3"/>
      <c r="Q72" s="3"/>
      <c r="R72" s="3"/>
      <c r="S72" s="3"/>
      <c r="T72" s="3"/>
      <c r="U72" s="3"/>
    </row>
    <row r="73" spans="12:21" ht="12.75" customHeight="1"/>
    <row r="74" spans="12:21" ht="12.75" customHeight="1"/>
    <row r="75" spans="12:21" ht="12.75" customHeight="1"/>
    <row r="76" spans="12:21" ht="12.75" customHeight="1"/>
    <row r="77" spans="12:21" ht="12.75" customHeight="1"/>
    <row r="78" spans="12:21" ht="12.75" customHeight="1"/>
    <row r="79" spans="12:21" ht="12.75" customHeight="1"/>
    <row r="80" spans="12:2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8">
    <mergeCell ref="A6:A8"/>
    <mergeCell ref="B1:B2"/>
    <mergeCell ref="A3:A5"/>
    <mergeCell ref="E1:E2"/>
    <mergeCell ref="F1:K1"/>
    <mergeCell ref="A1:A2"/>
    <mergeCell ref="C1:C2"/>
    <mergeCell ref="D1:D2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2"/>
  <sheetViews>
    <sheetView workbookViewId="0">
      <pane ySplit="2" topLeftCell="A3" activePane="bottomLeft" state="frozen"/>
      <selection pane="bottomLeft" activeCell="D25" sqref="D25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1.55468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54" t="s">
        <v>133</v>
      </c>
      <c r="B1" s="54" t="s">
        <v>1</v>
      </c>
      <c r="C1" s="54" t="s">
        <v>2</v>
      </c>
      <c r="D1" s="54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 t="shared" ref="L1:R1" si="0">SUM(D3:D11)</f>
        <v>36</v>
      </c>
      <c r="M1" s="2">
        <f t="shared" si="0"/>
        <v>24</v>
      </c>
      <c r="N1" s="2">
        <f t="shared" si="0"/>
        <v>17</v>
      </c>
      <c r="O1" s="2">
        <f t="shared" si="0"/>
        <v>16</v>
      </c>
      <c r="P1" s="2">
        <f t="shared" si="0"/>
        <v>6</v>
      </c>
      <c r="Q1" s="2">
        <f t="shared" si="0"/>
        <v>2</v>
      </c>
      <c r="R1" s="2">
        <f t="shared" si="0"/>
        <v>0</v>
      </c>
      <c r="S1" s="3"/>
      <c r="T1" s="3"/>
    </row>
    <row r="2" spans="1:20" ht="17.25" customHeight="1">
      <c r="A2" s="61"/>
      <c r="B2" s="55"/>
      <c r="C2" s="55"/>
      <c r="D2" s="55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SUM(D3:D11)</f>
        <v>36</v>
      </c>
      <c r="M2" s="2">
        <f>L2-L2/6</f>
        <v>30</v>
      </c>
      <c r="N2" s="2">
        <f>M2-L2/6</f>
        <v>24</v>
      </c>
      <c r="O2" s="2">
        <f>N2-L2/6</f>
        <v>18</v>
      </c>
      <c r="P2" s="2">
        <f>O2-L2/6</f>
        <v>12</v>
      </c>
      <c r="Q2" s="2">
        <f>P2-L2/6</f>
        <v>6</v>
      </c>
      <c r="R2" s="2">
        <f>Q2-L2/6</f>
        <v>0</v>
      </c>
      <c r="S2" s="3"/>
      <c r="T2" s="3"/>
    </row>
    <row r="3" spans="1:20" ht="12.75" customHeight="1">
      <c r="A3" s="70" t="s">
        <v>152</v>
      </c>
      <c r="B3" s="15" t="s">
        <v>27</v>
      </c>
      <c r="C3" s="47" t="s">
        <v>131</v>
      </c>
      <c r="D3" s="9">
        <v>4</v>
      </c>
      <c r="E3" s="9">
        <v>1</v>
      </c>
      <c r="F3" s="9">
        <v>1</v>
      </c>
      <c r="G3" s="9">
        <v>2</v>
      </c>
      <c r="H3" s="9">
        <v>0</v>
      </c>
      <c r="I3" s="9">
        <v>0</v>
      </c>
      <c r="J3" s="9">
        <v>0</v>
      </c>
      <c r="K3" s="7"/>
      <c r="S3" s="3"/>
      <c r="T3" s="3"/>
    </row>
    <row r="4" spans="1:20" ht="12.75" customHeight="1">
      <c r="A4" s="107"/>
      <c r="B4" s="15" t="s">
        <v>60</v>
      </c>
      <c r="C4" s="47" t="s">
        <v>132</v>
      </c>
      <c r="D4" s="9">
        <v>8</v>
      </c>
      <c r="E4" s="9">
        <v>2</v>
      </c>
      <c r="F4" s="9">
        <v>2</v>
      </c>
      <c r="G4" s="9">
        <v>1</v>
      </c>
      <c r="H4" s="9">
        <v>3</v>
      </c>
      <c r="I4" s="9">
        <v>0</v>
      </c>
      <c r="J4" s="9">
        <v>0</v>
      </c>
      <c r="K4" s="7"/>
      <c r="S4" s="3"/>
      <c r="T4" s="3"/>
    </row>
    <row r="5" spans="1:20" ht="12.75" customHeight="1">
      <c r="A5" s="108"/>
      <c r="B5" s="17" t="s">
        <v>50</v>
      </c>
      <c r="C5" s="52" t="s">
        <v>131</v>
      </c>
      <c r="D5" s="9">
        <v>2</v>
      </c>
      <c r="E5" s="9">
        <v>2</v>
      </c>
      <c r="F5" s="9">
        <v>2</v>
      </c>
      <c r="G5" s="9">
        <v>2</v>
      </c>
      <c r="H5" s="9">
        <v>0</v>
      </c>
      <c r="I5" s="9">
        <v>0</v>
      </c>
      <c r="J5" s="9">
        <v>0</v>
      </c>
      <c r="K5" s="7"/>
      <c r="S5" s="3"/>
      <c r="T5" s="3"/>
    </row>
    <row r="6" spans="1:20" ht="12.75" customHeight="1">
      <c r="A6" s="70" t="s">
        <v>24</v>
      </c>
      <c r="B6" s="15" t="s">
        <v>49</v>
      </c>
      <c r="C6" s="47" t="s">
        <v>131</v>
      </c>
      <c r="D6" s="9">
        <v>2</v>
      </c>
      <c r="E6" s="9">
        <v>2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8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71"/>
      <c r="B7" s="53" t="s">
        <v>61</v>
      </c>
      <c r="C7" s="47" t="s">
        <v>130</v>
      </c>
      <c r="D7" s="9">
        <v>4</v>
      </c>
      <c r="E7" s="9">
        <v>4</v>
      </c>
      <c r="F7" s="9">
        <v>2</v>
      </c>
      <c r="G7" s="9">
        <v>0</v>
      </c>
      <c r="H7" s="9">
        <v>0</v>
      </c>
      <c r="I7" s="9">
        <v>0</v>
      </c>
      <c r="J7" s="9">
        <v>0</v>
      </c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72" t="s">
        <v>52</v>
      </c>
      <c r="B8" s="30" t="s">
        <v>49</v>
      </c>
      <c r="C8" s="52" t="s">
        <v>130</v>
      </c>
      <c r="D8" s="9">
        <v>4</v>
      </c>
      <c r="E8" s="9">
        <v>4</v>
      </c>
      <c r="F8" s="9">
        <v>4</v>
      </c>
      <c r="G8" s="9">
        <v>4</v>
      </c>
      <c r="H8" s="9">
        <v>0</v>
      </c>
      <c r="I8" s="9">
        <v>0</v>
      </c>
      <c r="J8" s="9">
        <v>0</v>
      </c>
      <c r="K8" s="3"/>
    </row>
    <row r="9" spans="1:20" ht="12.75" customHeight="1">
      <c r="A9" s="73"/>
      <c r="B9" s="29" t="s">
        <v>50</v>
      </c>
      <c r="C9" s="52" t="s">
        <v>131</v>
      </c>
      <c r="D9" s="9">
        <v>2</v>
      </c>
      <c r="E9" s="9">
        <v>2</v>
      </c>
      <c r="F9" s="9">
        <v>2</v>
      </c>
      <c r="G9" s="9">
        <v>2</v>
      </c>
      <c r="H9" s="9">
        <v>0</v>
      </c>
      <c r="I9" s="9">
        <v>0</v>
      </c>
      <c r="J9" s="9">
        <v>0</v>
      </c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74"/>
      <c r="B10" s="29" t="s">
        <v>61</v>
      </c>
      <c r="C10" s="52" t="s">
        <v>130</v>
      </c>
      <c r="D10" s="9">
        <v>6</v>
      </c>
      <c r="E10" s="9">
        <v>3</v>
      </c>
      <c r="F10" s="9">
        <v>4</v>
      </c>
      <c r="G10" s="9">
        <v>5</v>
      </c>
      <c r="H10" s="9">
        <v>3</v>
      </c>
      <c r="I10" s="9">
        <v>2</v>
      </c>
      <c r="J10" s="9">
        <v>0</v>
      </c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68" t="s">
        <v>28</v>
      </c>
      <c r="B11" s="29" t="s">
        <v>49</v>
      </c>
      <c r="C11" s="52" t="s">
        <v>130</v>
      </c>
      <c r="D11" s="9">
        <v>4</v>
      </c>
      <c r="E11" s="9">
        <v>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69"/>
      <c r="B12" s="29" t="s">
        <v>50</v>
      </c>
      <c r="C12" s="52" t="s">
        <v>132</v>
      </c>
      <c r="D12" s="9">
        <v>6</v>
      </c>
      <c r="E12" s="9">
        <v>6</v>
      </c>
      <c r="F12" s="9">
        <v>6</v>
      </c>
      <c r="G12" s="9">
        <v>6</v>
      </c>
      <c r="H12" s="9">
        <v>0</v>
      </c>
      <c r="I12" s="9">
        <v>0</v>
      </c>
      <c r="J12" s="9">
        <v>0</v>
      </c>
      <c r="K12" s="8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69"/>
      <c r="B13" s="29" t="s">
        <v>61</v>
      </c>
      <c r="C13" s="52" t="s">
        <v>130</v>
      </c>
      <c r="D13" s="9">
        <v>4</v>
      </c>
      <c r="E13" s="9">
        <v>3</v>
      </c>
      <c r="F13" s="9">
        <v>2</v>
      </c>
      <c r="G13" s="9">
        <v>1</v>
      </c>
      <c r="H13" s="9">
        <v>3</v>
      </c>
      <c r="I13" s="9">
        <v>2</v>
      </c>
      <c r="J13" s="9">
        <v>0</v>
      </c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68" t="s">
        <v>140</v>
      </c>
      <c r="B14" s="29" t="s">
        <v>49</v>
      </c>
      <c r="C14" s="52" t="s">
        <v>131</v>
      </c>
      <c r="D14" s="9">
        <v>4</v>
      </c>
      <c r="E14" s="9">
        <v>4</v>
      </c>
      <c r="F14" s="9">
        <v>2</v>
      </c>
      <c r="G14" s="9">
        <v>0</v>
      </c>
      <c r="H14" s="9">
        <v>0</v>
      </c>
      <c r="I14" s="9">
        <v>0</v>
      </c>
      <c r="J14" s="9">
        <v>0</v>
      </c>
      <c r="K14" s="3"/>
      <c r="L14" s="3"/>
      <c r="M14" s="3"/>
      <c r="N14" s="3"/>
      <c r="O14" s="3"/>
      <c r="P14" s="3"/>
      <c r="Q14" s="3"/>
      <c r="R14" s="3"/>
      <c r="S14" s="3"/>
    </row>
    <row r="15" spans="1:20" ht="12.75" customHeight="1">
      <c r="A15" s="69"/>
      <c r="B15" s="29" t="s">
        <v>50</v>
      </c>
      <c r="C15" s="52" t="s">
        <v>130</v>
      </c>
      <c r="D15" s="9">
        <v>6</v>
      </c>
      <c r="E15" s="9">
        <v>6</v>
      </c>
      <c r="F15" s="9">
        <v>6</v>
      </c>
      <c r="G15" s="9">
        <v>6</v>
      </c>
      <c r="H15" s="9">
        <v>0</v>
      </c>
      <c r="I15" s="9">
        <v>0</v>
      </c>
      <c r="J15" s="9">
        <v>0</v>
      </c>
      <c r="K15" s="8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69"/>
      <c r="B16" s="105" t="s">
        <v>61</v>
      </c>
      <c r="C16" s="52" t="s">
        <v>130</v>
      </c>
      <c r="D16" s="9">
        <v>4</v>
      </c>
      <c r="E16" s="9">
        <v>8</v>
      </c>
      <c r="F16" s="9">
        <v>8</v>
      </c>
      <c r="G16" s="9">
        <v>8</v>
      </c>
      <c r="H16" s="9">
        <v>8</v>
      </c>
      <c r="I16" s="9">
        <v>8</v>
      </c>
      <c r="J16" s="9">
        <v>0</v>
      </c>
      <c r="K16" s="8"/>
      <c r="L16" s="3"/>
      <c r="M16" s="3"/>
      <c r="N16" s="3"/>
      <c r="O16" s="3"/>
      <c r="P16" s="3"/>
      <c r="Q16" s="3"/>
      <c r="R16" s="3"/>
      <c r="S16" s="3"/>
      <c r="T16" s="3"/>
    </row>
    <row r="17" spans="1:18" ht="12.75" customHeight="1">
      <c r="A17" s="109" t="s">
        <v>150</v>
      </c>
      <c r="B17" s="110" t="s">
        <v>61</v>
      </c>
      <c r="C17" s="110" t="s">
        <v>130</v>
      </c>
      <c r="D17" s="111">
        <v>9</v>
      </c>
      <c r="E17" s="111">
        <v>2</v>
      </c>
      <c r="F17" s="111">
        <v>2</v>
      </c>
      <c r="G17" s="111">
        <v>4</v>
      </c>
      <c r="H17" s="111">
        <v>1</v>
      </c>
      <c r="I17" s="111">
        <v>0</v>
      </c>
      <c r="J17" s="112">
        <v>0</v>
      </c>
      <c r="K17" s="3"/>
      <c r="L17" s="3"/>
      <c r="M17" s="3"/>
      <c r="N17" s="3"/>
      <c r="O17" s="3"/>
      <c r="P17" s="3"/>
      <c r="Q17" s="3"/>
      <c r="R17" s="3"/>
    </row>
    <row r="18" spans="1:18" ht="12.75" customHeight="1">
      <c r="A18" s="109"/>
      <c r="B18" s="113" t="s">
        <v>49</v>
      </c>
      <c r="C18" s="113" t="s">
        <v>130</v>
      </c>
      <c r="D18" s="104">
        <v>2</v>
      </c>
      <c r="E18" s="104">
        <v>2</v>
      </c>
      <c r="F18" s="104">
        <v>0</v>
      </c>
      <c r="G18" s="104">
        <v>0</v>
      </c>
      <c r="H18" s="104">
        <v>0</v>
      </c>
      <c r="I18" s="104">
        <v>0</v>
      </c>
      <c r="J18" s="114">
        <v>0</v>
      </c>
      <c r="K18" s="3"/>
      <c r="L18" s="3"/>
      <c r="M18" s="3"/>
      <c r="N18" s="3"/>
      <c r="O18" s="3"/>
      <c r="P18" s="3"/>
      <c r="Q18" s="3"/>
      <c r="R18" s="3"/>
    </row>
    <row r="19" spans="1:18" ht="12.75" customHeight="1">
      <c r="A19" s="109"/>
      <c r="B19" s="115" t="s">
        <v>50</v>
      </c>
      <c r="C19" s="113" t="s">
        <v>130</v>
      </c>
      <c r="D19" s="104">
        <v>6</v>
      </c>
      <c r="E19" s="104">
        <v>5</v>
      </c>
      <c r="F19" s="104">
        <v>1</v>
      </c>
      <c r="G19" s="104">
        <v>0</v>
      </c>
      <c r="H19" s="104">
        <v>0</v>
      </c>
      <c r="I19" s="104">
        <v>0</v>
      </c>
      <c r="J19" s="114">
        <v>0</v>
      </c>
      <c r="K19" s="3"/>
      <c r="L19" s="3"/>
      <c r="M19" s="3"/>
      <c r="N19" s="3"/>
      <c r="O19" s="3"/>
      <c r="P19" s="3"/>
      <c r="Q19" s="3"/>
      <c r="R19" s="3"/>
    </row>
    <row r="20" spans="1:18" ht="12.75" customHeight="1">
      <c r="J20" s="3"/>
      <c r="K20" s="3"/>
      <c r="L20" s="3"/>
      <c r="M20" s="3"/>
      <c r="N20" s="3"/>
      <c r="O20" s="3"/>
      <c r="P20" s="3"/>
      <c r="Q20" s="3"/>
      <c r="R20" s="3"/>
    </row>
    <row r="21" spans="1:18" ht="12.75" customHeight="1">
      <c r="J21" s="3"/>
      <c r="K21" s="3"/>
      <c r="L21" s="3"/>
      <c r="M21" s="3"/>
      <c r="N21" s="3"/>
      <c r="O21" s="3"/>
      <c r="P21" s="3"/>
      <c r="Q21" s="3"/>
      <c r="R21" s="3"/>
    </row>
    <row r="22" spans="1:18" ht="12.75" customHeight="1">
      <c r="J22" s="3"/>
      <c r="K22" s="3"/>
      <c r="L22" s="3"/>
      <c r="M22" s="3"/>
      <c r="N22" s="3"/>
      <c r="O22" s="3"/>
      <c r="P22" s="3"/>
      <c r="Q22" s="3"/>
      <c r="R22" s="3"/>
    </row>
    <row r="23" spans="1:18" ht="12.75" customHeight="1">
      <c r="J23" s="3"/>
      <c r="K23" s="3"/>
      <c r="L23" s="3"/>
      <c r="M23" s="3"/>
      <c r="N23" s="3"/>
      <c r="O23" s="3"/>
      <c r="P23" s="3"/>
      <c r="Q23" s="3"/>
      <c r="R23" s="3"/>
    </row>
    <row r="24" spans="1:18" ht="16.5" customHeight="1">
      <c r="J24" s="3"/>
      <c r="K24" s="3"/>
      <c r="L24" s="3"/>
      <c r="M24" s="3"/>
      <c r="N24" s="3"/>
      <c r="O24" s="3"/>
      <c r="P24" s="3"/>
      <c r="Q24" s="3"/>
      <c r="R24" s="3"/>
    </row>
    <row r="25" spans="1:18" ht="16.5" customHeight="1">
      <c r="J25" s="3"/>
      <c r="K25" s="3"/>
      <c r="L25" s="3"/>
      <c r="M25" s="3"/>
      <c r="N25" s="3"/>
      <c r="O25" s="3"/>
      <c r="P25" s="3"/>
      <c r="Q25" s="3"/>
      <c r="R25" s="3"/>
    </row>
    <row r="26" spans="1:18" ht="12.75" customHeight="1">
      <c r="J26" s="3"/>
      <c r="K26" s="3"/>
      <c r="L26" s="3"/>
      <c r="M26" s="3"/>
      <c r="N26" s="3"/>
      <c r="O26" s="3"/>
      <c r="P26" s="3"/>
      <c r="Q26" s="3"/>
      <c r="R26" s="3"/>
    </row>
    <row r="27" spans="1:18" ht="12.75" customHeight="1">
      <c r="J27" s="3"/>
      <c r="K27" s="3"/>
      <c r="L27" s="3"/>
      <c r="M27" s="3"/>
      <c r="N27" s="3"/>
      <c r="O27" s="3"/>
      <c r="P27" s="3"/>
      <c r="Q27" s="3"/>
      <c r="R27" s="3"/>
    </row>
    <row r="28" spans="1:18" ht="12.75" customHeight="1">
      <c r="J28" s="3"/>
      <c r="K28" s="3"/>
      <c r="L28" s="3"/>
      <c r="M28" s="3"/>
      <c r="N28" s="3"/>
      <c r="O28" s="3"/>
      <c r="P28" s="3"/>
      <c r="Q28" s="3"/>
      <c r="R28" s="3"/>
    </row>
    <row r="29" spans="1:18" ht="12.75" customHeight="1">
      <c r="J29" s="3"/>
      <c r="K29" s="3"/>
      <c r="L29" s="3"/>
      <c r="M29" s="3"/>
      <c r="N29" s="3"/>
      <c r="O29" s="3"/>
      <c r="P29" s="3"/>
      <c r="Q29" s="3"/>
      <c r="R29" s="3"/>
    </row>
    <row r="30" spans="1:18" ht="12.75" customHeight="1">
      <c r="J30" s="3"/>
      <c r="K30" s="3"/>
      <c r="L30" s="3"/>
      <c r="M30" s="3"/>
      <c r="N30" s="3"/>
      <c r="O30" s="3"/>
      <c r="P30" s="3"/>
      <c r="Q30" s="3"/>
      <c r="R30" s="3"/>
    </row>
    <row r="31" spans="1:18" ht="12.75" customHeight="1">
      <c r="J31" s="3"/>
      <c r="K31" s="3"/>
      <c r="L31" s="3"/>
      <c r="M31" s="3"/>
      <c r="N31" s="3"/>
      <c r="O31" s="3"/>
      <c r="P31" s="3"/>
      <c r="Q31" s="3"/>
      <c r="R31" s="3"/>
    </row>
    <row r="32" spans="1:18" ht="12.75" customHeight="1">
      <c r="J32" s="3"/>
      <c r="K32" s="3"/>
      <c r="L32" s="3"/>
      <c r="M32" s="3"/>
      <c r="N32" s="3"/>
      <c r="O32" s="3"/>
      <c r="P32" s="3"/>
      <c r="Q32" s="3"/>
      <c r="R32" s="3"/>
    </row>
    <row r="33" spans="10:18" ht="12.75" customHeight="1">
      <c r="J33" s="3"/>
      <c r="K33" s="3"/>
      <c r="L33" s="3"/>
      <c r="M33" s="3"/>
      <c r="N33" s="3"/>
      <c r="O33" s="3"/>
      <c r="P33" s="3"/>
      <c r="Q33" s="3"/>
      <c r="R33" s="3"/>
    </row>
    <row r="34" spans="10:18" ht="12.75" customHeight="1">
      <c r="J34" s="3"/>
      <c r="K34" s="3"/>
      <c r="L34" s="3"/>
      <c r="M34" s="3"/>
      <c r="N34" s="3"/>
      <c r="O34" s="3"/>
      <c r="P34" s="3"/>
      <c r="Q34" s="3"/>
      <c r="R34" s="3"/>
    </row>
    <row r="35" spans="10:18" ht="12.75" customHeight="1">
      <c r="J35" s="3"/>
      <c r="K35" s="3"/>
      <c r="L35" s="3"/>
      <c r="M35" s="3"/>
      <c r="N35" s="3"/>
      <c r="O35" s="3"/>
      <c r="P35" s="3"/>
      <c r="Q35" s="3"/>
      <c r="R35" s="3"/>
    </row>
    <row r="36" spans="10:18" ht="12.75" customHeight="1">
      <c r="J36" s="3"/>
      <c r="K36" s="3"/>
      <c r="L36" s="3"/>
      <c r="M36" s="3"/>
      <c r="N36" s="3"/>
      <c r="O36" s="3"/>
      <c r="P36" s="3"/>
      <c r="Q36" s="3"/>
      <c r="R36" s="3"/>
    </row>
    <row r="37" spans="10:18" ht="12.75" customHeight="1">
      <c r="J37" s="3"/>
      <c r="K37" s="3"/>
      <c r="L37" s="3"/>
      <c r="M37" s="3"/>
      <c r="N37" s="3"/>
      <c r="O37" s="3"/>
      <c r="P37" s="3"/>
      <c r="Q37" s="3"/>
      <c r="R37" s="3"/>
    </row>
    <row r="38" spans="10:18" ht="12.75" customHeight="1">
      <c r="J38" s="3"/>
      <c r="K38" s="3"/>
      <c r="L38" s="3"/>
      <c r="M38" s="3"/>
      <c r="N38" s="3"/>
      <c r="O38" s="3"/>
      <c r="P38" s="3"/>
      <c r="Q38" s="3"/>
      <c r="R38" s="3"/>
    </row>
    <row r="39" spans="10:18" ht="12.75" customHeight="1">
      <c r="J39" s="3"/>
      <c r="K39" s="3"/>
      <c r="L39" s="3"/>
      <c r="M39" s="3"/>
      <c r="N39" s="3"/>
      <c r="O39" s="3"/>
      <c r="P39" s="3"/>
      <c r="Q39" s="3"/>
      <c r="R39" s="3"/>
    </row>
    <row r="40" spans="10:18" ht="12.75" customHeight="1">
      <c r="J40" s="3"/>
      <c r="K40" s="3"/>
      <c r="L40" s="3"/>
      <c r="M40" s="3"/>
      <c r="N40" s="3"/>
      <c r="O40" s="3"/>
      <c r="P40" s="3"/>
      <c r="Q40" s="3"/>
      <c r="R40" s="3"/>
    </row>
    <row r="41" spans="10:18" ht="12.75" customHeight="1">
      <c r="J41" s="3"/>
      <c r="K41" s="3"/>
      <c r="L41" s="3"/>
      <c r="M41" s="3"/>
      <c r="N41" s="3"/>
      <c r="O41" s="3"/>
      <c r="P41" s="3"/>
      <c r="Q41" s="3"/>
      <c r="R41" s="3"/>
    </row>
    <row r="42" spans="10:18" ht="12.75" customHeight="1">
      <c r="J42" s="3"/>
      <c r="K42" s="3"/>
      <c r="L42" s="3"/>
      <c r="M42" s="3"/>
      <c r="N42" s="3"/>
      <c r="O42" s="3"/>
      <c r="P42" s="3"/>
      <c r="Q42" s="3"/>
      <c r="R42" s="3"/>
    </row>
    <row r="43" spans="10:18" ht="12.75" customHeight="1">
      <c r="J43" s="3"/>
      <c r="K43" s="3"/>
      <c r="L43" s="3"/>
      <c r="M43" s="3"/>
      <c r="N43" s="3"/>
      <c r="O43" s="3"/>
      <c r="P43" s="3"/>
      <c r="Q43" s="3"/>
      <c r="R43" s="3"/>
    </row>
    <row r="44" spans="10:18" ht="12.75" customHeight="1">
      <c r="J44" s="3"/>
      <c r="K44" s="3"/>
      <c r="L44" s="3"/>
      <c r="M44" s="3"/>
      <c r="N44" s="3"/>
      <c r="O44" s="3"/>
      <c r="P44" s="3"/>
      <c r="Q44" s="3"/>
      <c r="R44" s="3"/>
    </row>
    <row r="45" spans="10:18" ht="12.75" customHeight="1">
      <c r="J45" s="3"/>
      <c r="K45" s="3"/>
      <c r="L45" s="3"/>
      <c r="M45" s="3"/>
      <c r="N45" s="3"/>
      <c r="O45" s="3"/>
      <c r="P45" s="3"/>
      <c r="Q45" s="3"/>
      <c r="R45" s="3"/>
    </row>
    <row r="46" spans="10:18" ht="12.75" customHeight="1">
      <c r="J46" s="3"/>
      <c r="K46" s="3"/>
      <c r="L46" s="3"/>
      <c r="M46" s="3"/>
      <c r="N46" s="3"/>
      <c r="O46" s="3"/>
      <c r="P46" s="3"/>
      <c r="Q46" s="3"/>
      <c r="R46" s="3"/>
    </row>
    <row r="47" spans="10:18" ht="12.75" customHeight="1">
      <c r="J47" s="3"/>
      <c r="K47" s="3"/>
      <c r="L47" s="3"/>
      <c r="M47" s="3"/>
      <c r="N47" s="3"/>
      <c r="O47" s="3"/>
      <c r="P47" s="3"/>
      <c r="Q47" s="3"/>
      <c r="R47" s="3"/>
    </row>
    <row r="48" spans="10:18" ht="12.75" customHeight="1">
      <c r="J48" s="3"/>
      <c r="K48" s="3"/>
      <c r="L48" s="3"/>
      <c r="M48" s="3"/>
      <c r="N48" s="3"/>
      <c r="O48" s="3"/>
      <c r="P48" s="3"/>
      <c r="Q48" s="3"/>
      <c r="R48" s="3"/>
    </row>
    <row r="49" spans="10:18" ht="12.75" customHeight="1">
      <c r="J49" s="3"/>
      <c r="K49" s="3"/>
      <c r="L49" s="3"/>
      <c r="M49" s="3"/>
      <c r="N49" s="3"/>
      <c r="O49" s="3"/>
      <c r="P49" s="3"/>
      <c r="Q49" s="3"/>
      <c r="R49" s="3"/>
    </row>
    <row r="50" spans="10:18" ht="12.75" customHeight="1">
      <c r="J50" s="3"/>
      <c r="K50" s="3"/>
      <c r="L50" s="3"/>
      <c r="M50" s="3"/>
      <c r="N50" s="3"/>
      <c r="O50" s="3"/>
      <c r="P50" s="3"/>
      <c r="Q50" s="3"/>
      <c r="R50" s="3"/>
    </row>
    <row r="51" spans="10:18" ht="12.75" customHeight="1">
      <c r="J51" s="3"/>
      <c r="K51" s="3"/>
      <c r="L51" s="3"/>
      <c r="M51" s="3"/>
      <c r="N51" s="3"/>
      <c r="O51" s="3"/>
      <c r="P51" s="3"/>
      <c r="Q51" s="3"/>
      <c r="R51" s="3"/>
    </row>
    <row r="52" spans="10:18" ht="12.75" customHeight="1">
      <c r="J52" s="3"/>
      <c r="K52" s="3"/>
      <c r="L52" s="3"/>
      <c r="M52" s="3"/>
      <c r="N52" s="3"/>
      <c r="O52" s="3"/>
      <c r="P52" s="3"/>
      <c r="Q52" s="3"/>
      <c r="R52" s="3"/>
    </row>
    <row r="53" spans="10:18" ht="12.75" customHeight="1">
      <c r="J53" s="3"/>
      <c r="K53" s="3"/>
      <c r="L53" s="3"/>
      <c r="M53" s="3"/>
      <c r="N53" s="3"/>
      <c r="O53" s="3"/>
      <c r="P53" s="3"/>
      <c r="Q53" s="3"/>
      <c r="R53" s="3"/>
    </row>
    <row r="54" spans="10:18" ht="12.75" customHeight="1">
      <c r="J54" s="3"/>
      <c r="K54" s="3"/>
      <c r="L54" s="3"/>
      <c r="M54" s="3"/>
      <c r="N54" s="3"/>
      <c r="O54" s="3"/>
      <c r="P54" s="3"/>
      <c r="Q54" s="3"/>
      <c r="R54" s="3"/>
    </row>
    <row r="55" spans="10:18" ht="12.75" customHeight="1">
      <c r="J55" s="3"/>
      <c r="K55" s="3"/>
      <c r="L55" s="3"/>
      <c r="M55" s="3"/>
      <c r="N55" s="3"/>
      <c r="O55" s="3"/>
      <c r="P55" s="3"/>
      <c r="Q55" s="3"/>
      <c r="R55" s="3"/>
    </row>
    <row r="56" spans="10:18" ht="12.75" customHeight="1">
      <c r="J56" s="3"/>
      <c r="K56" s="3"/>
      <c r="L56" s="3"/>
      <c r="M56" s="3"/>
      <c r="N56" s="3"/>
      <c r="O56" s="3"/>
      <c r="P56" s="3"/>
      <c r="Q56" s="3"/>
      <c r="R56" s="3"/>
    </row>
    <row r="57" spans="10:18" ht="12.75" customHeight="1">
      <c r="J57" s="3"/>
      <c r="K57" s="3"/>
      <c r="L57" s="3"/>
      <c r="M57" s="3"/>
      <c r="N57" s="3"/>
      <c r="O57" s="3"/>
      <c r="P57" s="3"/>
      <c r="Q57" s="3"/>
      <c r="R57" s="3"/>
    </row>
    <row r="58" spans="10:18" ht="12.75" customHeight="1">
      <c r="J58" s="3"/>
      <c r="K58" s="3"/>
      <c r="L58" s="3"/>
      <c r="M58" s="3"/>
      <c r="N58" s="3"/>
      <c r="O58" s="3"/>
      <c r="P58" s="3"/>
      <c r="Q58" s="3"/>
      <c r="R58" s="3"/>
    </row>
    <row r="59" spans="10:18" ht="12.75" customHeight="1">
      <c r="J59" s="3"/>
      <c r="K59" s="3"/>
      <c r="L59" s="3"/>
      <c r="M59" s="3"/>
      <c r="N59" s="3"/>
      <c r="O59" s="3"/>
      <c r="P59" s="3"/>
      <c r="Q59" s="3"/>
      <c r="R59" s="3"/>
    </row>
    <row r="60" spans="10:18" ht="12.75" customHeight="1">
      <c r="J60" s="3"/>
      <c r="K60" s="3"/>
      <c r="L60" s="3"/>
      <c r="M60" s="3"/>
      <c r="N60" s="3"/>
      <c r="O60" s="3"/>
      <c r="P60" s="3"/>
      <c r="Q60" s="3"/>
      <c r="R60" s="3"/>
    </row>
    <row r="61" spans="10:18" ht="12.75" customHeight="1">
      <c r="J61" s="3"/>
      <c r="K61" s="3"/>
      <c r="L61" s="3"/>
      <c r="M61" s="3"/>
      <c r="N61" s="3"/>
      <c r="O61" s="3"/>
      <c r="P61" s="3"/>
      <c r="Q61" s="3"/>
      <c r="R61" s="3"/>
    </row>
    <row r="62" spans="10:18" ht="12.75" customHeight="1">
      <c r="J62" s="3"/>
      <c r="K62" s="3"/>
      <c r="L62" s="3"/>
      <c r="M62" s="3"/>
      <c r="N62" s="3"/>
      <c r="O62" s="3"/>
      <c r="P62" s="3"/>
      <c r="Q62" s="3"/>
      <c r="R62" s="3"/>
    </row>
    <row r="63" spans="10:18" ht="12.75" customHeight="1">
      <c r="J63" s="3"/>
      <c r="K63" s="3"/>
      <c r="L63" s="3"/>
      <c r="M63" s="3"/>
      <c r="N63" s="3"/>
      <c r="O63" s="3"/>
      <c r="P63" s="3"/>
      <c r="Q63" s="3"/>
      <c r="R63" s="3"/>
    </row>
    <row r="64" spans="10:18" ht="12.75" customHeight="1">
      <c r="J64" s="3"/>
      <c r="K64" s="3"/>
      <c r="L64" s="3"/>
      <c r="M64" s="3"/>
      <c r="N64" s="3"/>
      <c r="O64" s="3"/>
      <c r="P64" s="3"/>
      <c r="Q64" s="3"/>
      <c r="R64" s="3"/>
    </row>
    <row r="65" spans="10:18" ht="12.75" customHeight="1">
      <c r="J65" s="3"/>
      <c r="K65" s="3"/>
      <c r="L65" s="3"/>
      <c r="M65" s="3"/>
      <c r="N65" s="3"/>
      <c r="O65" s="3"/>
      <c r="P65" s="3"/>
      <c r="Q65" s="3"/>
      <c r="R65" s="3"/>
    </row>
    <row r="66" spans="10:18" ht="12.75" customHeight="1">
      <c r="J66" s="3"/>
      <c r="K66" s="3"/>
      <c r="L66" s="3"/>
      <c r="M66" s="3"/>
      <c r="N66" s="3"/>
      <c r="O66" s="3"/>
      <c r="P66" s="3"/>
      <c r="Q66" s="3"/>
      <c r="R66" s="3"/>
    </row>
    <row r="67" spans="10:18" ht="12.75" customHeight="1">
      <c r="J67" s="3"/>
      <c r="K67" s="3"/>
      <c r="L67" s="3"/>
      <c r="M67" s="3"/>
      <c r="N67" s="3"/>
      <c r="O67" s="3"/>
      <c r="P67" s="3"/>
      <c r="Q67" s="3"/>
      <c r="R67" s="3"/>
    </row>
    <row r="68" spans="10:18" ht="12.75" customHeight="1">
      <c r="J68" s="3"/>
      <c r="K68" s="3"/>
      <c r="L68" s="3"/>
      <c r="M68" s="3"/>
      <c r="N68" s="3"/>
      <c r="O68" s="3"/>
      <c r="P68" s="3"/>
      <c r="Q68" s="3"/>
      <c r="R68" s="3"/>
    </row>
    <row r="69" spans="10:18" ht="12.75" customHeight="1">
      <c r="J69" s="3"/>
      <c r="K69" s="3"/>
      <c r="L69" s="3"/>
      <c r="M69" s="3"/>
      <c r="N69" s="3"/>
      <c r="O69" s="3"/>
      <c r="P69" s="3"/>
      <c r="Q69" s="3"/>
      <c r="R69" s="3"/>
    </row>
    <row r="70" spans="10:18" ht="12.75" customHeight="1">
      <c r="J70" s="3"/>
      <c r="K70" s="3"/>
      <c r="L70" s="3"/>
      <c r="M70" s="3"/>
      <c r="N70" s="3"/>
      <c r="O70" s="3"/>
      <c r="P70" s="3"/>
      <c r="Q70" s="3"/>
      <c r="R70" s="3"/>
    </row>
    <row r="71" spans="10:18" ht="12.75" customHeight="1">
      <c r="J71" s="3"/>
      <c r="K71" s="3"/>
      <c r="L71" s="3"/>
      <c r="M71" s="3"/>
      <c r="N71" s="3"/>
      <c r="O71" s="3"/>
      <c r="P71" s="3"/>
      <c r="Q71" s="3"/>
      <c r="R71" s="3"/>
    </row>
    <row r="72" spans="10:18" ht="12.75" customHeight="1">
      <c r="J72" s="3"/>
      <c r="K72" s="3"/>
      <c r="L72" s="3"/>
      <c r="M72" s="3"/>
      <c r="N72" s="3"/>
      <c r="O72" s="3"/>
      <c r="P72" s="3"/>
      <c r="Q72" s="3"/>
      <c r="R72" s="3"/>
    </row>
    <row r="73" spans="10:18" ht="12.75" customHeight="1">
      <c r="J73" s="3"/>
      <c r="K73" s="3"/>
      <c r="L73" s="3"/>
      <c r="M73" s="3"/>
      <c r="N73" s="3"/>
      <c r="O73" s="3"/>
      <c r="P73" s="3"/>
      <c r="Q73" s="3"/>
      <c r="R73" s="3"/>
    </row>
    <row r="74" spans="10:18" ht="12.75" customHeight="1">
      <c r="J74" s="3"/>
      <c r="K74" s="3"/>
      <c r="L74" s="3"/>
      <c r="M74" s="3"/>
      <c r="N74" s="3"/>
      <c r="O74" s="3"/>
      <c r="P74" s="3"/>
      <c r="Q74" s="3"/>
      <c r="R74" s="3"/>
    </row>
    <row r="75" spans="10:18" ht="12.75" customHeight="1">
      <c r="J75" s="3"/>
      <c r="K75" s="3"/>
      <c r="L75" s="3"/>
      <c r="M75" s="3"/>
      <c r="N75" s="3"/>
      <c r="O75" s="3"/>
      <c r="P75" s="3"/>
      <c r="Q75" s="3"/>
      <c r="R75" s="3"/>
    </row>
    <row r="76" spans="10:18" ht="12.75" customHeight="1">
      <c r="J76" s="3"/>
      <c r="K76" s="3"/>
      <c r="L76" s="3"/>
      <c r="M76" s="3"/>
      <c r="N76" s="3"/>
      <c r="O76" s="3"/>
      <c r="P76" s="3"/>
      <c r="Q76" s="3"/>
      <c r="R76" s="3"/>
    </row>
    <row r="77" spans="10:18" ht="12.75" customHeight="1">
      <c r="J77" s="3"/>
      <c r="K77" s="3"/>
      <c r="L77" s="3"/>
      <c r="M77" s="3"/>
      <c r="N77" s="3"/>
      <c r="O77" s="3"/>
      <c r="P77" s="3"/>
      <c r="Q77" s="3"/>
      <c r="R77" s="3"/>
    </row>
    <row r="78" spans="10:18" ht="12.75" customHeight="1">
      <c r="J78" s="3"/>
      <c r="K78" s="3"/>
      <c r="L78" s="3"/>
      <c r="M78" s="3"/>
      <c r="N78" s="3"/>
      <c r="O78" s="3"/>
      <c r="P78" s="3"/>
      <c r="Q78" s="3"/>
      <c r="R78" s="3"/>
    </row>
    <row r="79" spans="10:18" ht="12.75" customHeight="1">
      <c r="J79" s="3"/>
      <c r="K79" s="3"/>
      <c r="L79" s="3"/>
      <c r="M79" s="3"/>
      <c r="N79" s="3"/>
      <c r="O79" s="3"/>
      <c r="P79" s="3"/>
      <c r="Q79" s="3"/>
      <c r="R79" s="3"/>
    </row>
    <row r="80" spans="10:18" ht="12.75" customHeight="1">
      <c r="J80" s="3"/>
      <c r="K80" s="3"/>
      <c r="L80" s="3"/>
      <c r="M80" s="3"/>
      <c r="N80" s="3"/>
      <c r="O80" s="3"/>
      <c r="P80" s="3"/>
      <c r="Q80" s="3"/>
      <c r="R80" s="3"/>
    </row>
    <row r="81" spans="10:20" ht="12.75" customHeight="1">
      <c r="J81" s="3"/>
      <c r="K81" s="3"/>
      <c r="L81" s="3"/>
      <c r="M81" s="3"/>
      <c r="N81" s="3"/>
      <c r="O81" s="3"/>
      <c r="P81" s="3"/>
      <c r="Q81" s="3"/>
      <c r="R81" s="3"/>
    </row>
    <row r="82" spans="10:20" ht="12.75" customHeight="1">
      <c r="J82" s="3"/>
      <c r="K82" s="3"/>
      <c r="L82" s="3"/>
      <c r="M82" s="3"/>
      <c r="N82" s="3"/>
      <c r="O82" s="3"/>
      <c r="P82" s="3"/>
      <c r="Q82" s="3"/>
      <c r="R82" s="3"/>
    </row>
    <row r="83" spans="10:20" ht="12.75" customHeight="1">
      <c r="J83" s="3"/>
      <c r="K83" s="3"/>
      <c r="L83" s="3"/>
      <c r="M83" s="3"/>
      <c r="N83" s="3"/>
      <c r="O83" s="3"/>
      <c r="P83" s="3"/>
      <c r="Q83" s="3"/>
      <c r="R83" s="3"/>
    </row>
    <row r="84" spans="10:20" ht="12.75" customHeight="1">
      <c r="J84" s="3"/>
      <c r="K84" s="3"/>
      <c r="L84" s="3"/>
      <c r="M84" s="3"/>
      <c r="N84" s="3"/>
      <c r="O84" s="3"/>
      <c r="P84" s="3"/>
      <c r="Q84" s="3"/>
      <c r="R84" s="3"/>
    </row>
    <row r="85" spans="10:20" ht="12.75" customHeight="1">
      <c r="J85" s="3"/>
      <c r="K85" s="3"/>
      <c r="L85" s="3"/>
      <c r="M85" s="3"/>
      <c r="N85" s="3"/>
      <c r="O85" s="3"/>
      <c r="P85" s="3"/>
      <c r="Q85" s="3"/>
      <c r="R85" s="3"/>
    </row>
    <row r="86" spans="10:20" ht="12.75" customHeight="1">
      <c r="J86" s="3"/>
      <c r="K86" s="3"/>
      <c r="L86" s="3"/>
      <c r="M86" s="3"/>
      <c r="N86" s="3"/>
      <c r="O86" s="3"/>
      <c r="P86" s="3"/>
      <c r="Q86" s="3"/>
      <c r="R86" s="3"/>
    </row>
    <row r="87" spans="10:20" ht="12.75" customHeight="1">
      <c r="J87" s="3"/>
      <c r="K87" s="3"/>
      <c r="L87" s="3"/>
      <c r="M87" s="3"/>
      <c r="N87" s="3"/>
      <c r="O87" s="3"/>
      <c r="P87" s="3"/>
      <c r="Q87" s="3"/>
      <c r="R87" s="3"/>
    </row>
    <row r="88" spans="10:20" ht="12.75" customHeight="1">
      <c r="J88" s="3"/>
      <c r="K88" s="3"/>
      <c r="L88" s="3"/>
      <c r="M88" s="3"/>
      <c r="N88" s="3"/>
      <c r="O88" s="3"/>
      <c r="P88" s="3"/>
      <c r="Q88" s="3"/>
      <c r="R88" s="3"/>
    </row>
    <row r="89" spans="10:20" ht="12.75" customHeight="1">
      <c r="J89" s="3"/>
      <c r="K89" s="3"/>
      <c r="L89" s="3"/>
      <c r="M89" s="3"/>
      <c r="N89" s="3"/>
      <c r="O89" s="3"/>
      <c r="P89" s="3"/>
      <c r="Q89" s="3"/>
      <c r="R89" s="3"/>
    </row>
    <row r="90" spans="10:20" ht="12.75" customHeight="1">
      <c r="J90" s="3"/>
      <c r="K90" s="3"/>
      <c r="L90" s="3"/>
      <c r="M90" s="3"/>
      <c r="N90" s="3"/>
      <c r="O90" s="3"/>
      <c r="P90" s="3"/>
      <c r="Q90" s="3"/>
      <c r="R90" s="3"/>
    </row>
    <row r="91" spans="10:20" ht="12.75" customHeight="1">
      <c r="J91" s="3"/>
      <c r="K91" s="3"/>
      <c r="L91" s="3"/>
      <c r="M91" s="3"/>
      <c r="N91" s="3"/>
      <c r="O91" s="3"/>
      <c r="P91" s="3"/>
      <c r="Q91" s="3"/>
      <c r="R91" s="3"/>
    </row>
    <row r="92" spans="10:20" ht="12.75" customHeight="1">
      <c r="K92" s="3"/>
      <c r="L92" s="3"/>
      <c r="M92" s="3"/>
      <c r="N92" s="3"/>
      <c r="O92" s="3"/>
      <c r="P92" s="3"/>
      <c r="Q92" s="3"/>
      <c r="R92" s="3"/>
    </row>
    <row r="93" spans="10:20" ht="12.75" customHeight="1">
      <c r="K93" s="3"/>
      <c r="L93" s="3"/>
      <c r="M93" s="3"/>
      <c r="N93" s="3"/>
      <c r="O93" s="3"/>
      <c r="P93" s="3"/>
      <c r="Q93" s="3"/>
      <c r="R93" s="3"/>
    </row>
    <row r="94" spans="10:20" ht="12.75" customHeight="1">
      <c r="K94" s="3"/>
      <c r="L94" s="3"/>
      <c r="M94" s="3"/>
      <c r="N94" s="3"/>
      <c r="O94" s="3"/>
      <c r="P94" s="3"/>
      <c r="Q94" s="3"/>
      <c r="R94" s="3"/>
    </row>
    <row r="95" spans="10:20" ht="12.75" customHeight="1"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0:20" ht="12.75" customHeight="1"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/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">
    <mergeCell ref="A17:A19"/>
    <mergeCell ref="E1:J1"/>
    <mergeCell ref="D1:D2"/>
    <mergeCell ref="C1:C2"/>
    <mergeCell ref="B1:B2"/>
    <mergeCell ref="A1:A2"/>
    <mergeCell ref="A14:A16"/>
    <mergeCell ref="A6:A7"/>
    <mergeCell ref="A8:A10"/>
    <mergeCell ref="A11:A13"/>
    <mergeCell ref="A3:A5"/>
  </mergeCells>
  <pageMargins left="0.7" right="0.7" top="0.75" bottom="0.75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3"/>
  <sheetViews>
    <sheetView zoomScaleNormal="100" workbookViewId="0">
      <pane ySplit="2" topLeftCell="A9" activePane="bottomLeft" state="frozen"/>
      <selection pane="bottomLeft" activeCell="B20" sqref="A20:XFD20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2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54" t="s">
        <v>0</v>
      </c>
      <c r="B1" s="54" t="s">
        <v>1</v>
      </c>
      <c r="C1" s="54" t="s">
        <v>2</v>
      </c>
      <c r="D1" s="54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>SUM(D11:D13)</f>
        <v>22</v>
      </c>
      <c r="M1" s="2">
        <f t="shared" ref="M1:R1" si="0">SUM(E3:E13)</f>
        <v>26</v>
      </c>
      <c r="N1" s="2">
        <f t="shared" si="0"/>
        <v>23</v>
      </c>
      <c r="O1" s="2">
        <f t="shared" si="0"/>
        <v>18</v>
      </c>
      <c r="P1" s="2">
        <f t="shared" si="0"/>
        <v>9</v>
      </c>
      <c r="Q1" s="2">
        <f t="shared" si="0"/>
        <v>2</v>
      </c>
      <c r="R1" s="2">
        <f t="shared" si="0"/>
        <v>0</v>
      </c>
      <c r="S1" s="3"/>
      <c r="T1" s="3"/>
    </row>
    <row r="2" spans="1:20" ht="17.25" customHeight="1">
      <c r="A2" s="61"/>
      <c r="B2" s="55"/>
      <c r="C2" s="61"/>
      <c r="D2" s="55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SUM(D11:D13)</f>
        <v>22</v>
      </c>
      <c r="M2" s="2">
        <f>L2-L2/6</f>
        <v>18.333333333333332</v>
      </c>
      <c r="N2" s="2">
        <f>M2-L2/6</f>
        <v>14.666666666666666</v>
      </c>
      <c r="O2" s="2">
        <f>N2-L2/6</f>
        <v>11</v>
      </c>
      <c r="P2" s="2">
        <f>O2-L2/6</f>
        <v>7.3333333333333339</v>
      </c>
      <c r="Q2" s="2">
        <f>P2-L2/6</f>
        <v>3.6666666666666674</v>
      </c>
      <c r="R2" s="2">
        <f>Q2-L2/6</f>
        <v>0</v>
      </c>
      <c r="S2" s="3"/>
      <c r="T2" s="3"/>
    </row>
    <row r="3" spans="1:20" ht="24.75" customHeight="1">
      <c r="A3" s="80" t="s">
        <v>24</v>
      </c>
      <c r="B3" s="28" t="s">
        <v>62</v>
      </c>
      <c r="C3" s="29" t="s">
        <v>112</v>
      </c>
      <c r="D3" s="14">
        <v>6</v>
      </c>
      <c r="E3" s="9">
        <v>1</v>
      </c>
      <c r="F3" s="9">
        <v>1</v>
      </c>
      <c r="G3" s="9">
        <v>1</v>
      </c>
      <c r="H3" s="9">
        <v>1</v>
      </c>
      <c r="I3" s="9">
        <v>0</v>
      </c>
      <c r="J3" s="9">
        <v>0</v>
      </c>
      <c r="K3" s="7"/>
      <c r="S3" s="3"/>
      <c r="T3" s="3"/>
    </row>
    <row r="4" spans="1:20" ht="24.75" customHeight="1">
      <c r="A4" s="81"/>
      <c r="B4" s="28" t="s">
        <v>58</v>
      </c>
      <c r="C4" s="29" t="s">
        <v>112</v>
      </c>
      <c r="D4" s="14">
        <v>6</v>
      </c>
      <c r="E4" s="9">
        <v>2</v>
      </c>
      <c r="F4" s="9">
        <v>2</v>
      </c>
      <c r="G4" s="9">
        <v>3</v>
      </c>
      <c r="H4" s="9">
        <v>0</v>
      </c>
      <c r="I4" s="9">
        <v>0</v>
      </c>
      <c r="J4" s="9">
        <v>0</v>
      </c>
      <c r="K4" s="7"/>
      <c r="S4" s="3"/>
      <c r="T4" s="3"/>
    </row>
    <row r="5" spans="1:20" ht="24.6" customHeight="1">
      <c r="A5" s="76"/>
      <c r="B5" s="28" t="s">
        <v>59</v>
      </c>
      <c r="C5" s="29" t="s">
        <v>131</v>
      </c>
      <c r="D5" s="14">
        <v>6</v>
      </c>
      <c r="E5" s="9">
        <v>3</v>
      </c>
      <c r="F5" s="9">
        <v>2</v>
      </c>
      <c r="G5" s="9">
        <v>1</v>
      </c>
      <c r="H5" s="9">
        <v>0</v>
      </c>
      <c r="I5" s="9">
        <v>0</v>
      </c>
      <c r="J5" s="9">
        <v>0</v>
      </c>
      <c r="K5" s="7"/>
      <c r="S5" s="3"/>
      <c r="T5" s="3"/>
    </row>
    <row r="6" spans="1:20" ht="24.6" customHeight="1">
      <c r="A6" s="75" t="s">
        <v>52</v>
      </c>
      <c r="B6" s="28" t="s">
        <v>62</v>
      </c>
      <c r="C6" s="29" t="s">
        <v>130</v>
      </c>
      <c r="D6" s="14">
        <v>12</v>
      </c>
      <c r="E6" s="9">
        <v>3</v>
      </c>
      <c r="F6" s="9">
        <v>3</v>
      </c>
      <c r="G6" s="9">
        <v>3</v>
      </c>
      <c r="H6" s="9">
        <v>0</v>
      </c>
      <c r="I6" s="9">
        <v>0</v>
      </c>
      <c r="J6" s="9">
        <v>0</v>
      </c>
      <c r="K6" s="7"/>
      <c r="S6" s="3"/>
      <c r="T6" s="3"/>
    </row>
    <row r="7" spans="1:20" ht="21.75" customHeight="1">
      <c r="A7" s="79"/>
      <c r="B7" s="28" t="s">
        <v>58</v>
      </c>
      <c r="C7" s="29" t="s">
        <v>130</v>
      </c>
      <c r="D7" s="14">
        <v>4</v>
      </c>
      <c r="E7" s="9">
        <v>2</v>
      </c>
      <c r="F7" s="9">
        <v>2</v>
      </c>
      <c r="G7" s="9">
        <v>1</v>
      </c>
      <c r="H7" s="9">
        <v>2</v>
      </c>
      <c r="I7" s="9">
        <v>2</v>
      </c>
      <c r="J7" s="9">
        <v>0</v>
      </c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24" customHeight="1">
      <c r="A8" s="76"/>
      <c r="B8" s="28" t="s">
        <v>59</v>
      </c>
      <c r="C8" s="29" t="s">
        <v>130</v>
      </c>
      <c r="D8" s="14">
        <v>8</v>
      </c>
      <c r="E8" s="9"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8"/>
      <c r="L8" s="3"/>
      <c r="M8" s="3"/>
      <c r="N8" s="3"/>
      <c r="O8" s="3"/>
      <c r="P8" s="3"/>
      <c r="Q8" s="3"/>
      <c r="R8" s="3"/>
      <c r="S8" s="3"/>
      <c r="T8" s="3"/>
    </row>
    <row r="9" spans="1:20" ht="24" customHeight="1">
      <c r="A9" s="75" t="s">
        <v>28</v>
      </c>
      <c r="B9" s="28" t="s">
        <v>62</v>
      </c>
      <c r="C9" s="29" t="s">
        <v>131</v>
      </c>
      <c r="D9" s="14">
        <v>15</v>
      </c>
      <c r="E9" s="9">
        <v>4</v>
      </c>
      <c r="F9" s="9">
        <v>4</v>
      </c>
      <c r="G9" s="9">
        <v>2</v>
      </c>
      <c r="H9" s="9">
        <v>0</v>
      </c>
      <c r="I9" s="9">
        <v>0</v>
      </c>
      <c r="J9" s="9">
        <v>0</v>
      </c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24.75" customHeight="1">
      <c r="A10" s="79"/>
      <c r="B10" s="28" t="s">
        <v>58</v>
      </c>
      <c r="C10" s="29" t="s">
        <v>131</v>
      </c>
      <c r="D10" s="14">
        <v>4</v>
      </c>
      <c r="E10" s="9">
        <v>2</v>
      </c>
      <c r="F10" s="9">
        <v>2</v>
      </c>
      <c r="G10" s="9">
        <v>0</v>
      </c>
      <c r="H10" s="9">
        <v>0</v>
      </c>
      <c r="I10" s="9">
        <v>0</v>
      </c>
      <c r="J10" s="9">
        <v>0</v>
      </c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26.25" customHeight="1">
      <c r="A11" s="76"/>
      <c r="B11" s="28" t="s">
        <v>59</v>
      </c>
      <c r="C11" s="29" t="s">
        <v>130</v>
      </c>
      <c r="D11" s="14">
        <v>10</v>
      </c>
      <c r="E11" s="9">
        <v>3</v>
      </c>
      <c r="F11" s="9">
        <v>3</v>
      </c>
      <c r="G11" s="9">
        <v>2</v>
      </c>
      <c r="H11" s="9">
        <v>1</v>
      </c>
      <c r="I11" s="9">
        <v>0</v>
      </c>
      <c r="J11" s="9">
        <v>0</v>
      </c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25.2" customHeight="1">
      <c r="A12" s="77" t="s">
        <v>140</v>
      </c>
      <c r="B12" s="28" t="s">
        <v>62</v>
      </c>
      <c r="C12" s="29" t="s">
        <v>131</v>
      </c>
      <c r="D12" s="14">
        <v>8</v>
      </c>
      <c r="E12" s="9">
        <v>3</v>
      </c>
      <c r="F12" s="9">
        <v>2</v>
      </c>
      <c r="G12" s="9">
        <v>1</v>
      </c>
      <c r="H12" s="9">
        <v>1</v>
      </c>
      <c r="I12" s="9">
        <v>0</v>
      </c>
      <c r="J12" s="9">
        <v>0</v>
      </c>
    </row>
    <row r="13" spans="1:20" ht="25.2" customHeight="1">
      <c r="A13" s="78"/>
      <c r="B13" s="28" t="s">
        <v>58</v>
      </c>
      <c r="C13" s="29" t="s">
        <v>131</v>
      </c>
      <c r="D13" s="14">
        <v>4</v>
      </c>
      <c r="E13" s="9">
        <v>1</v>
      </c>
      <c r="F13" s="9">
        <v>2</v>
      </c>
      <c r="G13" s="9">
        <v>4</v>
      </c>
      <c r="H13" s="9">
        <v>4</v>
      </c>
      <c r="I13" s="9">
        <v>0</v>
      </c>
      <c r="J13" s="9">
        <v>0</v>
      </c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26.4" customHeight="1">
      <c r="A14" s="78"/>
      <c r="B14" s="100" t="s">
        <v>59</v>
      </c>
      <c r="C14" s="101" t="s">
        <v>130</v>
      </c>
      <c r="D14" s="102">
        <v>9</v>
      </c>
      <c r="E14" s="33">
        <v>3</v>
      </c>
      <c r="F14" s="33">
        <v>4</v>
      </c>
      <c r="G14" s="33">
        <v>2</v>
      </c>
      <c r="H14" s="33">
        <v>2</v>
      </c>
      <c r="I14" s="33">
        <v>0</v>
      </c>
      <c r="J14" s="33">
        <v>0</v>
      </c>
      <c r="K14" s="8"/>
      <c r="L14" s="3"/>
      <c r="M14" s="3"/>
      <c r="N14" s="3"/>
      <c r="O14" s="3"/>
      <c r="P14" s="3"/>
      <c r="Q14" s="3"/>
      <c r="R14" s="3"/>
      <c r="S14" s="3"/>
      <c r="T14" s="3"/>
    </row>
    <row r="15" spans="1:20" ht="27" customHeight="1">
      <c r="A15" s="103" t="s">
        <v>149</v>
      </c>
      <c r="B15" s="104" t="s">
        <v>59</v>
      </c>
      <c r="C15" s="104" t="s">
        <v>130</v>
      </c>
      <c r="D15" s="104">
        <v>6</v>
      </c>
      <c r="E15" s="104">
        <v>2</v>
      </c>
      <c r="F15" s="104">
        <v>2</v>
      </c>
      <c r="G15" s="104">
        <v>1</v>
      </c>
      <c r="H15" s="104">
        <v>1</v>
      </c>
      <c r="I15" s="104">
        <v>0</v>
      </c>
      <c r="J15" s="104">
        <v>0</v>
      </c>
      <c r="K15" s="32"/>
      <c r="L15" s="3"/>
      <c r="M15" s="3"/>
      <c r="N15" s="3"/>
      <c r="O15" s="3"/>
      <c r="P15" s="3"/>
      <c r="Q15" s="3"/>
      <c r="R15" s="3"/>
      <c r="S15" s="3"/>
      <c r="T15" s="3"/>
    </row>
    <row r="16" spans="1:20" ht="21" customHeight="1">
      <c r="A16" s="103"/>
      <c r="B16" s="104" t="s">
        <v>62</v>
      </c>
      <c r="C16" s="104" t="s">
        <v>130</v>
      </c>
      <c r="D16" s="104">
        <v>10</v>
      </c>
      <c r="E16" s="104">
        <v>2</v>
      </c>
      <c r="F16" s="104">
        <v>3</v>
      </c>
      <c r="G16" s="104">
        <v>1</v>
      </c>
      <c r="H16" s="104">
        <v>2</v>
      </c>
      <c r="I16" s="104">
        <v>2</v>
      </c>
      <c r="J16" s="104">
        <v>0</v>
      </c>
      <c r="K16" s="32"/>
      <c r="L16" s="3"/>
      <c r="M16" s="3"/>
      <c r="N16" s="3"/>
      <c r="O16" s="3"/>
      <c r="P16" s="3"/>
      <c r="Q16" s="3"/>
      <c r="R16" s="3"/>
      <c r="S16" s="3"/>
      <c r="T16" s="3"/>
    </row>
    <row r="17" spans="1:20" ht="25.2" customHeight="1">
      <c r="A17" s="103"/>
      <c r="B17" s="104" t="s">
        <v>58</v>
      </c>
      <c r="C17" s="104" t="s">
        <v>130</v>
      </c>
      <c r="D17" s="104">
        <v>2</v>
      </c>
      <c r="E17" s="104">
        <v>1</v>
      </c>
      <c r="F17" s="104">
        <v>1</v>
      </c>
      <c r="G17" s="104">
        <v>0</v>
      </c>
      <c r="H17" s="104">
        <v>0</v>
      </c>
      <c r="I17" s="104">
        <v>0</v>
      </c>
      <c r="J17" s="104">
        <v>0</v>
      </c>
      <c r="K17" s="32"/>
      <c r="L17" s="3"/>
      <c r="M17" s="3"/>
      <c r="N17" s="3"/>
      <c r="O17" s="3"/>
      <c r="P17" s="3"/>
      <c r="Q17" s="3"/>
      <c r="R17" s="3"/>
      <c r="S17" s="3"/>
      <c r="T17" s="3"/>
    </row>
    <row r="18" spans="1:20" ht="19.8" customHeight="1">
      <c r="A18" s="103" t="s">
        <v>150</v>
      </c>
      <c r="B18" s="104" t="s">
        <v>59</v>
      </c>
      <c r="C18" s="104" t="s">
        <v>130</v>
      </c>
      <c r="D18" s="104">
        <v>5</v>
      </c>
      <c r="E18" s="104">
        <v>1</v>
      </c>
      <c r="F18" s="104">
        <v>2</v>
      </c>
      <c r="G18" s="104">
        <v>2</v>
      </c>
      <c r="H18" s="104">
        <v>0</v>
      </c>
      <c r="I18" s="104">
        <v>0</v>
      </c>
      <c r="J18" s="104">
        <v>0</v>
      </c>
      <c r="K18" s="32"/>
      <c r="L18" s="3"/>
      <c r="M18" s="3"/>
      <c r="N18" s="3"/>
      <c r="O18" s="3"/>
      <c r="P18" s="3"/>
      <c r="Q18" s="3"/>
      <c r="R18" s="3"/>
      <c r="S18" s="3"/>
      <c r="T18" s="3"/>
    </row>
    <row r="19" spans="1:20" ht="18.600000000000001" customHeight="1">
      <c r="A19" s="103"/>
      <c r="B19" s="104" t="s">
        <v>62</v>
      </c>
      <c r="C19" s="104" t="s">
        <v>151</v>
      </c>
      <c r="D19" s="104">
        <v>10</v>
      </c>
      <c r="E19" s="104">
        <v>2</v>
      </c>
      <c r="F19" s="104">
        <v>2</v>
      </c>
      <c r="G19" s="104">
        <v>2</v>
      </c>
      <c r="H19" s="104">
        <v>3</v>
      </c>
      <c r="I19" s="104">
        <v>1</v>
      </c>
      <c r="J19" s="104">
        <v>0</v>
      </c>
      <c r="K19" s="32"/>
      <c r="L19" s="3"/>
      <c r="M19" s="3"/>
      <c r="N19" s="3"/>
      <c r="O19" s="3"/>
      <c r="P19" s="3"/>
      <c r="Q19" s="3"/>
      <c r="R19" s="3"/>
      <c r="S19" s="3"/>
      <c r="T19" s="3"/>
    </row>
    <row r="20" spans="1:20" ht="25.2" customHeight="1">
      <c r="A20" s="103"/>
      <c r="B20" s="104" t="s">
        <v>58</v>
      </c>
      <c r="C20" s="104" t="s">
        <v>130</v>
      </c>
      <c r="D20" s="104">
        <v>2</v>
      </c>
      <c r="E20" s="104">
        <v>1</v>
      </c>
      <c r="F20" s="104">
        <v>1</v>
      </c>
      <c r="G20" s="104">
        <v>0</v>
      </c>
      <c r="H20" s="104">
        <v>0</v>
      </c>
      <c r="I20" s="104">
        <v>0</v>
      </c>
      <c r="J20" s="104">
        <v>0</v>
      </c>
      <c r="K20" s="32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K21" s="8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K22" s="8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K23" s="8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K24" s="8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K25" s="8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K26" s="8"/>
      <c r="L26" s="3"/>
      <c r="M26" s="3"/>
      <c r="N26" s="3"/>
      <c r="O26" s="3"/>
      <c r="P26" s="3"/>
      <c r="Q26" s="3"/>
      <c r="R26" s="3"/>
      <c r="S26" s="3"/>
      <c r="T26" s="3"/>
    </row>
    <row r="27" spans="1:20" ht="16.5" customHeight="1">
      <c r="K27" s="8"/>
      <c r="L27" s="3"/>
      <c r="M27" s="3"/>
      <c r="N27" s="3"/>
      <c r="O27" s="3"/>
      <c r="P27" s="3"/>
      <c r="Q27" s="3"/>
      <c r="R27" s="3"/>
      <c r="S27" s="3"/>
      <c r="T27" s="3"/>
    </row>
    <row r="28" spans="1:20" ht="16.5" customHeight="1">
      <c r="K28" s="8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K29" s="8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K30" s="8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K31" s="8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K32" s="8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8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8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8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8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8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8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8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8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8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8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8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8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8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8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8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8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8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8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8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8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8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8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8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8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8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8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8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8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8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8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8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8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8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8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8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8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8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8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8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8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8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8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8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8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8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8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8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8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8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8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8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8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8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8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8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8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8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8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8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8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8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8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8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8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8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8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8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8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>
      <c r="K101" s="8"/>
      <c r="L101" s="3"/>
      <c r="M101" s="3"/>
      <c r="N101" s="3"/>
      <c r="O101" s="3"/>
      <c r="P101" s="3"/>
      <c r="Q101" s="3"/>
      <c r="R101" s="3"/>
      <c r="S101" s="3"/>
      <c r="T101" s="3"/>
    </row>
    <row r="102" spans="11:20" ht="12.75" customHeight="1">
      <c r="K102" s="8"/>
      <c r="L102" s="3"/>
      <c r="M102" s="3"/>
      <c r="N102" s="3"/>
      <c r="O102" s="3"/>
      <c r="P102" s="3"/>
      <c r="Q102" s="3"/>
      <c r="R102" s="3"/>
      <c r="S102" s="3"/>
      <c r="T102" s="3"/>
    </row>
    <row r="103" spans="11:20" ht="12.75" customHeight="1">
      <c r="K103" s="8"/>
      <c r="L103" s="3"/>
      <c r="M103" s="3"/>
      <c r="N103" s="3"/>
      <c r="O103" s="3"/>
      <c r="P103" s="3"/>
      <c r="Q103" s="3"/>
      <c r="R103" s="3"/>
      <c r="S103" s="3"/>
      <c r="T103" s="3"/>
    </row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A15:A17"/>
    <mergeCell ref="A18:A20"/>
    <mergeCell ref="A12:A14"/>
    <mergeCell ref="A9:A11"/>
    <mergeCell ref="D1:D2"/>
    <mergeCell ref="E1:J1"/>
    <mergeCell ref="A3:A5"/>
    <mergeCell ref="A1:A2"/>
    <mergeCell ref="B1:B2"/>
    <mergeCell ref="C1:C2"/>
    <mergeCell ref="A6:A8"/>
  </mergeCells>
  <pageMargins left="0.7" right="0.7" top="0.75" bottom="0.75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D6" sqref="D6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1.664062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54" t="s">
        <v>0</v>
      </c>
      <c r="B1" s="54" t="s">
        <v>1</v>
      </c>
      <c r="C1" s="54" t="s">
        <v>2</v>
      </c>
      <c r="D1" s="54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 t="shared" ref="L1:Q1" si="0">SUM(D3:D6)</f>
        <v>24</v>
      </c>
      <c r="M1" s="2">
        <f t="shared" si="0"/>
        <v>12</v>
      </c>
      <c r="N1" s="2">
        <f t="shared" si="0"/>
        <v>10</v>
      </c>
      <c r="O1" s="2">
        <f t="shared" si="0"/>
        <v>9</v>
      </c>
      <c r="P1" s="2">
        <f t="shared" si="0"/>
        <v>9</v>
      </c>
      <c r="Q1" s="2">
        <f t="shared" si="0"/>
        <v>5</v>
      </c>
      <c r="R1" s="2">
        <f>SUM(J3:J5)</f>
        <v>0</v>
      </c>
      <c r="S1" s="3"/>
      <c r="T1" s="3"/>
    </row>
    <row r="2" spans="1:20" ht="17.25" customHeight="1">
      <c r="A2" s="55"/>
      <c r="B2" s="55"/>
      <c r="C2" s="55"/>
      <c r="D2" s="55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SUM(D3:D6)</f>
        <v>24</v>
      </c>
      <c r="M2" s="2">
        <f>L2-L2/6</f>
        <v>20</v>
      </c>
      <c r="N2" s="2">
        <f>M2-L2/6</f>
        <v>16</v>
      </c>
      <c r="O2" s="2">
        <f>N2-L2/6</f>
        <v>12</v>
      </c>
      <c r="P2" s="2">
        <f>O2-L2/6</f>
        <v>8</v>
      </c>
      <c r="Q2" s="2">
        <f>P2-L2/6</f>
        <v>4</v>
      </c>
      <c r="R2" s="2">
        <f>Q2-L2/6</f>
        <v>0</v>
      </c>
      <c r="S2" s="3"/>
      <c r="T2" s="3"/>
    </row>
    <row r="3" spans="1:20" ht="12.75" customHeight="1">
      <c r="A3" s="9"/>
      <c r="B3" s="18" t="s">
        <v>55</v>
      </c>
      <c r="C3" s="47" t="s">
        <v>132</v>
      </c>
      <c r="D3" s="9">
        <v>8</v>
      </c>
      <c r="E3" s="9">
        <v>4</v>
      </c>
      <c r="F3" s="9">
        <v>4</v>
      </c>
      <c r="G3" s="9">
        <v>2</v>
      </c>
      <c r="H3" s="9">
        <v>4</v>
      </c>
      <c r="I3" s="9">
        <v>0</v>
      </c>
      <c r="J3" s="9">
        <v>0</v>
      </c>
      <c r="K3" s="7"/>
      <c r="S3" s="3"/>
      <c r="T3" s="3"/>
    </row>
    <row r="4" spans="1:20" ht="12.75" customHeight="1">
      <c r="A4" s="21"/>
      <c r="B4" s="26" t="s">
        <v>56</v>
      </c>
      <c r="C4" s="47" t="s">
        <v>132</v>
      </c>
      <c r="D4" s="9">
        <v>6</v>
      </c>
      <c r="E4" s="9">
        <v>3</v>
      </c>
      <c r="F4" s="9">
        <v>2</v>
      </c>
      <c r="G4" s="9">
        <v>2</v>
      </c>
      <c r="H4" s="9">
        <v>1</v>
      </c>
      <c r="I4" s="9">
        <v>0</v>
      </c>
      <c r="J4" s="9">
        <v>0</v>
      </c>
      <c r="K4" s="7"/>
      <c r="S4" s="3"/>
      <c r="T4" s="3"/>
    </row>
    <row r="5" spans="1:20" ht="14.25" customHeight="1">
      <c r="A5" s="27"/>
      <c r="B5" s="17" t="s">
        <v>57</v>
      </c>
      <c r="C5" s="52" t="s">
        <v>132</v>
      </c>
      <c r="D5" s="9">
        <v>10</v>
      </c>
      <c r="E5" s="9">
        <v>5</v>
      </c>
      <c r="F5" s="9">
        <v>4</v>
      </c>
      <c r="G5" s="9">
        <v>5</v>
      </c>
      <c r="H5" s="9">
        <v>4</v>
      </c>
      <c r="I5" s="9">
        <v>5</v>
      </c>
      <c r="J5" s="9">
        <v>0</v>
      </c>
      <c r="K5" s="8"/>
      <c r="L5" s="3"/>
      <c r="M5" s="3"/>
      <c r="N5" s="3"/>
      <c r="O5" s="3"/>
      <c r="P5" s="3"/>
      <c r="Q5" s="3"/>
      <c r="R5" s="3"/>
      <c r="S5" s="3"/>
      <c r="T5" s="3"/>
    </row>
    <row r="6" spans="1:20" ht="24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L16" s="3"/>
      <c r="M16" s="3"/>
      <c r="N16" s="3"/>
      <c r="O16" s="3"/>
      <c r="P16" s="3"/>
      <c r="Q16" s="3"/>
      <c r="R16" s="3"/>
      <c r="S16" s="3"/>
      <c r="T16" s="3"/>
    </row>
    <row r="17" spans="12:20" ht="12.75" customHeight="1">
      <c r="L17" s="3"/>
      <c r="M17" s="3"/>
      <c r="N17" s="3"/>
      <c r="O17" s="3"/>
      <c r="P17" s="3"/>
      <c r="Q17" s="3"/>
      <c r="R17" s="3"/>
      <c r="S17" s="3"/>
      <c r="T17" s="3"/>
    </row>
    <row r="18" spans="12:20" ht="12.75" customHeight="1">
      <c r="L18" s="3"/>
      <c r="M18" s="3"/>
      <c r="N18" s="3"/>
      <c r="O18" s="3"/>
      <c r="P18" s="3"/>
      <c r="Q18" s="3"/>
      <c r="R18" s="3"/>
      <c r="S18" s="3"/>
      <c r="T18" s="3"/>
    </row>
    <row r="19" spans="12:20" ht="12.75" customHeight="1">
      <c r="L19" s="3"/>
      <c r="M19" s="3"/>
      <c r="N19" s="3"/>
      <c r="O19" s="3"/>
      <c r="P19" s="3"/>
      <c r="Q19" s="3"/>
      <c r="R19" s="3"/>
      <c r="S19" s="3"/>
      <c r="T19" s="3"/>
    </row>
    <row r="20" spans="12:20" ht="12.75" customHeight="1">
      <c r="L20" s="3"/>
      <c r="M20" s="3"/>
      <c r="N20" s="3"/>
      <c r="O20" s="3"/>
      <c r="P20" s="3"/>
      <c r="Q20" s="3"/>
      <c r="R20" s="3"/>
      <c r="S20" s="3"/>
      <c r="T20" s="3"/>
    </row>
    <row r="21" spans="12:20" ht="12.75" customHeight="1">
      <c r="L21" s="3"/>
      <c r="M21" s="3"/>
      <c r="N21" s="3"/>
      <c r="O21" s="3"/>
      <c r="P21" s="3"/>
      <c r="Q21" s="3"/>
      <c r="R21" s="3"/>
      <c r="S21" s="3"/>
      <c r="T21" s="3"/>
    </row>
    <row r="22" spans="12:20" ht="12.75" customHeight="1">
      <c r="L22" s="3"/>
      <c r="M22" s="3"/>
      <c r="N22" s="3"/>
      <c r="O22" s="3"/>
      <c r="P22" s="3"/>
      <c r="Q22" s="3"/>
      <c r="R22" s="3"/>
      <c r="S22" s="3"/>
      <c r="T22" s="3"/>
    </row>
    <row r="23" spans="12:20" ht="16.5" customHeight="1">
      <c r="L23" s="3"/>
      <c r="M23" s="3"/>
      <c r="N23" s="3"/>
      <c r="O23" s="3"/>
      <c r="P23" s="3"/>
      <c r="Q23" s="3"/>
      <c r="R23" s="3"/>
      <c r="S23" s="3"/>
      <c r="T23" s="3"/>
    </row>
    <row r="24" spans="12:20" ht="16.5" customHeight="1">
      <c r="L24" s="3"/>
      <c r="M24" s="3"/>
      <c r="N24" s="3"/>
      <c r="O24" s="3"/>
      <c r="P24" s="3"/>
      <c r="Q24" s="3"/>
      <c r="R24" s="3"/>
      <c r="S24" s="3"/>
      <c r="T24" s="3"/>
    </row>
    <row r="25" spans="12:20" ht="12.75" customHeight="1">
      <c r="L25" s="3"/>
      <c r="M25" s="3"/>
      <c r="N25" s="3"/>
      <c r="O25" s="3"/>
      <c r="P25" s="3"/>
      <c r="Q25" s="3"/>
      <c r="R25" s="3"/>
      <c r="S25" s="3"/>
      <c r="T25" s="3"/>
    </row>
    <row r="26" spans="12:20" ht="12.75" customHeight="1">
      <c r="L26" s="3"/>
      <c r="M26" s="3"/>
      <c r="N26" s="3"/>
      <c r="O26" s="3"/>
      <c r="P26" s="3"/>
      <c r="Q26" s="3"/>
      <c r="R26" s="3"/>
      <c r="S26" s="3"/>
      <c r="T26" s="3"/>
    </row>
    <row r="27" spans="12:20" ht="12.75" customHeight="1">
      <c r="L27" s="3"/>
      <c r="M27" s="3"/>
      <c r="N27" s="3"/>
      <c r="O27" s="3"/>
      <c r="P27" s="3"/>
      <c r="Q27" s="3"/>
      <c r="R27" s="3"/>
      <c r="S27" s="3"/>
      <c r="T27" s="3"/>
    </row>
    <row r="28" spans="12:20" ht="12.75" customHeight="1">
      <c r="L28" s="3"/>
      <c r="M28" s="3"/>
      <c r="N28" s="3"/>
      <c r="O28" s="3"/>
      <c r="P28" s="3"/>
      <c r="Q28" s="3"/>
      <c r="R28" s="3"/>
      <c r="S28" s="3"/>
      <c r="T28" s="3"/>
    </row>
    <row r="29" spans="12:20" ht="12.75" customHeight="1">
      <c r="L29" s="3"/>
      <c r="M29" s="3"/>
      <c r="N29" s="3"/>
      <c r="O29" s="3"/>
      <c r="P29" s="3"/>
      <c r="Q29" s="3"/>
      <c r="R29" s="3"/>
      <c r="S29" s="3"/>
      <c r="T29" s="3"/>
    </row>
    <row r="30" spans="12:20" ht="12.75" customHeight="1">
      <c r="L30" s="3"/>
      <c r="M30" s="3"/>
      <c r="N30" s="3"/>
      <c r="O30" s="3"/>
      <c r="P30" s="3"/>
      <c r="Q30" s="3"/>
      <c r="R30" s="3"/>
      <c r="S30" s="3"/>
      <c r="T30" s="3"/>
    </row>
    <row r="31" spans="12:20" ht="12.75" customHeight="1">
      <c r="L31" s="3"/>
      <c r="M31" s="3"/>
      <c r="N31" s="3"/>
      <c r="O31" s="3"/>
      <c r="P31" s="3"/>
      <c r="Q31" s="3"/>
      <c r="R31" s="3"/>
      <c r="S31" s="3"/>
      <c r="T31" s="3"/>
    </row>
    <row r="32" spans="12:20" ht="12.75" customHeight="1">
      <c r="L32" s="3"/>
      <c r="M32" s="3"/>
      <c r="N32" s="3"/>
      <c r="O32" s="3"/>
      <c r="P32" s="3"/>
      <c r="Q32" s="3"/>
      <c r="R32" s="3"/>
      <c r="S32" s="3"/>
      <c r="T32" s="3"/>
    </row>
    <row r="33" spans="12:20" ht="12.75" customHeight="1">
      <c r="L33" s="3"/>
      <c r="M33" s="3"/>
      <c r="N33" s="3"/>
      <c r="O33" s="3"/>
      <c r="P33" s="3"/>
      <c r="Q33" s="3"/>
      <c r="R33" s="3"/>
      <c r="S33" s="3"/>
      <c r="T33" s="3"/>
    </row>
    <row r="34" spans="12:20" ht="12.75" customHeight="1">
      <c r="L34" s="3"/>
      <c r="M34" s="3"/>
      <c r="N34" s="3"/>
      <c r="O34" s="3"/>
      <c r="P34" s="3"/>
      <c r="Q34" s="3"/>
      <c r="R34" s="3"/>
      <c r="S34" s="3"/>
      <c r="T34" s="3"/>
    </row>
    <row r="35" spans="12:20" ht="12.75" customHeight="1">
      <c r="L35" s="3"/>
      <c r="M35" s="3"/>
      <c r="N35" s="3"/>
      <c r="O35" s="3"/>
      <c r="P35" s="3"/>
      <c r="Q35" s="3"/>
      <c r="R35" s="3"/>
      <c r="S35" s="3"/>
      <c r="T35" s="3"/>
    </row>
    <row r="36" spans="12:20" ht="12.75" customHeight="1">
      <c r="L36" s="3"/>
      <c r="M36" s="3"/>
      <c r="N36" s="3"/>
      <c r="O36" s="3"/>
      <c r="P36" s="3"/>
      <c r="Q36" s="3"/>
      <c r="R36" s="3"/>
      <c r="S36" s="3"/>
      <c r="T36" s="3"/>
    </row>
    <row r="37" spans="12:20" ht="12.75" customHeight="1">
      <c r="L37" s="3"/>
      <c r="M37" s="3"/>
      <c r="N37" s="3"/>
      <c r="O37" s="3"/>
      <c r="P37" s="3"/>
      <c r="Q37" s="3"/>
      <c r="R37" s="3"/>
      <c r="S37" s="3"/>
      <c r="T37" s="3"/>
    </row>
    <row r="38" spans="12:20" ht="12.75" customHeight="1">
      <c r="L38" s="3"/>
      <c r="M38" s="3"/>
      <c r="N38" s="3"/>
      <c r="O38" s="3"/>
      <c r="P38" s="3"/>
      <c r="Q38" s="3"/>
      <c r="R38" s="3"/>
      <c r="S38" s="3"/>
      <c r="T38" s="3"/>
    </row>
    <row r="39" spans="12:20" ht="12.75" customHeight="1">
      <c r="L39" s="3"/>
      <c r="M39" s="3"/>
      <c r="N39" s="3"/>
      <c r="O39" s="3"/>
      <c r="P39" s="3"/>
      <c r="Q39" s="3"/>
      <c r="R39" s="3"/>
      <c r="S39" s="3"/>
      <c r="T39" s="3"/>
    </row>
    <row r="40" spans="12:20" ht="12.75" customHeight="1">
      <c r="L40" s="3"/>
      <c r="M40" s="3"/>
      <c r="N40" s="3"/>
      <c r="O40" s="3"/>
      <c r="P40" s="3"/>
      <c r="Q40" s="3"/>
      <c r="R40" s="3"/>
      <c r="S40" s="3"/>
      <c r="T40" s="3"/>
    </row>
    <row r="41" spans="12:20" ht="12.75" customHeight="1">
      <c r="L41" s="3"/>
      <c r="M41" s="3"/>
      <c r="N41" s="3"/>
      <c r="O41" s="3"/>
      <c r="P41" s="3"/>
      <c r="Q41" s="3"/>
      <c r="R41" s="3"/>
      <c r="S41" s="3"/>
      <c r="T41" s="3"/>
    </row>
    <row r="42" spans="12:20" ht="12.75" customHeight="1">
      <c r="L42" s="3"/>
      <c r="M42" s="3"/>
      <c r="N42" s="3"/>
      <c r="O42" s="3"/>
      <c r="P42" s="3"/>
      <c r="Q42" s="3"/>
      <c r="R42" s="3"/>
      <c r="S42" s="3"/>
      <c r="T42" s="3"/>
    </row>
    <row r="43" spans="12:20" ht="12.75" customHeight="1">
      <c r="L43" s="3"/>
      <c r="M43" s="3"/>
      <c r="N43" s="3"/>
      <c r="O43" s="3"/>
      <c r="P43" s="3"/>
      <c r="Q43" s="3"/>
      <c r="R43" s="3"/>
      <c r="S43" s="3"/>
      <c r="T43" s="3"/>
    </row>
    <row r="44" spans="12:20" ht="12.75" customHeight="1">
      <c r="L44" s="3"/>
      <c r="M44" s="3"/>
      <c r="N44" s="3"/>
      <c r="O44" s="3"/>
      <c r="P44" s="3"/>
      <c r="Q44" s="3"/>
      <c r="R44" s="3"/>
      <c r="S44" s="3"/>
      <c r="T44" s="3"/>
    </row>
    <row r="45" spans="12:20" ht="12.75" customHeight="1">
      <c r="L45" s="3"/>
      <c r="M45" s="3"/>
      <c r="N45" s="3"/>
      <c r="O45" s="3"/>
      <c r="P45" s="3"/>
      <c r="Q45" s="3"/>
      <c r="R45" s="3"/>
      <c r="S45" s="3"/>
      <c r="T45" s="3"/>
    </row>
    <row r="46" spans="12:20" ht="12.75" customHeight="1">
      <c r="L46" s="3"/>
      <c r="M46" s="3"/>
      <c r="N46" s="3"/>
      <c r="O46" s="3"/>
      <c r="P46" s="3"/>
      <c r="Q46" s="3"/>
      <c r="R46" s="3"/>
      <c r="S46" s="3"/>
      <c r="T46" s="3"/>
    </row>
    <row r="47" spans="12:20" ht="12.75" customHeight="1">
      <c r="L47" s="3"/>
      <c r="M47" s="3"/>
      <c r="N47" s="3"/>
      <c r="O47" s="3"/>
      <c r="P47" s="3"/>
      <c r="Q47" s="3"/>
      <c r="R47" s="3"/>
      <c r="S47" s="3"/>
      <c r="T47" s="3"/>
    </row>
    <row r="48" spans="12:20" ht="12.75" customHeight="1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>
      <c r="L63" s="3"/>
      <c r="M63" s="3"/>
      <c r="N63" s="3"/>
      <c r="O63" s="3"/>
      <c r="P63" s="3"/>
      <c r="Q63" s="3"/>
      <c r="R63" s="3"/>
      <c r="S63" s="3"/>
      <c r="T63" s="3"/>
    </row>
    <row r="64" spans="12:20" ht="12.75" customHeight="1">
      <c r="L64" s="3"/>
      <c r="M64" s="3"/>
      <c r="N64" s="3"/>
      <c r="O64" s="3"/>
      <c r="P64" s="3"/>
      <c r="Q64" s="3"/>
      <c r="R64" s="3"/>
      <c r="S64" s="3"/>
      <c r="T64" s="3"/>
    </row>
    <row r="65" spans="12:20" ht="12.75" customHeight="1">
      <c r="L65" s="3"/>
      <c r="M65" s="3"/>
      <c r="N65" s="3"/>
      <c r="O65" s="3"/>
      <c r="P65" s="3"/>
      <c r="Q65" s="3"/>
      <c r="R65" s="3"/>
      <c r="S65" s="3"/>
      <c r="T65" s="3"/>
    </row>
    <row r="66" spans="12:20" ht="12.75" customHeight="1">
      <c r="L66" s="3"/>
      <c r="M66" s="3"/>
      <c r="N66" s="3"/>
      <c r="O66" s="3"/>
      <c r="P66" s="3"/>
      <c r="Q66" s="3"/>
      <c r="R66" s="3"/>
      <c r="S66" s="3"/>
      <c r="T66" s="3"/>
    </row>
    <row r="67" spans="12:20" ht="12.75" customHeight="1">
      <c r="L67" s="3"/>
      <c r="M67" s="3"/>
      <c r="N67" s="3"/>
      <c r="O67" s="3"/>
      <c r="P67" s="3"/>
      <c r="Q67" s="3"/>
      <c r="R67" s="3"/>
      <c r="S67" s="3"/>
      <c r="T67" s="3"/>
    </row>
    <row r="68" spans="12:20" ht="12.75" customHeight="1">
      <c r="L68" s="3"/>
      <c r="M68" s="3"/>
      <c r="N68" s="3"/>
      <c r="O68" s="3"/>
      <c r="P68" s="3"/>
      <c r="Q68" s="3"/>
      <c r="R68" s="3"/>
      <c r="S68" s="3"/>
      <c r="T68" s="3"/>
    </row>
    <row r="69" spans="12:20" ht="12.75" customHeight="1">
      <c r="L69" s="3"/>
      <c r="M69" s="3"/>
      <c r="N69" s="3"/>
      <c r="O69" s="3"/>
      <c r="P69" s="3"/>
      <c r="Q69" s="3"/>
      <c r="R69" s="3"/>
      <c r="S69" s="3"/>
      <c r="T69" s="3"/>
    </row>
    <row r="70" spans="12:20" ht="12.75" customHeight="1">
      <c r="L70" s="3"/>
      <c r="M70" s="3"/>
      <c r="N70" s="3"/>
      <c r="O70" s="3"/>
      <c r="P70" s="3"/>
      <c r="Q70" s="3"/>
      <c r="R70" s="3"/>
      <c r="S70" s="3"/>
      <c r="T70" s="3"/>
    </row>
    <row r="71" spans="12:20" ht="12.75" customHeight="1">
      <c r="L71" s="3"/>
      <c r="M71" s="3"/>
      <c r="N71" s="3"/>
      <c r="O71" s="3"/>
      <c r="P71" s="3"/>
      <c r="Q71" s="3"/>
      <c r="R71" s="3"/>
      <c r="S71" s="3"/>
      <c r="T71" s="3"/>
    </row>
    <row r="72" spans="12:20" ht="12.75" customHeight="1">
      <c r="L72" s="3"/>
      <c r="M72" s="3"/>
      <c r="N72" s="3"/>
      <c r="O72" s="3"/>
      <c r="P72" s="3"/>
      <c r="Q72" s="3"/>
      <c r="R72" s="3"/>
      <c r="S72" s="3"/>
      <c r="T72" s="3"/>
    </row>
    <row r="73" spans="12:20" ht="12.75" customHeight="1">
      <c r="L73" s="3"/>
      <c r="M73" s="3"/>
      <c r="N73" s="3"/>
      <c r="O73" s="3"/>
      <c r="P73" s="3"/>
      <c r="Q73" s="3"/>
      <c r="R73" s="3"/>
      <c r="S73" s="3"/>
      <c r="T73" s="3"/>
    </row>
    <row r="74" spans="12:20" ht="12.75" customHeight="1">
      <c r="L74" s="3"/>
      <c r="M74" s="3"/>
      <c r="N74" s="3"/>
      <c r="O74" s="3"/>
      <c r="P74" s="3"/>
      <c r="Q74" s="3"/>
      <c r="R74" s="3"/>
      <c r="S74" s="3"/>
      <c r="T74" s="3"/>
    </row>
    <row r="75" spans="12:20" ht="12.75" customHeight="1">
      <c r="L75" s="3"/>
      <c r="M75" s="3"/>
      <c r="N75" s="3"/>
      <c r="O75" s="3"/>
      <c r="P75" s="3"/>
      <c r="Q75" s="3"/>
      <c r="R75" s="3"/>
      <c r="S75" s="3"/>
      <c r="T75" s="3"/>
    </row>
    <row r="76" spans="12:20" ht="12.75" customHeight="1">
      <c r="L76" s="3"/>
      <c r="M76" s="3"/>
      <c r="N76" s="3"/>
      <c r="O76" s="3"/>
      <c r="P76" s="3"/>
      <c r="Q76" s="3"/>
      <c r="R76" s="3"/>
      <c r="S76" s="3"/>
      <c r="T76" s="3"/>
    </row>
    <row r="77" spans="12:20" ht="12.75" customHeight="1">
      <c r="L77" s="3"/>
      <c r="M77" s="3"/>
      <c r="N77" s="3"/>
      <c r="O77" s="3"/>
      <c r="P77" s="3"/>
      <c r="Q77" s="3"/>
      <c r="R77" s="3"/>
      <c r="S77" s="3"/>
      <c r="T77" s="3"/>
    </row>
    <row r="78" spans="12:20" ht="12.75" customHeight="1">
      <c r="L78" s="3"/>
      <c r="M78" s="3"/>
      <c r="N78" s="3"/>
      <c r="O78" s="3"/>
      <c r="P78" s="3"/>
      <c r="Q78" s="3"/>
      <c r="R78" s="3"/>
      <c r="S78" s="3"/>
      <c r="T78" s="3"/>
    </row>
    <row r="79" spans="12:20" ht="12.75" customHeight="1">
      <c r="L79" s="3"/>
      <c r="M79" s="3"/>
      <c r="N79" s="3"/>
      <c r="O79" s="3"/>
      <c r="P79" s="3"/>
      <c r="Q79" s="3"/>
      <c r="R79" s="3"/>
      <c r="S79" s="3"/>
      <c r="T79" s="3"/>
    </row>
    <row r="80" spans="12:20" ht="12.75" customHeight="1">
      <c r="L80" s="3"/>
      <c r="M80" s="3"/>
      <c r="N80" s="3"/>
      <c r="O80" s="3"/>
      <c r="P80" s="3"/>
      <c r="Q80" s="3"/>
      <c r="R80" s="3"/>
      <c r="S80" s="3"/>
      <c r="T80" s="3"/>
    </row>
    <row r="81" spans="12:20" ht="12.75" customHeight="1">
      <c r="L81" s="3"/>
      <c r="M81" s="3"/>
      <c r="N81" s="3"/>
      <c r="O81" s="3"/>
      <c r="P81" s="3"/>
      <c r="Q81" s="3"/>
      <c r="R81" s="3"/>
      <c r="S81" s="3"/>
      <c r="T81" s="3"/>
    </row>
    <row r="82" spans="12:20" ht="12.75" customHeight="1">
      <c r="L82" s="3"/>
      <c r="M82" s="3"/>
      <c r="N82" s="3"/>
      <c r="O82" s="3"/>
      <c r="P82" s="3"/>
      <c r="Q82" s="3"/>
      <c r="R82" s="3"/>
      <c r="S82" s="3"/>
      <c r="T82" s="3"/>
    </row>
    <row r="83" spans="12:20" ht="12.75" customHeight="1">
      <c r="L83" s="3"/>
      <c r="M83" s="3"/>
      <c r="N83" s="3"/>
      <c r="O83" s="3"/>
      <c r="P83" s="3"/>
      <c r="Q83" s="3"/>
      <c r="R83" s="3"/>
      <c r="S83" s="3"/>
      <c r="T83" s="3"/>
    </row>
    <row r="84" spans="12:20" ht="12.75" customHeight="1">
      <c r="L84" s="3"/>
      <c r="M84" s="3"/>
      <c r="N84" s="3"/>
      <c r="O84" s="3"/>
      <c r="P84" s="3"/>
      <c r="Q84" s="3"/>
      <c r="R84" s="3"/>
      <c r="S84" s="3"/>
      <c r="T84" s="3"/>
    </row>
    <row r="85" spans="12:20" ht="12.75" customHeight="1">
      <c r="L85" s="3"/>
      <c r="M85" s="3"/>
      <c r="N85" s="3"/>
      <c r="O85" s="3"/>
      <c r="P85" s="3"/>
      <c r="Q85" s="3"/>
      <c r="R85" s="3"/>
      <c r="S85" s="3"/>
      <c r="T85" s="3"/>
    </row>
    <row r="86" spans="12:20" ht="12.75" customHeight="1">
      <c r="L86" s="3"/>
      <c r="M86" s="3"/>
      <c r="N86" s="3"/>
      <c r="O86" s="3"/>
      <c r="P86" s="3"/>
      <c r="Q86" s="3"/>
      <c r="R86" s="3"/>
      <c r="S86" s="3"/>
      <c r="T86" s="3"/>
    </row>
    <row r="87" spans="12:20" ht="12.75" customHeight="1">
      <c r="L87" s="3"/>
      <c r="M87" s="3"/>
      <c r="N87" s="3"/>
      <c r="O87" s="3"/>
      <c r="P87" s="3"/>
      <c r="Q87" s="3"/>
      <c r="R87" s="3"/>
      <c r="S87" s="3"/>
      <c r="T87" s="3"/>
    </row>
    <row r="88" spans="12:20" ht="12.75" customHeight="1">
      <c r="L88" s="3"/>
      <c r="M88" s="3"/>
      <c r="N88" s="3"/>
      <c r="O88" s="3"/>
      <c r="P88" s="3"/>
      <c r="Q88" s="3"/>
      <c r="R88" s="3"/>
      <c r="S88" s="3"/>
      <c r="T88" s="3"/>
    </row>
    <row r="89" spans="12:20" ht="12.75" customHeight="1">
      <c r="L89" s="3"/>
      <c r="M89" s="3"/>
      <c r="N89" s="3"/>
      <c r="O89" s="3"/>
      <c r="P89" s="3"/>
      <c r="Q89" s="3"/>
      <c r="R89" s="3"/>
      <c r="S89" s="3"/>
      <c r="T89" s="3"/>
    </row>
    <row r="90" spans="12:20" ht="12.75" customHeight="1">
      <c r="L90" s="3"/>
      <c r="M90" s="3"/>
      <c r="N90" s="3"/>
      <c r="O90" s="3"/>
      <c r="P90" s="3"/>
      <c r="Q90" s="3"/>
      <c r="R90" s="3"/>
      <c r="S90" s="3"/>
      <c r="T90" s="3"/>
    </row>
    <row r="91" spans="12:20" ht="12.75" customHeight="1">
      <c r="L91" s="3"/>
      <c r="M91" s="3"/>
      <c r="N91" s="3"/>
      <c r="O91" s="3"/>
      <c r="P91" s="3"/>
      <c r="Q91" s="3"/>
      <c r="R91" s="3"/>
      <c r="S91" s="3"/>
      <c r="T91" s="3"/>
    </row>
    <row r="92" spans="12:20" ht="12.75" customHeight="1">
      <c r="L92" s="3"/>
      <c r="M92" s="3"/>
      <c r="N92" s="3"/>
      <c r="O92" s="3"/>
      <c r="P92" s="3"/>
      <c r="Q92" s="3"/>
      <c r="R92" s="3"/>
      <c r="S92" s="3"/>
      <c r="T92" s="3"/>
    </row>
    <row r="93" spans="12:20" ht="12.75" customHeight="1">
      <c r="L93" s="3"/>
      <c r="M93" s="3"/>
      <c r="N93" s="3"/>
      <c r="O93" s="3"/>
      <c r="P93" s="3"/>
      <c r="Q93" s="3"/>
      <c r="R93" s="3"/>
      <c r="S93" s="3"/>
      <c r="T93" s="3"/>
    </row>
    <row r="94" spans="12:20" ht="12.75" customHeight="1">
      <c r="L94" s="3"/>
      <c r="M94" s="3"/>
      <c r="N94" s="3"/>
      <c r="O94" s="3"/>
      <c r="P94" s="3"/>
      <c r="Q94" s="3"/>
      <c r="R94" s="3"/>
      <c r="S94" s="3"/>
      <c r="T94" s="3"/>
    </row>
    <row r="95" spans="12:20" ht="12.75" customHeight="1">
      <c r="L95" s="3"/>
      <c r="M95" s="3"/>
      <c r="N95" s="3"/>
      <c r="O95" s="3"/>
      <c r="P95" s="3"/>
      <c r="Q95" s="3"/>
      <c r="R95" s="3"/>
      <c r="S95" s="3"/>
      <c r="T95" s="3"/>
    </row>
    <row r="96" spans="12:20" ht="12.75" customHeight="1">
      <c r="L96" s="3"/>
      <c r="M96" s="3"/>
      <c r="N96" s="3"/>
      <c r="O96" s="3"/>
      <c r="P96" s="3"/>
      <c r="Q96" s="3"/>
      <c r="R96" s="3"/>
      <c r="S96" s="3"/>
      <c r="T96" s="3"/>
    </row>
    <row r="97" spans="12:20" ht="12.75" customHeight="1">
      <c r="L97" s="3"/>
      <c r="M97" s="3"/>
      <c r="N97" s="3"/>
      <c r="O97" s="3"/>
      <c r="P97" s="3"/>
      <c r="Q97" s="3"/>
      <c r="R97" s="3"/>
      <c r="S97" s="3"/>
      <c r="T97" s="3"/>
    </row>
    <row r="98" spans="12:20" ht="12.75" customHeight="1">
      <c r="L98" s="3"/>
      <c r="M98" s="3"/>
      <c r="N98" s="3"/>
      <c r="O98" s="3"/>
      <c r="P98" s="3"/>
      <c r="Q98" s="3"/>
      <c r="R98" s="3"/>
      <c r="S98" s="3"/>
      <c r="T98" s="3"/>
    </row>
    <row r="99" spans="12:20" ht="12.75" customHeight="1">
      <c r="L99" s="3"/>
      <c r="M99" s="3"/>
      <c r="N99" s="3"/>
      <c r="O99" s="3"/>
      <c r="P99" s="3"/>
      <c r="Q99" s="3"/>
      <c r="R99" s="3"/>
      <c r="S99" s="3"/>
      <c r="T99" s="3"/>
    </row>
    <row r="100" spans="12:20" ht="12.75" customHeight="1"/>
    <row r="101" spans="12:20" ht="12.75" customHeight="1"/>
    <row r="102" spans="12:20" ht="12.75" customHeight="1"/>
    <row r="103" spans="12:20" ht="12.75" customHeight="1"/>
    <row r="104" spans="12:20" ht="12.75" customHeight="1"/>
    <row r="105" spans="12:20" ht="12.75" customHeight="1"/>
    <row r="106" spans="12:20" ht="12.75" customHeight="1"/>
    <row r="107" spans="12:20" ht="12.75" customHeight="1"/>
    <row r="108" spans="12:20" ht="12.75" customHeight="1"/>
    <row r="109" spans="12:20" ht="12.75" customHeight="1"/>
    <row r="110" spans="12:20" ht="12.75" customHeight="1"/>
    <row r="111" spans="12:20" ht="12.75" customHeight="1"/>
    <row r="112" spans="12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J1"/>
  </mergeCells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zoomScale="85" zoomScaleNormal="85" workbookViewId="0">
      <pane ySplit="1" topLeftCell="A22" activePane="bottomLeft" state="frozen"/>
      <selection pane="bottomLeft" activeCell="D23" sqref="D23"/>
    </sheetView>
  </sheetViews>
  <sheetFormatPr defaultColWidth="14.44140625" defaultRowHeight="15" customHeight="1"/>
  <cols>
    <col min="1" max="1" width="13.5546875" customWidth="1"/>
    <col min="2" max="2" width="12" customWidth="1"/>
    <col min="3" max="3" width="29.5546875" customWidth="1"/>
    <col min="4" max="4" width="39.33203125" customWidth="1"/>
    <col min="5" max="5" width="33.6640625" customWidth="1"/>
    <col min="6" max="6" width="14.44140625" customWidth="1"/>
  </cols>
  <sheetData>
    <row r="1" spans="1:5" ht="30" customHeight="1">
      <c r="A1" s="38" t="s">
        <v>66</v>
      </c>
      <c r="B1" s="38" t="s">
        <v>29</v>
      </c>
      <c r="C1" s="38" t="s">
        <v>30</v>
      </c>
      <c r="D1" s="38" t="s">
        <v>31</v>
      </c>
      <c r="E1" s="38" t="s">
        <v>32</v>
      </c>
    </row>
    <row r="2" spans="1:5" ht="27" customHeight="1">
      <c r="A2" s="85" t="s">
        <v>33</v>
      </c>
      <c r="B2" s="86"/>
      <c r="C2" s="86"/>
      <c r="D2" s="86"/>
      <c r="E2" s="87"/>
    </row>
    <row r="3" spans="1:5" ht="12.75" customHeight="1">
      <c r="A3" s="82" t="s">
        <v>126</v>
      </c>
      <c r="B3" s="82" t="s">
        <v>112</v>
      </c>
      <c r="C3" s="36" t="s">
        <v>67</v>
      </c>
      <c r="D3" s="35" t="s">
        <v>68</v>
      </c>
      <c r="E3" s="35" t="s">
        <v>69</v>
      </c>
    </row>
    <row r="4" spans="1:5" ht="12.75" customHeight="1">
      <c r="A4" s="83"/>
      <c r="B4" s="83"/>
      <c r="C4" s="35" t="s">
        <v>26</v>
      </c>
      <c r="D4" s="35" t="s">
        <v>70</v>
      </c>
      <c r="E4" s="35" t="s">
        <v>71</v>
      </c>
    </row>
    <row r="5" spans="1:5" ht="12.75" customHeight="1">
      <c r="A5" s="83"/>
      <c r="B5" s="83"/>
      <c r="C5" s="35" t="s">
        <v>72</v>
      </c>
      <c r="D5" s="35" t="s">
        <v>64</v>
      </c>
      <c r="E5" s="35"/>
    </row>
    <row r="6" spans="1:5" ht="12.75" customHeight="1">
      <c r="A6" s="84"/>
      <c r="B6" s="84"/>
      <c r="C6" s="35" t="s">
        <v>65</v>
      </c>
      <c r="D6" s="35" t="s">
        <v>65</v>
      </c>
      <c r="E6" s="35"/>
    </row>
    <row r="7" spans="1:5" ht="12.75" customHeight="1">
      <c r="A7" s="90" t="s">
        <v>125</v>
      </c>
      <c r="B7" s="82" t="s">
        <v>114</v>
      </c>
      <c r="C7" s="35" t="s">
        <v>73</v>
      </c>
      <c r="D7" s="35" t="s">
        <v>74</v>
      </c>
      <c r="E7" s="35" t="s">
        <v>75</v>
      </c>
    </row>
    <row r="8" spans="1:5" ht="12.75" customHeight="1">
      <c r="A8" s="91"/>
      <c r="B8" s="93"/>
      <c r="C8" s="35" t="s">
        <v>49</v>
      </c>
      <c r="D8" s="35" t="s">
        <v>76</v>
      </c>
      <c r="E8" s="37" t="s">
        <v>75</v>
      </c>
    </row>
    <row r="9" spans="1:5" ht="12.75" customHeight="1">
      <c r="A9" s="92"/>
      <c r="B9" s="94"/>
      <c r="C9" s="35" t="s">
        <v>77</v>
      </c>
      <c r="D9" s="35" t="s">
        <v>78</v>
      </c>
      <c r="E9" s="37" t="s">
        <v>75</v>
      </c>
    </row>
    <row r="10" spans="1:5" ht="26.25" customHeight="1">
      <c r="A10" s="85" t="s">
        <v>34</v>
      </c>
      <c r="B10" s="88"/>
      <c r="C10" s="88"/>
      <c r="D10" s="88"/>
      <c r="E10" s="89"/>
    </row>
    <row r="11" spans="1:5" ht="25.95" customHeight="1">
      <c r="A11" s="44" t="s">
        <v>124</v>
      </c>
      <c r="B11" s="40" t="s">
        <v>114</v>
      </c>
      <c r="C11" s="35" t="s">
        <v>79</v>
      </c>
      <c r="D11" s="35" t="s">
        <v>80</v>
      </c>
      <c r="E11" s="35"/>
    </row>
    <row r="12" spans="1:5" ht="25.2" customHeight="1">
      <c r="A12" s="40" t="s">
        <v>123</v>
      </c>
      <c r="B12" s="40" t="s">
        <v>112</v>
      </c>
      <c r="C12" s="35" t="s">
        <v>81</v>
      </c>
      <c r="D12" s="35" t="s">
        <v>82</v>
      </c>
      <c r="E12" s="37" t="s">
        <v>83</v>
      </c>
    </row>
    <row r="13" spans="1:5" ht="27" customHeight="1">
      <c r="A13" s="40" t="s">
        <v>122</v>
      </c>
      <c r="B13" s="40" t="s">
        <v>114</v>
      </c>
      <c r="C13" s="35" t="s">
        <v>84</v>
      </c>
      <c r="D13" s="35" t="s">
        <v>85</v>
      </c>
      <c r="E13" s="35"/>
    </row>
    <row r="14" spans="1:5" ht="27" customHeight="1">
      <c r="A14" s="42" t="s">
        <v>121</v>
      </c>
      <c r="B14" s="40" t="s">
        <v>112</v>
      </c>
      <c r="C14" s="35" t="s">
        <v>113</v>
      </c>
      <c r="D14" s="35" t="s">
        <v>86</v>
      </c>
      <c r="E14" s="35"/>
    </row>
    <row r="15" spans="1:5" ht="25.95" customHeight="1">
      <c r="A15" s="42" t="s">
        <v>120</v>
      </c>
      <c r="B15" s="40" t="s">
        <v>112</v>
      </c>
      <c r="C15" s="39" t="s">
        <v>50</v>
      </c>
      <c r="D15" s="35" t="s">
        <v>87</v>
      </c>
      <c r="E15" s="35"/>
    </row>
    <row r="16" spans="1:5" ht="25.2" customHeight="1">
      <c r="A16" s="42" t="s">
        <v>119</v>
      </c>
      <c r="B16" s="40" t="s">
        <v>114</v>
      </c>
      <c r="C16" s="35" t="s">
        <v>88</v>
      </c>
      <c r="D16" s="35" t="s">
        <v>89</v>
      </c>
      <c r="E16" s="35"/>
    </row>
    <row r="17" spans="1:5" ht="25.2" customHeight="1">
      <c r="A17" s="43" t="s">
        <v>118</v>
      </c>
      <c r="B17" s="40" t="s">
        <v>112</v>
      </c>
      <c r="C17" s="35" t="s">
        <v>90</v>
      </c>
      <c r="D17" s="35" t="s">
        <v>91</v>
      </c>
      <c r="E17" s="35"/>
    </row>
    <row r="18" spans="1:5" ht="27" customHeight="1">
      <c r="A18" s="85" t="s">
        <v>35</v>
      </c>
      <c r="B18" s="88"/>
      <c r="C18" s="88"/>
      <c r="D18" s="88"/>
      <c r="E18" s="89"/>
    </row>
    <row r="19" spans="1:5" ht="24" customHeight="1">
      <c r="A19" s="40" t="s">
        <v>117</v>
      </c>
      <c r="B19" s="40" t="s">
        <v>114</v>
      </c>
      <c r="C19" s="35" t="s">
        <v>92</v>
      </c>
      <c r="D19" s="35" t="s">
        <v>93</v>
      </c>
      <c r="E19" s="35"/>
    </row>
    <row r="20" spans="1:5" ht="26.4" customHeight="1">
      <c r="A20" s="40" t="s">
        <v>116</v>
      </c>
      <c r="B20" s="41" t="s">
        <v>112</v>
      </c>
      <c r="C20" s="35" t="s">
        <v>94</v>
      </c>
      <c r="D20" s="35" t="s">
        <v>95</v>
      </c>
      <c r="E20" s="35"/>
    </row>
    <row r="21" spans="1:5" ht="37.950000000000003" customHeight="1">
      <c r="A21" s="40" t="s">
        <v>115</v>
      </c>
      <c r="B21" s="40" t="s">
        <v>112</v>
      </c>
      <c r="C21" s="35" t="s">
        <v>96</v>
      </c>
      <c r="D21" s="35" t="s">
        <v>97</v>
      </c>
      <c r="E21" s="35"/>
    </row>
    <row r="22" spans="1:5" ht="27" customHeight="1">
      <c r="A22" s="85" t="s">
        <v>36</v>
      </c>
      <c r="B22" s="88"/>
      <c r="C22" s="88"/>
      <c r="D22" s="88"/>
      <c r="E22" s="89"/>
    </row>
    <row r="23" spans="1:5" ht="33.6" customHeight="1">
      <c r="A23" s="40" t="s">
        <v>143</v>
      </c>
      <c r="B23" s="40" t="s">
        <v>130</v>
      </c>
      <c r="C23" s="35" t="s">
        <v>98</v>
      </c>
      <c r="D23" s="35" t="s">
        <v>99</v>
      </c>
      <c r="E23" s="35"/>
    </row>
    <row r="24" spans="1:5" ht="40.799999999999997" customHeight="1">
      <c r="A24" s="42" t="s">
        <v>144</v>
      </c>
      <c r="B24" s="40" t="s">
        <v>130</v>
      </c>
      <c r="C24" s="35" t="s">
        <v>100</v>
      </c>
      <c r="D24" s="35" t="s">
        <v>101</v>
      </c>
      <c r="E24" s="35"/>
    </row>
    <row r="25" spans="1:5" ht="40.200000000000003" customHeight="1">
      <c r="A25" s="42" t="s">
        <v>145</v>
      </c>
      <c r="B25" s="40" t="s">
        <v>130</v>
      </c>
      <c r="C25" s="35" t="s">
        <v>102</v>
      </c>
      <c r="D25" s="35" t="s">
        <v>103</v>
      </c>
      <c r="E25" s="35" t="s">
        <v>104</v>
      </c>
    </row>
    <row r="26" spans="1:5" ht="41.4" customHeight="1">
      <c r="A26" s="40" t="s">
        <v>146</v>
      </c>
      <c r="B26" s="40" t="s">
        <v>131</v>
      </c>
      <c r="C26" s="35" t="s">
        <v>105</v>
      </c>
      <c r="D26" s="35" t="s">
        <v>106</v>
      </c>
      <c r="E26" s="35" t="s">
        <v>107</v>
      </c>
    </row>
    <row r="27" spans="1:5" ht="40.799999999999997" customHeight="1">
      <c r="A27" s="40" t="s">
        <v>147</v>
      </c>
      <c r="B27" s="40" t="s">
        <v>134</v>
      </c>
      <c r="C27" s="35" t="s">
        <v>108</v>
      </c>
      <c r="D27" s="35" t="s">
        <v>109</v>
      </c>
      <c r="E27" s="35"/>
    </row>
    <row r="28" spans="1:5" ht="47.4" customHeight="1">
      <c r="A28" s="40" t="s">
        <v>148</v>
      </c>
      <c r="B28" s="40" t="s">
        <v>131</v>
      </c>
      <c r="C28" s="35" t="s">
        <v>110</v>
      </c>
      <c r="D28" s="35" t="s">
        <v>111</v>
      </c>
      <c r="E28" s="35"/>
    </row>
    <row r="29" spans="1:5" ht="12.75" customHeight="1">
      <c r="A29" s="10"/>
      <c r="B29" s="10"/>
      <c r="C29" s="10"/>
      <c r="D29" s="10"/>
      <c r="E29" s="10"/>
    </row>
    <row r="30" spans="1:5" ht="12.75" customHeight="1">
      <c r="A30" s="3"/>
      <c r="B30" s="3"/>
      <c r="C30" s="3"/>
      <c r="D30" s="3"/>
      <c r="E30" s="3"/>
    </row>
    <row r="31" spans="1:5" ht="12.75" customHeight="1">
      <c r="A31" s="3"/>
      <c r="B31" s="3"/>
      <c r="C31" s="3"/>
      <c r="D31" s="3"/>
      <c r="E31" s="3"/>
    </row>
    <row r="32" spans="1:5" ht="12.75" customHeight="1">
      <c r="A32" s="3"/>
      <c r="B32" s="3"/>
      <c r="C32" s="3"/>
      <c r="D32" s="3"/>
      <c r="E32" s="3"/>
    </row>
    <row r="33" spans="1:5" ht="12.75" customHeight="1">
      <c r="A33" s="3"/>
      <c r="B33" s="3"/>
      <c r="C33" s="3"/>
      <c r="D33" s="3"/>
      <c r="E33" s="3"/>
    </row>
    <row r="34" spans="1:5" ht="12.75" customHeight="1">
      <c r="A34" s="3"/>
      <c r="B34" s="3"/>
      <c r="C34" s="3"/>
      <c r="D34" s="3"/>
      <c r="E34" s="3"/>
    </row>
    <row r="35" spans="1:5" ht="12.75" customHeight="1">
      <c r="A35" s="3"/>
      <c r="B35" s="3"/>
      <c r="C35" s="3"/>
      <c r="D35" s="3"/>
      <c r="E35" s="3"/>
    </row>
    <row r="36" spans="1:5" ht="12.75" customHeight="1">
      <c r="A36" s="3"/>
      <c r="B36" s="3"/>
      <c r="C36" s="3"/>
      <c r="D36" s="3"/>
      <c r="E36" s="3"/>
    </row>
    <row r="37" spans="1:5" ht="12.75" customHeight="1">
      <c r="A37" s="3"/>
      <c r="B37" s="3"/>
      <c r="C37" s="3"/>
      <c r="D37" s="3"/>
      <c r="E37" s="3"/>
    </row>
    <row r="38" spans="1:5" ht="12.75" customHeight="1">
      <c r="A38" s="3"/>
      <c r="B38" s="3"/>
      <c r="C38" s="3"/>
      <c r="D38" s="3"/>
      <c r="E38" s="3"/>
    </row>
    <row r="39" spans="1:5" ht="12.75" customHeight="1">
      <c r="A39" s="3"/>
      <c r="B39" s="3"/>
      <c r="C39" s="3"/>
      <c r="D39" s="3"/>
      <c r="E39" s="3"/>
    </row>
    <row r="40" spans="1:5" ht="12.75" customHeight="1">
      <c r="A40" s="3"/>
      <c r="B40" s="3"/>
      <c r="C40" s="3"/>
      <c r="D40" s="3"/>
      <c r="E40" s="3"/>
    </row>
    <row r="41" spans="1:5" ht="12.75" customHeight="1">
      <c r="A41" s="3"/>
      <c r="B41" s="3"/>
      <c r="C41" s="3"/>
      <c r="D41" s="3"/>
      <c r="E41" s="3"/>
    </row>
    <row r="42" spans="1:5" ht="12.75" customHeight="1">
      <c r="A42" s="3"/>
      <c r="B42" s="3"/>
      <c r="C42" s="3"/>
      <c r="D42" s="3"/>
      <c r="E42" s="3"/>
    </row>
    <row r="43" spans="1:5" ht="12.75" customHeight="1">
      <c r="A43" s="3"/>
      <c r="B43" s="3"/>
      <c r="C43" s="3"/>
      <c r="D43" s="3"/>
      <c r="E43" s="3"/>
    </row>
    <row r="44" spans="1:5" ht="12.75" customHeight="1">
      <c r="A44" s="3"/>
      <c r="B44" s="3"/>
      <c r="C44" s="3"/>
      <c r="D44" s="3"/>
      <c r="E44" s="3"/>
    </row>
    <row r="45" spans="1:5" ht="12.75" customHeight="1">
      <c r="A45" s="3"/>
      <c r="B45" s="3"/>
      <c r="C45" s="3"/>
      <c r="D45" s="3"/>
      <c r="E45" s="3"/>
    </row>
    <row r="46" spans="1:5" ht="12.75" customHeight="1">
      <c r="A46" s="3"/>
      <c r="B46" s="3"/>
      <c r="C46" s="3"/>
      <c r="D46" s="3"/>
      <c r="E46" s="3"/>
    </row>
    <row r="47" spans="1:5" ht="12.75" customHeight="1">
      <c r="A47" s="3"/>
      <c r="B47" s="3"/>
      <c r="C47" s="3"/>
      <c r="D47" s="3"/>
      <c r="E47" s="3"/>
    </row>
    <row r="48" spans="1:5" ht="12.75" customHeight="1">
      <c r="A48" s="3"/>
      <c r="B48" s="3"/>
      <c r="C48" s="3"/>
      <c r="D48" s="3"/>
      <c r="E48" s="3"/>
    </row>
    <row r="49" spans="1:5" ht="12.75" customHeight="1">
      <c r="A49" s="3"/>
      <c r="B49" s="3"/>
      <c r="C49" s="3"/>
      <c r="D49" s="3"/>
      <c r="E49" s="3"/>
    </row>
    <row r="50" spans="1:5" ht="12.75" customHeight="1">
      <c r="A50" s="3"/>
      <c r="B50" s="3"/>
      <c r="C50" s="3"/>
      <c r="D50" s="3"/>
      <c r="E50" s="3"/>
    </row>
    <row r="51" spans="1:5" ht="12.75" customHeight="1">
      <c r="A51" s="3"/>
      <c r="B51" s="3"/>
      <c r="C51" s="3"/>
      <c r="D51" s="3"/>
      <c r="E51" s="3"/>
    </row>
    <row r="52" spans="1:5" ht="12.75" customHeight="1"/>
    <row r="53" spans="1:5" ht="12.75" customHeight="1"/>
    <row r="54" spans="1:5" ht="12.75" customHeight="1"/>
    <row r="55" spans="1:5" ht="12.75" customHeight="1"/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3:B6"/>
    <mergeCell ref="A3:A6"/>
    <mergeCell ref="A2:E2"/>
    <mergeCell ref="A22:E22"/>
    <mergeCell ref="A18:E18"/>
    <mergeCell ref="A10:E10"/>
    <mergeCell ref="A7:A9"/>
    <mergeCell ref="B7:B9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999"/>
  <sheetViews>
    <sheetView workbookViewId="0">
      <pane ySplit="9" topLeftCell="A10" activePane="bottomLeft" state="frozen"/>
      <selection pane="bottomLeft" activeCell="D2" sqref="D2"/>
    </sheetView>
  </sheetViews>
  <sheetFormatPr defaultColWidth="14.44140625" defaultRowHeight="15" customHeight="1"/>
  <cols>
    <col min="1" max="1" width="17.33203125" customWidth="1"/>
    <col min="2" max="2" width="26.88671875" customWidth="1"/>
    <col min="3" max="3" width="14.44140625" customWidth="1"/>
    <col min="4" max="4" width="24.44140625" customWidth="1"/>
    <col min="5" max="20" width="17.33203125" customWidth="1"/>
  </cols>
  <sheetData>
    <row r="1" spans="1:20" ht="39" customHeight="1">
      <c r="A1" s="24" t="s">
        <v>37</v>
      </c>
      <c r="B1" s="95" t="s">
        <v>139</v>
      </c>
      <c r="C1" s="96"/>
      <c r="D1" s="31"/>
    </row>
    <row r="2" spans="1:20" ht="20.25" customHeight="1">
      <c r="A2" s="6" t="s">
        <v>38</v>
      </c>
      <c r="B2" s="97" t="s">
        <v>39</v>
      </c>
      <c r="C2" s="98"/>
      <c r="D2" s="11"/>
    </row>
    <row r="3" spans="1:20" ht="20.25" customHeight="1">
      <c r="A3" s="24" t="s">
        <v>40</v>
      </c>
      <c r="B3" s="99" t="s">
        <v>63</v>
      </c>
      <c r="C3" s="98"/>
      <c r="D3" s="11"/>
    </row>
    <row r="4" spans="1:20" ht="20.25" customHeight="1">
      <c r="A4" s="12"/>
      <c r="B4" s="13"/>
      <c r="C4" s="13"/>
      <c r="D4" s="12"/>
      <c r="E4" s="12"/>
      <c r="F4" s="12"/>
    </row>
    <row r="5" spans="1:20" ht="27.75" customHeight="1">
      <c r="A5" s="56" t="s">
        <v>41</v>
      </c>
      <c r="B5" s="57"/>
      <c r="C5" s="58"/>
      <c r="D5" s="6"/>
      <c r="E5" s="6"/>
      <c r="F5" s="6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0" customHeight="1">
      <c r="A6" s="6" t="s">
        <v>42</v>
      </c>
      <c r="B6" s="6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customHeight="1">
      <c r="A7" s="22" t="s">
        <v>137</v>
      </c>
      <c r="B7" s="22" t="s">
        <v>136</v>
      </c>
      <c r="C7" s="18" t="s">
        <v>29</v>
      </c>
      <c r="D7" s="9">
        <v>20</v>
      </c>
      <c r="E7" s="9">
        <v>6</v>
      </c>
      <c r="F7" s="9">
        <v>120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customHeight="1">
      <c r="A8" s="23" t="s">
        <v>138</v>
      </c>
      <c r="B8" s="22" t="s">
        <v>135</v>
      </c>
      <c r="C8" s="18" t="s">
        <v>29</v>
      </c>
      <c r="D8" s="9">
        <v>20</v>
      </c>
      <c r="E8" s="9">
        <v>6</v>
      </c>
      <c r="F8" s="9">
        <v>120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10"/>
      <c r="B9" s="10"/>
      <c r="C9" s="10"/>
      <c r="D9" s="3"/>
      <c r="E9" s="3"/>
      <c r="F9" s="3"/>
      <c r="G9" s="3"/>
      <c r="H9" s="3"/>
      <c r="I9" s="3"/>
      <c r="J9" s="3"/>
      <c r="K9" s="3"/>
      <c r="L9" s="3"/>
    </row>
    <row r="10" spans="1:2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20" ht="12.75" customHeight="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C1"/>
    <mergeCell ref="B2:C2"/>
    <mergeCell ref="B3:C3"/>
    <mergeCell ref="A5:C5"/>
  </mergeCells>
  <hyperlinks>
    <hyperlink ref="B1:C1" r:id="rId1" display="Shoe Store" xr:uid="{9192ACCA-8ABA-49FD-AEC7-89E0C7B03DD4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</dc:creator>
  <cp:lastModifiedBy>DMX xuan</cp:lastModifiedBy>
  <dcterms:created xsi:type="dcterms:W3CDTF">2019-05-28T03:41:09Z</dcterms:created>
  <dcterms:modified xsi:type="dcterms:W3CDTF">2020-01-10T09:17:03Z</dcterms:modified>
</cp:coreProperties>
</file>