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D:\sfl-bidding\"/>
    </mc:Choice>
  </mc:AlternateContent>
  <xr:revisionPtr revIDLastSave="0" documentId="13_ncr:1_{C6430181-6B0E-4B98-B984-6A1BCD6F6614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B4" i="1" l="1"/>
  <c r="B7" i="1"/>
  <c r="B8" i="1"/>
  <c r="B9" i="1"/>
  <c r="B11" i="1"/>
  <c r="B12" i="1"/>
  <c r="B15" i="1"/>
  <c r="B3" i="1"/>
  <c r="E3" i="1"/>
  <c r="E4" i="1"/>
  <c r="E5" i="1"/>
  <c r="E6" i="1"/>
  <c r="E7" i="1"/>
  <c r="E9" i="1"/>
  <c r="E10" i="1"/>
  <c r="E11" i="1"/>
  <c r="E12" i="1"/>
  <c r="E13" i="1"/>
  <c r="E14" i="1"/>
  <c r="E15" i="1"/>
  <c r="E16" i="1"/>
  <c r="E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" authorId="0" shapeId="0" xr:uid="{00000000-0006-0000-0100-00000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5" authorId="0" shapeId="0" xr:uid="{00000000-0006-0000-0100-00000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" authorId="0" shapeId="0" xr:uid="{00000000-0006-0000-0100-00000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<sst xmlns="http://schemas.openxmlformats.org/spreadsheetml/2006/main" count="171" uniqueCount="83">
  <si>
    <t>Players</t>
  </si>
  <si>
    <t>Team A (Mudit)</t>
  </si>
  <si>
    <t>Team B (Tejas)</t>
  </si>
  <si>
    <t>Team C (Shaurya)</t>
  </si>
  <si>
    <t>Team D (Santa)</t>
  </si>
  <si>
    <t>Team E (Adwaiy)</t>
  </si>
  <si>
    <t>Budget</t>
  </si>
  <si>
    <t>200Cs</t>
  </si>
  <si>
    <t>Aatmesh Govind</t>
  </si>
  <si>
    <t>Akhilesh Viswanathan</t>
  </si>
  <si>
    <t>Tarangg Kakkar</t>
  </si>
  <si>
    <t>Ishaan Kurian</t>
  </si>
  <si>
    <t>Sandeep Chezhian A</t>
  </si>
  <si>
    <t>Manan Malik</t>
  </si>
  <si>
    <t>Satya</t>
  </si>
  <si>
    <t>Savir Nath Bhaduri</t>
  </si>
  <si>
    <t>Ayaan Bedi</t>
  </si>
  <si>
    <t>Dev Thomas</t>
  </si>
  <si>
    <t>Pranav Vale</t>
  </si>
  <si>
    <t>Agnij P</t>
  </si>
  <si>
    <t>Hriday Shankar</t>
  </si>
  <si>
    <t>Shivansh Anand</t>
  </si>
  <si>
    <t>Suryansh Tripathi</t>
  </si>
  <si>
    <t>Pranav Ramamoorthi</t>
  </si>
  <si>
    <t>Adeeb Rahman</t>
  </si>
  <si>
    <t>Aryan Grang</t>
  </si>
  <si>
    <t>Sabeshan Solagar</t>
  </si>
  <si>
    <t>Aarhaan Shah</t>
  </si>
  <si>
    <t>Arjun Viswanathan</t>
  </si>
  <si>
    <t>Ansh Bhargava</t>
  </si>
  <si>
    <t>Ayushman Kautilya Vardhan</t>
  </si>
  <si>
    <t>Tejas Narayan</t>
  </si>
  <si>
    <t>Vishnu Peri</t>
  </si>
  <si>
    <t>Kartikeya Tanav Vedantam</t>
  </si>
  <si>
    <t>Vidur Ramasubramanian</t>
  </si>
  <si>
    <t>Tannmay Kakkar</t>
  </si>
  <si>
    <t>Aadit Jain</t>
  </si>
  <si>
    <t>Pranav Jain</t>
  </si>
  <si>
    <t>Aman Shah</t>
  </si>
  <si>
    <t>Raghav Kathane</t>
  </si>
  <si>
    <t>Vir Mohan</t>
  </si>
  <si>
    <t>Arnav Bajoria</t>
  </si>
  <si>
    <t>Schedule</t>
  </si>
  <si>
    <t>Date</t>
  </si>
  <si>
    <t>Event</t>
  </si>
  <si>
    <t>Time</t>
  </si>
  <si>
    <t>17th Nov</t>
  </si>
  <si>
    <t>18th Nov</t>
  </si>
  <si>
    <t>19th Nov</t>
  </si>
  <si>
    <t>20th Nov</t>
  </si>
  <si>
    <t>21st Nov</t>
  </si>
  <si>
    <t>22nd Nov</t>
  </si>
  <si>
    <t>23rd Nov</t>
  </si>
  <si>
    <t>24th Nov</t>
  </si>
  <si>
    <t>25th Nov</t>
  </si>
  <si>
    <t>26th Nov</t>
  </si>
  <si>
    <t>Stats</t>
  </si>
  <si>
    <t>Full Name</t>
  </si>
  <si>
    <t>Batch</t>
  </si>
  <si>
    <t xml:space="preserve">Aditya Swami </t>
  </si>
  <si>
    <t>SIAS 22-25</t>
  </si>
  <si>
    <t>SIAS 23-27</t>
  </si>
  <si>
    <t>aarav shaurya</t>
  </si>
  <si>
    <t xml:space="preserve">Anish Kumar </t>
  </si>
  <si>
    <t>SIAS 21-24</t>
  </si>
  <si>
    <t xml:space="preserve">Akhilesh Viswanathan </t>
  </si>
  <si>
    <t xml:space="preserve">Suryansh Tripathi </t>
  </si>
  <si>
    <t xml:space="preserve">Vidur Ramasubramanian </t>
  </si>
  <si>
    <t>SIAS 20-23</t>
  </si>
  <si>
    <t>Tannmay kakkar</t>
  </si>
  <si>
    <t xml:space="preserve">Ansh Bhargava </t>
  </si>
  <si>
    <t xml:space="preserve">Arjun Viswanathan </t>
  </si>
  <si>
    <t xml:space="preserve">Arnav Bajoria </t>
  </si>
  <si>
    <t xml:space="preserve">Kartikeya Tanav Vedantam </t>
  </si>
  <si>
    <t xml:space="preserve">Vir Mohan </t>
  </si>
  <si>
    <t xml:space="preserve">Dev Thomas </t>
  </si>
  <si>
    <t>Satya Mohan</t>
  </si>
  <si>
    <t>Tier C</t>
  </si>
  <si>
    <t xml:space="preserve">Batch </t>
  </si>
  <si>
    <t xml:space="preserve">Position </t>
  </si>
  <si>
    <t>Name</t>
  </si>
  <si>
    <t>Position</t>
  </si>
  <si>
    <t>Tier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</si>
</sst>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202124"/>
      <name val="Arial"/>
    </font>
    <font>
      <sz val="10"/>
      <color rgb="FF000000"/>
      <name val="Arial"/>
    </font>
    <font>
      <b/>
      <sz val="10"/>
      <color rgb="FF202124"/>
      <name val="Arial"/>
    </font>
    <font>
      <sz val="10"/>
      <color rgb="FF202124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4" fillId="2" borderId="0" xfId="0" applyFont="1" applyFill="1" applyAlignment="1"/>
    <xf numFmtId="0" fontId="4" fillId="2" borderId="0" xfId="0" applyFont="1" applyFill="1" applyAlignment="1"/>
    <xf numFmtId="0" fontId="6" fillId="2" borderId="0" xfId="0" applyFont="1" applyFill="1" applyAlignment="1"/>
    <xf numFmtId="0" fontId="3" fillId="0" borderId="0" xfId="0" applyFont="1" applyAlignment="1"/>
    <xf numFmtId="0" fontId="3" fillId="2" borderId="0" xfId="0" applyFont="1" applyFill="1" applyAlignment="1"/>
    <xf numFmtId="0" fontId="7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9"/>
  <sheetViews>
    <sheetView tabSelected="1" workbookViewId="0">
      <selection activeCell="A2" sqref="A2:C17"/>
    </sheetView>
  </sheetViews>
  <sheetFormatPr defaultColWidth="12.6640625" defaultRowHeight="15.75" customHeight="1" x14ac:dyDescent="0.25"/>
  <cols>
    <col min="1" max="3" width="21.77734375" customWidth="1"/>
    <col min="4" max="6" width="24.33203125" customWidth="1"/>
    <col min="7" max="9" width="26.109375" customWidth="1"/>
    <col min="10" max="10" width="21" customWidth="1"/>
    <col min="11" max="11" width="19.6640625" customWidth="1"/>
    <col min="12" max="12" width="20.77734375" customWidth="1"/>
    <col min="13" max="13" width="19.33203125" customWidth="1"/>
  </cols>
  <sheetData>
    <row r="1" spans="1:18" x14ac:dyDescent="0.25">
      <c r="A1" s="1" t="s">
        <v>0</v>
      </c>
      <c r="B1" s="1"/>
      <c r="C1" s="1"/>
      <c r="J1" s="2" t="s">
        <v>1</v>
      </c>
      <c r="K1" s="2" t="s">
        <v>2</v>
      </c>
      <c r="L1" s="2" t="s">
        <v>3</v>
      </c>
      <c r="M1" s="2" t="s">
        <v>4</v>
      </c>
      <c r="N1" s="3" t="s">
        <v>5</v>
      </c>
      <c r="O1" s="3"/>
      <c r="P1" s="2" t="s">
        <v>6</v>
      </c>
      <c r="Q1" s="2"/>
      <c r="R1" s="4"/>
    </row>
    <row r="2" spans="1:18" x14ac:dyDescent="0.25">
      <c r="A2" s="1" t="s">
        <v>80</v>
      </c>
      <c r="B2" s="1" t="s">
        <v>58</v>
      </c>
      <c r="C2" s="1" t="s">
        <v>79</v>
      </c>
      <c r="D2" s="1" t="s">
        <v>80</v>
      </c>
      <c r="E2" s="1" t="s">
        <v>78</v>
      </c>
      <c r="F2" s="1" t="s">
        <v>81</v>
      </c>
      <c r="K2" s="4"/>
      <c r="L2" s="4"/>
      <c r="M2" s="4"/>
      <c r="N2" s="4"/>
      <c r="O2" s="4"/>
      <c r="P2" s="4" t="s">
        <v>7</v>
      </c>
      <c r="Q2" s="4"/>
      <c r="R2" s="4"/>
    </row>
    <row r="3" spans="1:18" x14ac:dyDescent="0.25">
      <c r="A3" s="5" t="s">
        <v>10</v>
      </c>
      <c r="B3" s="5" t="str">
        <f>VLOOKUP(A3,Sheet2!A2:B38,2,)</f>
        <v>SIAS 23-27</v>
      </c>
      <c r="C3" s="5" t="s">
        <v>77</v>
      </c>
      <c r="D3" s="5" t="s">
        <v>9</v>
      </c>
      <c r="E3" s="5" t="e">
        <f>VLOOKUP(D3,Sheet2!A:B, 2,)</f>
        <v>#N/A</v>
      </c>
      <c r="F3" s="5" t="s">
        <v>82</v>
      </c>
      <c r="K3" s="4"/>
      <c r="L3" s="4"/>
      <c r="M3" s="4"/>
      <c r="N3" s="4"/>
      <c r="O3" s="4"/>
      <c r="P3" s="4"/>
      <c r="Q3" s="4"/>
      <c r="R3" s="4"/>
    </row>
    <row r="4" spans="1:18" x14ac:dyDescent="0.25">
      <c r="A4" s="5" t="s">
        <v>12</v>
      </c>
      <c r="B4" s="5" t="str">
        <f>VLOOKUP(A4,Sheet2!A3:B39,2,)</f>
        <v>SIAS 20-23</v>
      </c>
      <c r="C4" s="5" t="s">
        <v>77</v>
      </c>
      <c r="D4" s="5" t="s">
        <v>11</v>
      </c>
      <c r="E4" s="5" t="str">
        <f>VLOOKUP(D4,Sheet2!A:B, 2,TRUE)</f>
        <v>SIAS 22-25</v>
      </c>
      <c r="F4" s="5" t="s">
        <v>82</v>
      </c>
    </row>
    <row r="5" spans="1:18" x14ac:dyDescent="0.25">
      <c r="A5" s="6" t="s">
        <v>14</v>
      </c>
      <c r="B5" s="5" t="s">
        <v>61</v>
      </c>
      <c r="C5" s="5" t="s">
        <v>77</v>
      </c>
      <c r="D5" s="5" t="s">
        <v>13</v>
      </c>
      <c r="E5" s="5" t="str">
        <f>VLOOKUP(D5,Sheet2!A:B, 2,TRUE)</f>
        <v>SIAS 22-25</v>
      </c>
      <c r="F5" s="5" t="s">
        <v>82</v>
      </c>
    </row>
    <row r="6" spans="1:18" x14ac:dyDescent="0.25">
      <c r="A6" s="5" t="s">
        <v>17</v>
      </c>
      <c r="B6" s="5" t="s">
        <v>60</v>
      </c>
      <c r="C6" s="5" t="s">
        <v>77</v>
      </c>
      <c r="D6" s="5" t="s">
        <v>16</v>
      </c>
      <c r="E6" s="5" t="str">
        <f>VLOOKUP(D6,Sheet2!A:B, 2,TRUE)</f>
        <v>SIAS 21-24</v>
      </c>
      <c r="F6" s="5" t="s">
        <v>82</v>
      </c>
    </row>
    <row r="7" spans="1:18" x14ac:dyDescent="0.25">
      <c r="A7" s="5" t="s">
        <v>20</v>
      </c>
      <c r="B7" s="5" t="str">
        <f>VLOOKUP(A7,Sheet2!A6:B42,2,)</f>
        <v>SIAS 23-27</v>
      </c>
      <c r="C7" s="5" t="s">
        <v>77</v>
      </c>
      <c r="D7" s="5" t="s">
        <v>19</v>
      </c>
      <c r="E7" s="5" t="str">
        <f>VLOOKUP(D7,Sheet2!A:B, 2,TRUE)</f>
        <v>SIAS 22-25</v>
      </c>
      <c r="F7" s="5" t="s">
        <v>82</v>
      </c>
      <c r="J7" s="5"/>
      <c r="K7" s="5"/>
      <c r="L7" s="5"/>
    </row>
    <row r="8" spans="1:18" x14ac:dyDescent="0.25">
      <c r="A8" s="5" t="s">
        <v>23</v>
      </c>
      <c r="B8" s="5" t="str">
        <f>VLOOKUP(A8,Sheet2!A7:B43,2,)</f>
        <v>SIAS 21-24</v>
      </c>
      <c r="C8" s="5" t="s">
        <v>77</v>
      </c>
      <c r="D8" s="5" t="s">
        <v>22</v>
      </c>
      <c r="E8" s="5" t="s">
        <v>61</v>
      </c>
      <c r="F8" s="5" t="s">
        <v>82</v>
      </c>
      <c r="J8" s="5"/>
      <c r="K8" s="5"/>
      <c r="L8" s="5"/>
    </row>
    <row r="9" spans="1:18" x14ac:dyDescent="0.25">
      <c r="A9" s="5" t="s">
        <v>26</v>
      </c>
      <c r="B9" s="5" t="str">
        <f>VLOOKUP(A9,Sheet2!A8:B44,2,)</f>
        <v>SIAS 23-27</v>
      </c>
      <c r="C9" s="5" t="s">
        <v>77</v>
      </c>
      <c r="D9" s="5" t="s">
        <v>25</v>
      </c>
      <c r="E9" s="5" t="str">
        <f>VLOOKUP(D9,Sheet2!A:B, 2,TRUE)</f>
        <v>SIAS 21-24</v>
      </c>
      <c r="F9" s="5" t="s">
        <v>82</v>
      </c>
      <c r="J9" s="5"/>
      <c r="K9" s="5"/>
      <c r="L9" s="6"/>
    </row>
    <row r="10" spans="1:18" x14ac:dyDescent="0.25">
      <c r="A10" s="5" t="s">
        <v>28</v>
      </c>
      <c r="B10" s="5" t="s">
        <v>61</v>
      </c>
      <c r="C10" s="5" t="s">
        <v>77</v>
      </c>
      <c r="D10" s="5" t="s">
        <v>27</v>
      </c>
      <c r="E10" s="5" t="str">
        <f>VLOOKUP(D10,Sheet2!A:B, 2,TRUE)</f>
        <v>SIAS 22-25</v>
      </c>
      <c r="F10" s="5" t="s">
        <v>82</v>
      </c>
      <c r="J10" s="5"/>
      <c r="K10" s="5"/>
      <c r="L10" s="5"/>
    </row>
    <row r="11" spans="1:18" x14ac:dyDescent="0.25">
      <c r="A11" s="5" t="s">
        <v>30</v>
      </c>
      <c r="B11" s="5" t="str">
        <f>VLOOKUP(A11,Sheet2!A10:B46,2,)</f>
        <v>SIAS 23-27</v>
      </c>
      <c r="C11" s="5" t="s">
        <v>77</v>
      </c>
      <c r="D11" s="5" t="s">
        <v>29</v>
      </c>
      <c r="E11" s="5" t="str">
        <f>VLOOKUP(D11,Sheet2!A:B, 2,TRUE)</f>
        <v>SIAS 21-24</v>
      </c>
      <c r="F11" s="5" t="s">
        <v>82</v>
      </c>
      <c r="J11" s="5"/>
      <c r="K11" s="5"/>
      <c r="L11" s="5"/>
    </row>
    <row r="12" spans="1:18" x14ac:dyDescent="0.25">
      <c r="A12" s="7" t="s">
        <v>32</v>
      </c>
      <c r="B12" s="5" t="str">
        <f>VLOOKUP(A12,Sheet2!A11:B47,2,)</f>
        <v>SIAS 23-27</v>
      </c>
      <c r="C12" s="5" t="s">
        <v>77</v>
      </c>
      <c r="D12" s="5" t="s">
        <v>31</v>
      </c>
      <c r="E12" s="5" t="str">
        <f>VLOOKUP(D12,Sheet2!A:B, 2,TRUE)</f>
        <v>SIAS 23-27</v>
      </c>
      <c r="F12" s="5" t="s">
        <v>82</v>
      </c>
      <c r="J12" s="5"/>
      <c r="K12" s="5"/>
      <c r="L12" s="5"/>
    </row>
    <row r="13" spans="1:18" x14ac:dyDescent="0.25">
      <c r="A13" s="8" t="s">
        <v>34</v>
      </c>
      <c r="B13" s="5" t="s">
        <v>60</v>
      </c>
      <c r="C13" s="5" t="s">
        <v>77</v>
      </c>
      <c r="D13" s="5" t="s">
        <v>33</v>
      </c>
      <c r="E13" s="5" t="str">
        <f>VLOOKUP(D13,Sheet2!A:B, 2,TRUE)</f>
        <v>SIAS 22-25</v>
      </c>
      <c r="F13" s="5" t="s">
        <v>82</v>
      </c>
      <c r="J13" s="5"/>
      <c r="K13" s="5"/>
      <c r="L13" s="5"/>
    </row>
    <row r="14" spans="1:18" x14ac:dyDescent="0.25">
      <c r="A14" s="7" t="s">
        <v>36</v>
      </c>
      <c r="B14" s="5" t="s">
        <v>61</v>
      </c>
      <c r="C14" s="5" t="s">
        <v>77</v>
      </c>
      <c r="D14" s="5" t="s">
        <v>35</v>
      </c>
      <c r="E14" s="5" t="str">
        <f>VLOOKUP(D14,Sheet2!A:B, 2,TRUE)</f>
        <v>SIAS 23-27</v>
      </c>
      <c r="F14" s="5" t="s">
        <v>82</v>
      </c>
      <c r="K14" s="5"/>
      <c r="L14" s="5"/>
    </row>
    <row r="15" spans="1:18" x14ac:dyDescent="0.25">
      <c r="A15" s="7" t="s">
        <v>38</v>
      </c>
      <c r="B15" s="5" t="str">
        <f>VLOOKUP(A15,Sheet2!A14:B50,2,)</f>
        <v>SIAS 21-24</v>
      </c>
      <c r="C15" s="5" t="s">
        <v>77</v>
      </c>
      <c r="D15" s="5" t="s">
        <v>37</v>
      </c>
      <c r="E15" s="5" t="str">
        <f>VLOOKUP(D15,Sheet2!A:B, 2,TRUE)</f>
        <v>SIAS 22-25</v>
      </c>
      <c r="F15" s="5" t="s">
        <v>82</v>
      </c>
      <c r="K15" s="5"/>
      <c r="L15" s="5"/>
    </row>
    <row r="16" spans="1:18" x14ac:dyDescent="0.25">
      <c r="A16" s="7" t="s">
        <v>40</v>
      </c>
      <c r="B16" s="5" t="s">
        <v>60</v>
      </c>
      <c r="C16" s="5" t="s">
        <v>77</v>
      </c>
      <c r="D16" s="5" t="s">
        <v>39</v>
      </c>
      <c r="E16" s="5" t="str">
        <f>VLOOKUP(D16,Sheet2!A:B, 2,TRUE)</f>
        <v>SIAS 22-25</v>
      </c>
      <c r="F16" s="5" t="s">
        <v>82</v>
      </c>
      <c r="K16" s="5"/>
      <c r="L16" s="7"/>
    </row>
    <row r="17" spans="1:12" x14ac:dyDescent="0.25">
      <c r="A17" s="7" t="s">
        <v>41</v>
      </c>
      <c r="B17" s="5" t="s">
        <v>61</v>
      </c>
      <c r="C17" s="5" t="s">
        <v>77</v>
      </c>
      <c r="E17" s="5" t="e">
        <f>VLOOKUP(D17,Sheet2!A:B, 2,TRUE)</f>
        <v>#N/A</v>
      </c>
      <c r="K17" s="5"/>
      <c r="L17" s="7"/>
    </row>
    <row r="18" spans="1:12" x14ac:dyDescent="0.25">
      <c r="G18" s="7"/>
      <c r="H18" s="8"/>
      <c r="I18" s="8"/>
      <c r="K18" s="5"/>
      <c r="L18" s="8"/>
    </row>
    <row r="19" spans="1:12" x14ac:dyDescent="0.25">
      <c r="A19" s="7"/>
      <c r="B19" s="8"/>
      <c r="C19" s="8"/>
      <c r="D19" s="6"/>
      <c r="E19" s="6"/>
      <c r="F19" s="6"/>
      <c r="K19" s="5"/>
      <c r="L19" s="7"/>
    </row>
    <row r="20" spans="1:12" x14ac:dyDescent="0.25">
      <c r="A20" s="9" t="s">
        <v>42</v>
      </c>
      <c r="B20" s="9"/>
      <c r="C20" s="9"/>
      <c r="D20" s="10"/>
      <c r="E20" s="10"/>
      <c r="F20" s="10"/>
      <c r="G20" s="4"/>
      <c r="H20" s="10"/>
      <c r="I20" s="10"/>
      <c r="K20" s="5"/>
      <c r="L20" s="7"/>
    </row>
    <row r="21" spans="1:12" x14ac:dyDescent="0.25">
      <c r="A21" s="9" t="s">
        <v>43</v>
      </c>
      <c r="B21" s="9"/>
      <c r="C21" s="9"/>
      <c r="D21" s="2" t="s">
        <v>44</v>
      </c>
      <c r="E21" s="3"/>
      <c r="F21" s="3"/>
      <c r="G21" s="2" t="s">
        <v>45</v>
      </c>
      <c r="H21" s="3"/>
      <c r="I21" s="3"/>
      <c r="L21" s="7"/>
    </row>
    <row r="22" spans="1:12" x14ac:dyDescent="0.25">
      <c r="A22" s="7" t="s">
        <v>46</v>
      </c>
      <c r="B22" s="8"/>
      <c r="C22" s="8"/>
      <c r="D22" s="10"/>
      <c r="E22" s="10"/>
      <c r="F22" s="10"/>
      <c r="G22" s="10"/>
      <c r="H22" s="10"/>
      <c r="I22" s="10"/>
      <c r="L22" s="7"/>
    </row>
    <row r="23" spans="1:12" x14ac:dyDescent="0.25">
      <c r="A23" s="7" t="s">
        <v>47</v>
      </c>
      <c r="B23" s="8"/>
      <c r="C23" s="8"/>
      <c r="D23" s="4"/>
      <c r="E23" s="10"/>
      <c r="F23" s="10"/>
      <c r="G23" s="4"/>
      <c r="H23" s="10"/>
      <c r="I23" s="10"/>
      <c r="L23" s="7"/>
    </row>
    <row r="24" spans="1:12" x14ac:dyDescent="0.25">
      <c r="A24" s="7" t="s">
        <v>48</v>
      </c>
      <c r="B24" s="8"/>
      <c r="C24" s="8"/>
      <c r="D24" s="4"/>
      <c r="E24" s="10"/>
      <c r="F24" s="10"/>
      <c r="G24" s="4"/>
      <c r="H24" s="10"/>
      <c r="I24" s="10"/>
      <c r="L24" s="7"/>
    </row>
    <row r="25" spans="1:12" x14ac:dyDescent="0.25">
      <c r="A25" s="7" t="s">
        <v>49</v>
      </c>
      <c r="B25" s="8"/>
      <c r="C25" s="8"/>
      <c r="D25" s="4"/>
      <c r="E25" s="10"/>
      <c r="F25" s="10"/>
      <c r="G25" s="4"/>
      <c r="H25" s="10"/>
      <c r="I25" s="10"/>
      <c r="L25" s="7"/>
    </row>
    <row r="26" spans="1:12" x14ac:dyDescent="0.25">
      <c r="A26" s="7" t="s">
        <v>50</v>
      </c>
      <c r="B26" s="8"/>
      <c r="C26" s="8"/>
      <c r="D26" s="4"/>
      <c r="E26" s="10"/>
      <c r="F26" s="10"/>
      <c r="G26" s="4"/>
      <c r="H26" s="10"/>
      <c r="I26" s="10"/>
    </row>
    <row r="27" spans="1:12" x14ac:dyDescent="0.25">
      <c r="A27" s="7" t="s">
        <v>51</v>
      </c>
      <c r="B27" s="8"/>
      <c r="C27" s="8"/>
      <c r="D27" s="4"/>
      <c r="E27" s="10"/>
      <c r="F27" s="10"/>
      <c r="G27" s="4"/>
      <c r="H27" s="10"/>
      <c r="I27" s="10"/>
    </row>
    <row r="28" spans="1:12" x14ac:dyDescent="0.25">
      <c r="A28" s="7" t="s">
        <v>52</v>
      </c>
      <c r="B28" s="8"/>
      <c r="C28" s="8"/>
      <c r="D28" s="4"/>
      <c r="E28" s="10"/>
      <c r="F28" s="10"/>
      <c r="G28" s="4"/>
      <c r="H28" s="10"/>
      <c r="I28" s="10"/>
    </row>
    <row r="29" spans="1:12" x14ac:dyDescent="0.25">
      <c r="A29" s="7" t="s">
        <v>53</v>
      </c>
      <c r="B29" s="8"/>
      <c r="C29" s="8"/>
      <c r="D29" s="4"/>
      <c r="E29" s="10"/>
      <c r="F29" s="10"/>
      <c r="G29" s="4"/>
      <c r="H29" s="10"/>
      <c r="I29" s="10"/>
    </row>
    <row r="30" spans="1:12" x14ac:dyDescent="0.25">
      <c r="A30" s="7" t="s">
        <v>54</v>
      </c>
      <c r="B30" s="8"/>
      <c r="C30" s="8"/>
      <c r="D30" s="4"/>
      <c r="E30" s="10"/>
      <c r="F30" s="10"/>
      <c r="G30" s="4"/>
      <c r="H30" s="10"/>
      <c r="I30" s="10"/>
    </row>
    <row r="31" spans="1:12" x14ac:dyDescent="0.25">
      <c r="A31" s="7" t="s">
        <v>55</v>
      </c>
      <c r="B31" s="8"/>
      <c r="C31" s="8"/>
      <c r="D31" s="4"/>
      <c r="E31" s="10"/>
      <c r="F31" s="10"/>
      <c r="G31" s="4"/>
      <c r="H31" s="10"/>
      <c r="I31" s="10"/>
    </row>
    <row r="32" spans="1:12" x14ac:dyDescent="0.25">
      <c r="A32" s="11"/>
      <c r="B32" s="11"/>
      <c r="C32" s="11"/>
      <c r="D32" s="4"/>
      <c r="E32" s="10"/>
      <c r="F32" s="10"/>
      <c r="G32" s="4"/>
      <c r="H32" s="10"/>
      <c r="I32" s="10"/>
    </row>
    <row r="33" spans="1:9" x14ac:dyDescent="0.25">
      <c r="A33" s="9" t="s">
        <v>56</v>
      </c>
      <c r="B33" s="9"/>
      <c r="C33" s="9"/>
      <c r="D33" s="4"/>
      <c r="E33" s="10"/>
      <c r="F33" s="10"/>
      <c r="G33" s="4"/>
      <c r="H33" s="10"/>
      <c r="I33" s="10"/>
    </row>
    <row r="34" spans="1:9" x14ac:dyDescent="0.25">
      <c r="A34" s="11"/>
      <c r="B34" s="11"/>
      <c r="C34" s="11"/>
      <c r="D34" s="4"/>
      <c r="E34" s="10"/>
      <c r="F34" s="10"/>
      <c r="G34" s="4"/>
      <c r="H34" s="10"/>
      <c r="I34" s="10"/>
    </row>
    <row r="35" spans="1:9" x14ac:dyDescent="0.25">
      <c r="A35" s="9"/>
      <c r="B35" s="9"/>
      <c r="C35" s="9"/>
      <c r="D35" s="4"/>
      <c r="E35" s="10"/>
      <c r="F35" s="10"/>
      <c r="G35" s="4"/>
      <c r="H35" s="10"/>
      <c r="I35" s="10"/>
    </row>
    <row r="36" spans="1:9" x14ac:dyDescent="0.25">
      <c r="A36" s="7"/>
      <c r="B36" s="8"/>
      <c r="C36" s="8"/>
    </row>
    <row r="37" spans="1:9" x14ac:dyDescent="0.25">
      <c r="A37" s="7"/>
      <c r="B37" s="8"/>
      <c r="C37" s="8"/>
    </row>
    <row r="38" spans="1:9" x14ac:dyDescent="0.25">
      <c r="A38" s="12"/>
      <c r="B38" s="12"/>
      <c r="C38" s="12"/>
    </row>
    <row r="39" spans="1:9" x14ac:dyDescent="0.25">
      <c r="A39" s="12"/>
      <c r="B39" s="12"/>
      <c r="C39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38"/>
  <sheetViews>
    <sheetView topLeftCell="A4" workbookViewId="0">
      <selection activeCell="C7" sqref="C7"/>
    </sheetView>
  </sheetViews>
  <sheetFormatPr defaultColWidth="12.6640625" defaultRowHeight="15.75" customHeight="1" x14ac:dyDescent="0.25"/>
  <cols>
    <col min="1" max="1" width="23.109375" customWidth="1"/>
    <col min="2" max="2" width="19.21875" customWidth="1"/>
  </cols>
  <sheetData>
    <row r="1" spans="1:2" x14ac:dyDescent="0.25">
      <c r="A1" s="2" t="s">
        <v>57</v>
      </c>
      <c r="B1" s="2" t="s">
        <v>58</v>
      </c>
    </row>
    <row r="2" spans="1:2" x14ac:dyDescent="0.25">
      <c r="A2" s="4" t="s">
        <v>59</v>
      </c>
      <c r="B2" s="4" t="s">
        <v>60</v>
      </c>
    </row>
    <row r="3" spans="1:2" x14ac:dyDescent="0.25">
      <c r="A3" s="4" t="s">
        <v>24</v>
      </c>
      <c r="B3" s="4" t="s">
        <v>61</v>
      </c>
    </row>
    <row r="4" spans="1:2" x14ac:dyDescent="0.25">
      <c r="A4" s="4" t="s">
        <v>62</v>
      </c>
      <c r="B4" s="4" t="s">
        <v>60</v>
      </c>
    </row>
    <row r="5" spans="1:2" x14ac:dyDescent="0.25">
      <c r="A5" s="4" t="s">
        <v>63</v>
      </c>
      <c r="B5" s="4" t="s">
        <v>64</v>
      </c>
    </row>
    <row r="6" spans="1:2" x14ac:dyDescent="0.25">
      <c r="A6" s="4" t="s">
        <v>39</v>
      </c>
      <c r="B6" s="4" t="s">
        <v>61</v>
      </c>
    </row>
    <row r="7" spans="1:2" x14ac:dyDescent="0.25">
      <c r="A7" s="4" t="s">
        <v>36</v>
      </c>
      <c r="B7" s="4" t="s">
        <v>61</v>
      </c>
    </row>
    <row r="8" spans="1:2" x14ac:dyDescent="0.25">
      <c r="A8" s="4" t="s">
        <v>65</v>
      </c>
      <c r="B8" s="4" t="s">
        <v>61</v>
      </c>
    </row>
    <row r="9" spans="1:2" x14ac:dyDescent="0.25">
      <c r="A9" s="4" t="s">
        <v>25</v>
      </c>
      <c r="B9" s="4" t="s">
        <v>61</v>
      </c>
    </row>
    <row r="10" spans="1:2" x14ac:dyDescent="0.25">
      <c r="A10" s="4" t="s">
        <v>66</v>
      </c>
      <c r="B10" s="4" t="s">
        <v>61</v>
      </c>
    </row>
    <row r="11" spans="1:2" x14ac:dyDescent="0.25">
      <c r="A11" s="4" t="s">
        <v>11</v>
      </c>
      <c r="B11" s="4" t="s">
        <v>61</v>
      </c>
    </row>
    <row r="12" spans="1:2" x14ac:dyDescent="0.25">
      <c r="A12" s="4" t="s">
        <v>67</v>
      </c>
      <c r="B12" s="4" t="s">
        <v>60</v>
      </c>
    </row>
    <row r="13" spans="1:2" x14ac:dyDescent="0.25">
      <c r="A13" s="4" t="s">
        <v>13</v>
      </c>
      <c r="B13" s="4" t="s">
        <v>61</v>
      </c>
    </row>
    <row r="14" spans="1:2" x14ac:dyDescent="0.25">
      <c r="A14" s="4" t="s">
        <v>8</v>
      </c>
      <c r="B14" s="4" t="s">
        <v>68</v>
      </c>
    </row>
    <row r="15" spans="1:2" x14ac:dyDescent="0.25">
      <c r="A15" s="4" t="s">
        <v>69</v>
      </c>
      <c r="B15" s="4" t="s">
        <v>61</v>
      </c>
    </row>
    <row r="16" spans="1:2" x14ac:dyDescent="0.25">
      <c r="A16" s="4" t="s">
        <v>18</v>
      </c>
      <c r="B16" s="4" t="s">
        <v>64</v>
      </c>
    </row>
    <row r="17" spans="1:2" x14ac:dyDescent="0.25">
      <c r="A17" s="4" t="s">
        <v>21</v>
      </c>
      <c r="B17" s="4" t="s">
        <v>61</v>
      </c>
    </row>
    <row r="18" spans="1:2" x14ac:dyDescent="0.25">
      <c r="A18" s="4" t="s">
        <v>26</v>
      </c>
      <c r="B18" s="4" t="s">
        <v>61</v>
      </c>
    </row>
    <row r="19" spans="1:2" x14ac:dyDescent="0.25">
      <c r="A19" s="4" t="s">
        <v>27</v>
      </c>
      <c r="B19" s="4" t="s">
        <v>61</v>
      </c>
    </row>
    <row r="20" spans="1:2" x14ac:dyDescent="0.25">
      <c r="A20" s="4" t="s">
        <v>16</v>
      </c>
      <c r="B20" s="4" t="s">
        <v>64</v>
      </c>
    </row>
    <row r="21" spans="1:2" x14ac:dyDescent="0.25">
      <c r="A21" s="4" t="s">
        <v>70</v>
      </c>
      <c r="B21" s="4" t="s">
        <v>60</v>
      </c>
    </row>
    <row r="22" spans="1:2" x14ac:dyDescent="0.25">
      <c r="A22" s="4" t="s">
        <v>32</v>
      </c>
      <c r="B22" s="4" t="s">
        <v>61</v>
      </c>
    </row>
    <row r="23" spans="1:2" x14ac:dyDescent="0.25">
      <c r="A23" s="4" t="s">
        <v>30</v>
      </c>
      <c r="B23" s="4" t="s">
        <v>61</v>
      </c>
    </row>
    <row r="24" spans="1:2" x14ac:dyDescent="0.25">
      <c r="A24" s="4" t="s">
        <v>71</v>
      </c>
      <c r="B24" s="4" t="s">
        <v>61</v>
      </c>
    </row>
    <row r="25" spans="1:2" x14ac:dyDescent="0.25">
      <c r="A25" s="4" t="s">
        <v>20</v>
      </c>
      <c r="B25" s="4" t="s">
        <v>61</v>
      </c>
    </row>
    <row r="26" spans="1:2" x14ac:dyDescent="0.25">
      <c r="A26" s="4" t="s">
        <v>72</v>
      </c>
      <c r="B26" s="4" t="s">
        <v>61</v>
      </c>
    </row>
    <row r="27" spans="1:2" x14ac:dyDescent="0.25">
      <c r="A27" s="4" t="s">
        <v>15</v>
      </c>
      <c r="B27" s="4" t="s">
        <v>60</v>
      </c>
    </row>
    <row r="28" spans="1:2" x14ac:dyDescent="0.25">
      <c r="A28" s="4" t="s">
        <v>73</v>
      </c>
      <c r="B28" s="4" t="s">
        <v>60</v>
      </c>
    </row>
    <row r="29" spans="1:2" x14ac:dyDescent="0.25">
      <c r="A29" s="4" t="s">
        <v>19</v>
      </c>
      <c r="B29" s="4" t="s">
        <v>64</v>
      </c>
    </row>
    <row r="30" spans="1:2" x14ac:dyDescent="0.25">
      <c r="A30" s="4" t="s">
        <v>12</v>
      </c>
      <c r="B30" s="4" t="s">
        <v>68</v>
      </c>
    </row>
    <row r="31" spans="1:2" x14ac:dyDescent="0.25">
      <c r="A31" s="4" t="s">
        <v>31</v>
      </c>
      <c r="B31" s="4" t="s">
        <v>60</v>
      </c>
    </row>
    <row r="32" spans="1:2" x14ac:dyDescent="0.25">
      <c r="A32" s="4" t="s">
        <v>38</v>
      </c>
      <c r="B32" s="4" t="s">
        <v>64</v>
      </c>
    </row>
    <row r="33" spans="1:2" x14ac:dyDescent="0.25">
      <c r="A33" s="4" t="s">
        <v>37</v>
      </c>
      <c r="B33" s="4" t="s">
        <v>64</v>
      </c>
    </row>
    <row r="34" spans="1:2" x14ac:dyDescent="0.25">
      <c r="A34" s="4" t="s">
        <v>74</v>
      </c>
      <c r="B34" s="4" t="s">
        <v>60</v>
      </c>
    </row>
    <row r="35" spans="1:2" x14ac:dyDescent="0.25">
      <c r="A35" s="4" t="s">
        <v>23</v>
      </c>
      <c r="B35" s="4" t="s">
        <v>64</v>
      </c>
    </row>
    <row r="36" spans="1:2" x14ac:dyDescent="0.25">
      <c r="A36" s="4" t="s">
        <v>75</v>
      </c>
      <c r="B36" s="4" t="s">
        <v>60</v>
      </c>
    </row>
    <row r="37" spans="1:2" x14ac:dyDescent="0.25">
      <c r="A37" s="4" t="s">
        <v>76</v>
      </c>
      <c r="B37" s="4" t="s">
        <v>61</v>
      </c>
    </row>
    <row r="38" spans="1:2" x14ac:dyDescent="0.25">
      <c r="A38" s="4" t="s">
        <v>10</v>
      </c>
      <c r="B38" s="4" t="s">
        <v>61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Sandeep Chezhian A</cp:lastModifiedBy>
  <dcterms:modified xsi:type="dcterms:W3CDTF">2023-11-08T18:13:59Z</dcterms:modified>
</cp:coreProperties>
</file>