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2445" windowWidth="12030" windowHeight="2670" activeTab="4"/>
  </bookViews>
  <sheets>
    <sheet name="Login" sheetId="2" r:id="rId1"/>
    <sheet name="EditPost" sheetId="4" r:id="rId2"/>
    <sheet name="PostMessage" sheetId="3" r:id="rId3"/>
    <sheet name="ECap" sheetId="5" r:id="rId4"/>
    <sheet name="Browser&amp;URL" sheetId="1" r:id="rId5"/>
  </sheets>
  <calcPr calcId="125725"/>
</workbook>
</file>

<file path=xl/calcChain.xml><?xml version="1.0" encoding="utf-8"?>
<calcChain xmlns="http://schemas.openxmlformats.org/spreadsheetml/2006/main">
  <c r="E19" i="2"/>
  <c r="E18"/>
  <c r="E20" s="1"/>
</calcChain>
</file>

<file path=xl/sharedStrings.xml><?xml version="1.0" encoding="utf-8"?>
<sst xmlns="http://schemas.openxmlformats.org/spreadsheetml/2006/main" count="141" uniqueCount="104">
  <si>
    <t>Browser</t>
  </si>
  <si>
    <t>http://staging.www.fool.com.au/wp-admin/</t>
  </si>
  <si>
    <t>123test234a</t>
  </si>
  <si>
    <t>firsttest123a</t>
  </si>
  <si>
    <t>http://staging.www.fool.com.au/</t>
  </si>
  <si>
    <t>AdminAustralia</t>
  </si>
  <si>
    <t>MotelyFoolAustralia</t>
  </si>
  <si>
    <t>Title</t>
  </si>
  <si>
    <t>Body</t>
  </si>
  <si>
    <t xml:space="preserve">Derek: "I'm up the road in Sandton leaving now to go watch the cricket, gonna tell the boss 
</t>
  </si>
  <si>
    <t xml:space="preserve">The group’s Gold Coast theme parks and Main Event family entertainment complexes in the United States also saw strong growth. The Main Event complexes saw first-quarter revenues grow to US$20.46 million, up 20.9% on the prior corresponding quarter. The group has 12 complexes in Texas and one in Arizona. Ardent says it is on track to have 19 leisure centres open by the end of FY15, with negotiations progressing on a further six sites. Texas is a surprisingly large market, with a population more than 26 million people and gross domestic product roughly equivalent to Australia’s.
</t>
  </si>
  <si>
    <t>TestingMotely</t>
  </si>
  <si>
    <t>MotelyEdited</t>
  </si>
  <si>
    <t>URL</t>
  </si>
  <si>
    <t>EmailId</t>
  </si>
  <si>
    <t>http://www.fool.com.au/free-stock-report/the-motley-fools-top-dividend-stock-for-2013-2014/?aid=6602&amp;source=ats74it10000004</t>
  </si>
  <si>
    <t>http://staging.www.fool.com.au/recent-headlines/</t>
  </si>
  <si>
    <t>AdminCanada</t>
  </si>
  <si>
    <t>MotelyFoolCanada</t>
  </si>
  <si>
    <t>http://staging.www.fool.ca/</t>
  </si>
  <si>
    <t>UserName Australia</t>
  </si>
  <si>
    <t>UserName Canada</t>
  </si>
  <si>
    <t>Password Australi</t>
  </si>
  <si>
    <t>Password Canada</t>
  </si>
  <si>
    <t>AusHome@gmail.com</t>
  </si>
  <si>
    <t>AusHeadlines@gmail.com</t>
  </si>
  <si>
    <t>AusSpecialReport@gmail.com</t>
  </si>
  <si>
    <t>CAHome@gmail.com</t>
  </si>
  <si>
    <t>http://staging.www.fool.ca/recent-headlines/</t>
  </si>
  <si>
    <t>CAHeadlines@gmail.com</t>
  </si>
  <si>
    <t>http://staging.www.fool.ca/free-stock-report/thinking-of-buying-american/?aid=5362&amp;source=csaeditxt0000002</t>
  </si>
  <si>
    <t>CASpecialReport@gmail.com</t>
  </si>
  <si>
    <t>http://staging.www.fool.com.au/share-advisor/</t>
  </si>
  <si>
    <t>MotelyFool Share Advisor</t>
  </si>
  <si>
    <t xml:space="preserve">Name </t>
  </si>
  <si>
    <t>Emaild</t>
  </si>
  <si>
    <t>Subject</t>
  </si>
  <si>
    <t>Question</t>
  </si>
  <si>
    <t>Shareadvisor Tester</t>
  </si>
  <si>
    <t>ShareadvisorTester@gmail.com</t>
  </si>
  <si>
    <t>Shareadvisor Smoke Testing</t>
  </si>
  <si>
    <t>http://staging.www.fool.ca/wp-admin/</t>
  </si>
  <si>
    <t>http://staging.www.fool.com.au/share-advisor/category/updates/</t>
  </si>
  <si>
    <t>Shareadvisor Updates Tester</t>
  </si>
  <si>
    <t>ShareadvisorUpdatesTester@gmail.com</t>
  </si>
  <si>
    <t>Shareadvisor Updates Smoke Testing</t>
  </si>
  <si>
    <t>MotelyFool Au Hidden Gems</t>
  </si>
  <si>
    <t>http://staging.www.fool.com.au/hidden-gems</t>
  </si>
  <si>
    <t>Hidden Gems Tester</t>
  </si>
  <si>
    <t>Hidden Gems Smoke Testing</t>
  </si>
  <si>
    <t>HiddenGemsTester@gmail.com</t>
  </si>
  <si>
    <t>qashivakumar</t>
  </si>
  <si>
    <t>qashivakumar2014</t>
  </si>
  <si>
    <t>http://staging.www.fool.com.au/pro</t>
  </si>
  <si>
    <t>MotelyFool Au Share advisor</t>
  </si>
  <si>
    <t>http://staging.www.fool.com.au/pro/</t>
  </si>
  <si>
    <t>Search Text</t>
  </si>
  <si>
    <t>Getting Started with Pro</t>
  </si>
  <si>
    <t>http://staging.www.fool.sg/wp-admin</t>
  </si>
  <si>
    <t>http://staging.www.fool.ca/stock-advisor/</t>
  </si>
  <si>
    <t>MotelyFoolSingapore</t>
  </si>
  <si>
    <t>http://staging.www.fool.sg</t>
  </si>
  <si>
    <t>MotelyFool CA Stock Advisor</t>
  </si>
  <si>
    <t>Stockadvisor Tester</t>
  </si>
  <si>
    <t>StockadvisorTester@gmail.com</t>
  </si>
  <si>
    <t>Stockadvisor Smoke Testing</t>
  </si>
  <si>
    <t>http://staging.www.fool.ca/stock-advisor/category/updates/</t>
  </si>
  <si>
    <t>Stockadvisor Updates Tester</t>
  </si>
  <si>
    <t>StockadvisorUpdatesTester@gmail.com</t>
  </si>
  <si>
    <t>Stockadvisor Updates Smoke Testing</t>
  </si>
  <si>
    <t>http://staging.www.fool.ca/stock-advisor/issues/</t>
  </si>
  <si>
    <t>Stockadvisor Issues Tester</t>
  </si>
  <si>
    <t>StockadvisorIssuesTester@gmail.com</t>
  </si>
  <si>
    <t>Stockadvisor Issues Smoke Testing</t>
  </si>
  <si>
    <t>http://staging.www.fool.ca/stock-advisor/scorecard/</t>
  </si>
  <si>
    <t>http://staging.www.fool.ca/stock-advisor/forums/</t>
  </si>
  <si>
    <t>Stockadvisor Scorecard Tester</t>
  </si>
  <si>
    <t>StockadvisorScorecardTester@gmail.com</t>
  </si>
  <si>
    <t>Stockadvisor Scorecard Smoke Testing</t>
  </si>
  <si>
    <t>Stockadvisor Forum Tester</t>
  </si>
  <si>
    <t>StockadvisorForumTester@gmail.com</t>
  </si>
  <si>
    <t>Stockadvisor Forum Smoke Testing</t>
  </si>
  <si>
    <t>https://staging.www.fool.ca/stock-advisor/special-reports-centre/</t>
  </si>
  <si>
    <t>Stockadvisor Special Reports Centre  Tester</t>
  </si>
  <si>
    <t>StockadvisorSpecialReportsCentreTester@gmail.com</t>
  </si>
  <si>
    <t>Stockadvisor Special Reports Centre Tester</t>
  </si>
  <si>
    <t>Stockadvisor Special Reports Centre Smoke Testing</t>
  </si>
  <si>
    <t>https://staging.www.fool.ca/stock-advisor/faq/</t>
  </si>
  <si>
    <t>Stockadvisor Frequently Asked Questions  Tester</t>
  </si>
  <si>
    <t>StockadvisorFAQTester@gmail.com</t>
  </si>
  <si>
    <t>Stockadvisor Frequently Asked Questions Tester</t>
  </si>
  <si>
    <t>Stockadvisor Frequently Asked Questions Smoke Testing</t>
  </si>
  <si>
    <t>https://staging.www.fool.ca/account/</t>
  </si>
  <si>
    <t>Stockadvisor Your Account Tester</t>
  </si>
  <si>
    <t>StockadvisoraccountTester@gmail.com</t>
  </si>
  <si>
    <t>Stockadvisor Your Account Smoke Testing</t>
  </si>
  <si>
    <t>https://staging.www.fool.ca/order-page/retail/</t>
  </si>
  <si>
    <t>MotelyFool CA Order</t>
  </si>
  <si>
    <t>qashivakumarbv</t>
  </si>
  <si>
    <t>1vyx6oAJXCUY</t>
  </si>
  <si>
    <t>Password</t>
  </si>
  <si>
    <t>https://staging.www.fool.com.au/order-page/retailsa/</t>
  </si>
  <si>
    <t>test</t>
  </si>
  <si>
    <t>Chrome</t>
  </si>
</sst>
</file>

<file path=xl/styles.xml><?xml version="1.0" encoding="utf-8"?>
<styleSheet xmlns="http://schemas.openxmlformats.org/spreadsheetml/2006/main">
  <fonts count="3">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1" fillId="0" borderId="0" xfId="1" applyBorder="1"/>
    <xf numFmtId="0" fontId="0" fillId="0" borderId="0" xfId="0" applyBorder="1"/>
    <xf numFmtId="0" fontId="0" fillId="3" borderId="1" xfId="0" applyFill="1" applyBorder="1"/>
    <xf numFmtId="0" fontId="2" fillId="2" borderId="1" xfId="0" applyFont="1" applyFill="1" applyBorder="1"/>
    <xf numFmtId="0" fontId="0" fillId="0" borderId="1" xfId="0" applyBorder="1"/>
    <xf numFmtId="0" fontId="0" fillId="2" borderId="1" xfId="0" applyFill="1" applyBorder="1"/>
    <xf numFmtId="0" fontId="0" fillId="0" borderId="1" xfId="0" applyBorder="1" applyAlignment="1">
      <alignment wrapText="1"/>
    </xf>
    <xf numFmtId="49" fontId="0" fillId="0" borderId="1" xfId="0" applyNumberFormat="1" applyBorder="1" applyAlignment="1">
      <alignment wrapText="1"/>
    </xf>
    <xf numFmtId="0" fontId="1" fillId="0" borderId="1" xfId="1" applyBorder="1"/>
    <xf numFmtId="0" fontId="1" fillId="0" borderId="1" xfId="1" applyFill="1" applyBorder="1"/>
    <xf numFmtId="49"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taging.www.fool.ca/free-stock-report/thinking-of-buying-american/?aid=5362&amp;source=csaeditxt0000002" TargetMode="External"/><Relationship Id="rId13" Type="http://schemas.openxmlformats.org/officeDocument/2006/relationships/hyperlink" Target="mailto:ShareadvisorTester@gmail.com" TargetMode="External"/><Relationship Id="rId18" Type="http://schemas.openxmlformats.org/officeDocument/2006/relationships/hyperlink" Target="mailto:StockadvisorUpdatesTester@gmail.com" TargetMode="External"/><Relationship Id="rId26" Type="http://schemas.openxmlformats.org/officeDocument/2006/relationships/printerSettings" Target="../printerSettings/printerSettings4.bin"/><Relationship Id="rId3" Type="http://schemas.openxmlformats.org/officeDocument/2006/relationships/hyperlink" Target="http://staging.www.fool.com.au/" TargetMode="External"/><Relationship Id="rId21" Type="http://schemas.openxmlformats.org/officeDocument/2006/relationships/hyperlink" Target="mailto:StockadvisorForumTester@gmail.com" TargetMode="External"/><Relationship Id="rId7" Type="http://schemas.openxmlformats.org/officeDocument/2006/relationships/hyperlink" Target="mailto:MotCAHeadlines@gmail.com" TargetMode="External"/><Relationship Id="rId12" Type="http://schemas.openxmlformats.org/officeDocument/2006/relationships/hyperlink" Target="mailto:MotCASpecialReport@gmail.com" TargetMode="External"/><Relationship Id="rId17" Type="http://schemas.openxmlformats.org/officeDocument/2006/relationships/hyperlink" Target="mailto:StockadvisorTester@gmail.com" TargetMode="External"/><Relationship Id="rId25" Type="http://schemas.openxmlformats.org/officeDocument/2006/relationships/hyperlink" Target="https://staging.www.fool.ca/order-page/retail/" TargetMode="External"/><Relationship Id="rId2" Type="http://schemas.openxmlformats.org/officeDocument/2006/relationships/hyperlink" Target="http://www.fool.com.au/free-stock-report/the-motley-fools-top-dividend-stock-for-2013-2014/?aid=6602&amp;source=ats74it10000004" TargetMode="External"/><Relationship Id="rId16" Type="http://schemas.openxmlformats.org/officeDocument/2006/relationships/hyperlink" Target="mailto:HiddenGemsTester@gmail.com" TargetMode="External"/><Relationship Id="rId20" Type="http://schemas.openxmlformats.org/officeDocument/2006/relationships/hyperlink" Target="mailto:StockadvisorScorecardTester@gmail.com" TargetMode="External"/><Relationship Id="rId1" Type="http://schemas.openxmlformats.org/officeDocument/2006/relationships/hyperlink" Target="http://staging.www.fool.com.au/recent-headlines/" TargetMode="External"/><Relationship Id="rId6" Type="http://schemas.openxmlformats.org/officeDocument/2006/relationships/hyperlink" Target="http://staging.www.fool.ca/recent-headlines/" TargetMode="External"/><Relationship Id="rId11" Type="http://schemas.openxmlformats.org/officeDocument/2006/relationships/hyperlink" Target="mailto:MotAusSpecialReport@gmail.com" TargetMode="External"/><Relationship Id="rId24" Type="http://schemas.openxmlformats.org/officeDocument/2006/relationships/hyperlink" Target="mailto:StockadvisoraccountTester@gmail.com" TargetMode="External"/><Relationship Id="rId5" Type="http://schemas.openxmlformats.org/officeDocument/2006/relationships/hyperlink" Target="http://staging.www.fool.ca/" TargetMode="External"/><Relationship Id="rId15" Type="http://schemas.openxmlformats.org/officeDocument/2006/relationships/hyperlink" Target="http://staging.www.fool.com.au/hidden-gems" TargetMode="External"/><Relationship Id="rId23" Type="http://schemas.openxmlformats.org/officeDocument/2006/relationships/hyperlink" Target="mailto:StockadvisorFAQTester@gmail.com" TargetMode="External"/><Relationship Id="rId10" Type="http://schemas.openxmlformats.org/officeDocument/2006/relationships/hyperlink" Target="mailto:MotAusHeadlines@gmail.com" TargetMode="External"/><Relationship Id="rId19" Type="http://schemas.openxmlformats.org/officeDocument/2006/relationships/hyperlink" Target="mailto:StockadvisorIssuesTester@gmail.com" TargetMode="External"/><Relationship Id="rId4" Type="http://schemas.openxmlformats.org/officeDocument/2006/relationships/hyperlink" Target="mailto:MotCAHome@gmail.com" TargetMode="External"/><Relationship Id="rId9" Type="http://schemas.openxmlformats.org/officeDocument/2006/relationships/hyperlink" Target="mailto:MotAusHome@gmail.com" TargetMode="External"/><Relationship Id="rId14" Type="http://schemas.openxmlformats.org/officeDocument/2006/relationships/hyperlink" Target="mailto:ShareadvisorUpdatesTester@gmail.com" TargetMode="External"/><Relationship Id="rId22" Type="http://schemas.openxmlformats.org/officeDocument/2006/relationships/hyperlink" Target="mailto:StockadvisorSpecialReportsCentreTester@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aging.www.fool.sg/wp-admin" TargetMode="External"/><Relationship Id="rId2" Type="http://schemas.openxmlformats.org/officeDocument/2006/relationships/hyperlink" Target="http://staging.www.fool.com.au/pro" TargetMode="External"/><Relationship Id="rId1" Type="http://schemas.openxmlformats.org/officeDocument/2006/relationships/hyperlink" Target="http://staging.www.fool.com.au/hidden-gems"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
  <sheetViews>
    <sheetView workbookViewId="0">
      <selection activeCell="B3" sqref="B3"/>
    </sheetView>
  </sheetViews>
  <sheetFormatPr defaultRowHeight="15"/>
  <cols>
    <col min="1" max="1" width="18.85546875" bestFit="1" customWidth="1"/>
    <col min="2" max="2" width="26.7109375" bestFit="1" customWidth="1"/>
  </cols>
  <sheetData>
    <row r="1" spans="1:5">
      <c r="A1" s="7" t="s">
        <v>20</v>
      </c>
      <c r="B1" s="7" t="s">
        <v>22</v>
      </c>
    </row>
    <row r="2" spans="1:5">
      <c r="A2" s="6" t="s">
        <v>2</v>
      </c>
      <c r="B2" s="6" t="s">
        <v>3</v>
      </c>
    </row>
    <row r="3" spans="1:5">
      <c r="A3" t="s">
        <v>98</v>
      </c>
      <c r="B3" t="s">
        <v>99</v>
      </c>
    </row>
    <row r="4" spans="1:5">
      <c r="A4" s="7" t="s">
        <v>21</v>
      </c>
      <c r="B4" s="7" t="s">
        <v>23</v>
      </c>
    </row>
    <row r="5" spans="1:5">
      <c r="A5" s="6" t="s">
        <v>2</v>
      </c>
      <c r="B5" s="6" t="s">
        <v>3</v>
      </c>
    </row>
    <row r="11" spans="1:5">
      <c r="A11" s="6" t="s">
        <v>51</v>
      </c>
      <c r="B11" s="6" t="s">
        <v>52</v>
      </c>
    </row>
    <row r="14" spans="1:5">
      <c r="E14">
        <v>1649</v>
      </c>
    </row>
    <row r="15" spans="1:5">
      <c r="E15">
        <v>21.3</v>
      </c>
    </row>
    <row r="16" spans="1:5">
      <c r="E16">
        <v>-10.8</v>
      </c>
    </row>
    <row r="18" spans="5:5">
      <c r="E18">
        <f>SUM(E14:E17)</f>
        <v>1659.5</v>
      </c>
    </row>
    <row r="19" spans="5:5">
      <c r="E19">
        <f>E18*0.1236</f>
        <v>205.11420000000001</v>
      </c>
    </row>
    <row r="20" spans="5:5">
      <c r="E20">
        <f>SUM(E18:E19)</f>
        <v>1864.6142</v>
      </c>
    </row>
  </sheetData>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dimension ref="A1:H8"/>
  <sheetViews>
    <sheetView workbookViewId="0">
      <selection activeCell="B5" sqref="B5"/>
    </sheetView>
  </sheetViews>
  <sheetFormatPr defaultRowHeight="15"/>
  <cols>
    <col min="1" max="1" width="13.85546875" bestFit="1" customWidth="1"/>
    <col min="2" max="2" width="35.85546875" customWidth="1"/>
  </cols>
  <sheetData>
    <row r="1" spans="1:8">
      <c r="A1" s="7" t="s">
        <v>7</v>
      </c>
      <c r="B1" s="5" t="s">
        <v>8</v>
      </c>
    </row>
    <row r="2" spans="1:8" ht="270">
      <c r="A2" s="6" t="s">
        <v>11</v>
      </c>
      <c r="B2" s="8" t="s">
        <v>10</v>
      </c>
    </row>
    <row r="8" spans="1:8">
      <c r="H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zoomScaleNormal="93" workbookViewId="0">
      <selection activeCell="A2" sqref="A2"/>
    </sheetView>
  </sheetViews>
  <sheetFormatPr defaultRowHeight="15"/>
  <cols>
    <col min="1" max="1" width="13.28515625" bestFit="1" customWidth="1"/>
    <col min="2" max="2" width="80.7109375" bestFit="1" customWidth="1"/>
  </cols>
  <sheetData>
    <row r="1" spans="1:2">
      <c r="A1" s="5" t="s">
        <v>7</v>
      </c>
      <c r="B1" s="5" t="s">
        <v>8</v>
      </c>
    </row>
    <row r="2" spans="1:2" ht="45">
      <c r="A2" s="6" t="s">
        <v>12</v>
      </c>
      <c r="B2" s="8" t="s">
        <v>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44"/>
  <sheetViews>
    <sheetView workbookViewId="0">
      <selection activeCell="A46" sqref="A46"/>
    </sheetView>
  </sheetViews>
  <sheetFormatPr defaultRowHeight="15"/>
  <cols>
    <col min="1" max="1" width="51.140625" customWidth="1"/>
    <col min="2" max="2" width="31.28515625" bestFit="1" customWidth="1"/>
    <col min="3" max="3" width="29.7109375" bestFit="1" customWidth="1"/>
    <col min="4" max="4" width="18.7109375" bestFit="1" customWidth="1"/>
    <col min="5" max="5" width="26.28515625" bestFit="1" customWidth="1"/>
  </cols>
  <sheetData>
    <row r="1" spans="1:5">
      <c r="A1" s="5" t="s">
        <v>13</v>
      </c>
      <c r="B1" s="5" t="s">
        <v>14</v>
      </c>
    </row>
    <row r="2" spans="1:5">
      <c r="A2" s="10" t="s">
        <v>4</v>
      </c>
      <c r="B2" s="10" t="s">
        <v>24</v>
      </c>
    </row>
    <row r="3" spans="1:5">
      <c r="A3" s="10" t="s">
        <v>16</v>
      </c>
      <c r="B3" s="10" t="s">
        <v>25</v>
      </c>
    </row>
    <row r="4" spans="1:5">
      <c r="A4" s="10" t="s">
        <v>15</v>
      </c>
      <c r="B4" s="10" t="s">
        <v>26</v>
      </c>
    </row>
    <row r="5" spans="1:5">
      <c r="A5" s="10" t="s">
        <v>19</v>
      </c>
      <c r="B5" s="10" t="s">
        <v>27</v>
      </c>
    </row>
    <row r="6" spans="1:5">
      <c r="A6" s="11" t="s">
        <v>28</v>
      </c>
      <c r="B6" s="10" t="s">
        <v>29</v>
      </c>
    </row>
    <row r="7" spans="1:5">
      <c r="A7" s="11" t="s">
        <v>30</v>
      </c>
      <c r="B7" s="10" t="s">
        <v>31</v>
      </c>
    </row>
    <row r="8" spans="1:5">
      <c r="A8" s="6"/>
      <c r="B8" s="6"/>
    </row>
    <row r="10" spans="1:5">
      <c r="A10" s="5" t="s">
        <v>33</v>
      </c>
      <c r="B10" s="5" t="s">
        <v>34</v>
      </c>
      <c r="C10" s="5" t="s">
        <v>35</v>
      </c>
      <c r="D10" s="5" t="s">
        <v>36</v>
      </c>
      <c r="E10" s="5" t="s">
        <v>37</v>
      </c>
    </row>
    <row r="11" spans="1:5">
      <c r="A11" t="s">
        <v>32</v>
      </c>
      <c r="B11" t="s">
        <v>38</v>
      </c>
      <c r="C11" s="1" t="s">
        <v>39</v>
      </c>
      <c r="D11" t="s">
        <v>38</v>
      </c>
      <c r="E11" t="s">
        <v>40</v>
      </c>
    </row>
    <row r="12" spans="1:5">
      <c r="A12" t="s">
        <v>42</v>
      </c>
      <c r="B12" t="s">
        <v>43</v>
      </c>
      <c r="C12" s="1" t="s">
        <v>44</v>
      </c>
      <c r="D12" t="s">
        <v>43</v>
      </c>
      <c r="E12" t="s">
        <v>45</v>
      </c>
    </row>
    <row r="16" spans="1:5">
      <c r="A16" s="5" t="s">
        <v>46</v>
      </c>
      <c r="B16" s="5" t="s">
        <v>34</v>
      </c>
      <c r="C16" s="5" t="s">
        <v>35</v>
      </c>
      <c r="D16" s="5" t="s">
        <v>36</v>
      </c>
      <c r="E16" s="5" t="s">
        <v>37</v>
      </c>
    </row>
    <row r="17" spans="1:5">
      <c r="A17" s="1" t="s">
        <v>47</v>
      </c>
      <c r="B17" t="s">
        <v>48</v>
      </c>
      <c r="C17" s="1" t="s">
        <v>50</v>
      </c>
      <c r="D17" t="s">
        <v>48</v>
      </c>
      <c r="E17" t="s">
        <v>49</v>
      </c>
    </row>
    <row r="20" spans="1:5">
      <c r="A20" s="5" t="s">
        <v>54</v>
      </c>
      <c r="B20" s="5" t="s">
        <v>56</v>
      </c>
      <c r="C20" s="5"/>
      <c r="D20" s="5"/>
      <c r="E20" s="5"/>
    </row>
    <row r="21" spans="1:5">
      <c r="A21" t="s">
        <v>55</v>
      </c>
      <c r="B21" t="s">
        <v>57</v>
      </c>
    </row>
    <row r="22" spans="1:5">
      <c r="A22" t="s">
        <v>101</v>
      </c>
      <c r="B22" s="12">
        <v>123456789</v>
      </c>
    </row>
    <row r="24" spans="1:5">
      <c r="A24" s="5" t="s">
        <v>62</v>
      </c>
      <c r="B24" s="5" t="s">
        <v>34</v>
      </c>
      <c r="C24" s="5" t="s">
        <v>35</v>
      </c>
      <c r="D24" s="5" t="s">
        <v>36</v>
      </c>
      <c r="E24" s="5" t="s">
        <v>37</v>
      </c>
    </row>
    <row r="25" spans="1:5">
      <c r="A25" t="s">
        <v>59</v>
      </c>
      <c r="B25" t="s">
        <v>63</v>
      </c>
      <c r="C25" s="1" t="s">
        <v>64</v>
      </c>
      <c r="D25" t="s">
        <v>63</v>
      </c>
      <c r="E25" t="s">
        <v>65</v>
      </c>
    </row>
    <row r="26" spans="1:5">
      <c r="A26" t="s">
        <v>66</v>
      </c>
      <c r="B26" t="s">
        <v>67</v>
      </c>
      <c r="C26" s="1" t="s">
        <v>68</v>
      </c>
      <c r="D26" t="s">
        <v>67</v>
      </c>
      <c r="E26" t="s">
        <v>69</v>
      </c>
    </row>
    <row r="27" spans="1:5">
      <c r="A27" t="s">
        <v>70</v>
      </c>
      <c r="B27" t="s">
        <v>71</v>
      </c>
      <c r="C27" s="1" t="s">
        <v>72</v>
      </c>
      <c r="D27" t="s">
        <v>71</v>
      </c>
      <c r="E27" t="s">
        <v>73</v>
      </c>
    </row>
    <row r="28" spans="1:5">
      <c r="A28" t="s">
        <v>74</v>
      </c>
      <c r="B28" t="s">
        <v>76</v>
      </c>
      <c r="C28" s="1" t="s">
        <v>77</v>
      </c>
      <c r="D28" t="s">
        <v>76</v>
      </c>
      <c r="E28" t="s">
        <v>78</v>
      </c>
    </row>
    <row r="29" spans="1:5">
      <c r="A29" t="s">
        <v>75</v>
      </c>
      <c r="B29" t="s">
        <v>79</v>
      </c>
      <c r="C29" s="1" t="s">
        <v>80</v>
      </c>
      <c r="D29" t="s">
        <v>79</v>
      </c>
      <c r="E29" t="s">
        <v>81</v>
      </c>
    </row>
    <row r="30" spans="1:5">
      <c r="A30" t="s">
        <v>82</v>
      </c>
      <c r="B30" t="s">
        <v>83</v>
      </c>
      <c r="C30" s="1" t="s">
        <v>84</v>
      </c>
      <c r="D30" t="s">
        <v>85</v>
      </c>
      <c r="E30" t="s">
        <v>86</v>
      </c>
    </row>
    <row r="31" spans="1:5">
      <c r="A31" t="s">
        <v>87</v>
      </c>
      <c r="B31" t="s">
        <v>88</v>
      </c>
      <c r="C31" s="1" t="s">
        <v>89</v>
      </c>
      <c r="D31" t="s">
        <v>90</v>
      </c>
      <c r="E31" t="s">
        <v>91</v>
      </c>
    </row>
    <row r="32" spans="1:5">
      <c r="A32" t="s">
        <v>92</v>
      </c>
      <c r="B32" t="s">
        <v>93</v>
      </c>
      <c r="C32" s="1" t="s">
        <v>94</v>
      </c>
      <c r="D32" t="s">
        <v>93</v>
      </c>
      <c r="E32" t="s">
        <v>95</v>
      </c>
    </row>
    <row r="33" spans="1:2">
      <c r="A33" s="1" t="s">
        <v>96</v>
      </c>
    </row>
    <row r="34" spans="1:2">
      <c r="A34" s="5" t="s">
        <v>60</v>
      </c>
    </row>
    <row r="35" spans="1:2">
      <c r="A35" s="6" t="s">
        <v>61</v>
      </c>
    </row>
    <row r="40" spans="1:2">
      <c r="A40" s="5" t="s">
        <v>97</v>
      </c>
    </row>
    <row r="41" spans="1:2">
      <c r="A41" t="s">
        <v>100</v>
      </c>
    </row>
    <row r="42" spans="1:2">
      <c r="A42">
        <v>12345</v>
      </c>
    </row>
    <row r="43" spans="1:2">
      <c r="A43" s="12"/>
      <c r="B43" s="13"/>
    </row>
    <row r="44" spans="1:2">
      <c r="A44" t="s">
        <v>102</v>
      </c>
      <c r="B44" s="13"/>
    </row>
  </sheetData>
  <hyperlinks>
    <hyperlink ref="A3" r:id="rId1"/>
    <hyperlink ref="A4" r:id="rId2"/>
    <hyperlink ref="A2" r:id="rId3"/>
    <hyperlink ref="B5" r:id="rId4" display="MotCAHome@gmail.com"/>
    <hyperlink ref="A5" r:id="rId5"/>
    <hyperlink ref="A6" r:id="rId6"/>
    <hyperlink ref="B6" r:id="rId7" display="MotCAHeadlines@gmail.com"/>
    <hyperlink ref="A7" r:id="rId8"/>
    <hyperlink ref="B2" r:id="rId9" display="MotAusHome@gmail.com"/>
    <hyperlink ref="B3" r:id="rId10" display="MotAusHeadlines@gmail.com"/>
    <hyperlink ref="B4" r:id="rId11" display="MotAusSpecialReport@gmail.com"/>
    <hyperlink ref="B7" r:id="rId12" display="MotCASpecialReport@gmail.com"/>
    <hyperlink ref="C11" r:id="rId13"/>
    <hyperlink ref="C12" r:id="rId14"/>
    <hyperlink ref="A17" r:id="rId15"/>
    <hyperlink ref="C17" r:id="rId16"/>
    <hyperlink ref="C25" r:id="rId17"/>
    <hyperlink ref="C26" r:id="rId18"/>
    <hyperlink ref="C27" r:id="rId19"/>
    <hyperlink ref="C28" r:id="rId20"/>
    <hyperlink ref="C29" r:id="rId21"/>
    <hyperlink ref="C30" r:id="rId22"/>
    <hyperlink ref="C31" r:id="rId23"/>
    <hyperlink ref="C32" r:id="rId24"/>
    <hyperlink ref="A33" r:id="rId25"/>
  </hyperlinks>
  <pageMargins left="0.7" right="0.7" top="0.75" bottom="0.75" header="0.3" footer="0.3"/>
  <pageSetup paperSize="9" orientation="portrait" r:id="rId26"/>
</worksheet>
</file>

<file path=xl/worksheets/sheet5.xml><?xml version="1.0" encoding="utf-8"?>
<worksheet xmlns="http://schemas.openxmlformats.org/spreadsheetml/2006/main" xmlns:r="http://schemas.openxmlformats.org/officeDocument/2006/relationships">
  <dimension ref="A1:H39"/>
  <sheetViews>
    <sheetView tabSelected="1" workbookViewId="0">
      <selection activeCell="A13" sqref="A13"/>
    </sheetView>
  </sheetViews>
  <sheetFormatPr defaultRowHeight="15"/>
  <cols>
    <col min="1" max="1" width="16.140625" customWidth="1"/>
    <col min="2" max="2" width="45.42578125" bestFit="1" customWidth="1"/>
    <col min="3" max="3" width="46.5703125" customWidth="1"/>
    <col min="8" max="8" width="9.5703125" bestFit="1" customWidth="1"/>
  </cols>
  <sheetData>
    <row r="1" spans="1:8">
      <c r="A1" s="5" t="s">
        <v>0</v>
      </c>
      <c r="B1" s="5" t="s">
        <v>5</v>
      </c>
      <c r="C1" s="5" t="s">
        <v>6</v>
      </c>
    </row>
    <row r="2" spans="1:8">
      <c r="A2" s="4" t="s">
        <v>103</v>
      </c>
      <c r="B2" s="6" t="s">
        <v>1</v>
      </c>
      <c r="C2" s="6" t="s">
        <v>4</v>
      </c>
    </row>
    <row r="3" spans="1:8">
      <c r="A3" s="5" t="s">
        <v>0</v>
      </c>
      <c r="B3" s="5" t="s">
        <v>17</v>
      </c>
      <c r="C3" s="5" t="s">
        <v>18</v>
      </c>
      <c r="H3" s="2"/>
    </row>
    <row r="4" spans="1:8">
      <c r="A4" s="4" t="s">
        <v>103</v>
      </c>
      <c r="B4" t="s">
        <v>41</v>
      </c>
      <c r="C4" s="6" t="s">
        <v>19</v>
      </c>
      <c r="H4" s="3"/>
    </row>
    <row r="5" spans="1:8">
      <c r="A5" s="4" t="s">
        <v>103</v>
      </c>
      <c r="B5" t="s">
        <v>32</v>
      </c>
      <c r="H5" s="3"/>
    </row>
    <row r="6" spans="1:8">
      <c r="A6" s="4" t="s">
        <v>103</v>
      </c>
      <c r="B6" t="s">
        <v>42</v>
      </c>
      <c r="H6" s="3"/>
    </row>
    <row r="7" spans="1:8">
      <c r="A7" s="4" t="s">
        <v>103</v>
      </c>
      <c r="B7" s="1" t="s">
        <v>47</v>
      </c>
    </row>
    <row r="8" spans="1:8">
      <c r="A8" s="4" t="s">
        <v>103</v>
      </c>
      <c r="B8" s="10" t="s">
        <v>53</v>
      </c>
      <c r="C8" s="5" t="s">
        <v>60</v>
      </c>
    </row>
    <row r="9" spans="1:8">
      <c r="A9" s="4" t="s">
        <v>103</v>
      </c>
      <c r="B9" s="1" t="s">
        <v>58</v>
      </c>
      <c r="C9" s="6" t="s">
        <v>61</v>
      </c>
      <c r="F9" s="1"/>
    </row>
    <row r="10" spans="1:8">
      <c r="A10" s="4" t="s">
        <v>103</v>
      </c>
      <c r="B10" t="s">
        <v>59</v>
      </c>
    </row>
    <row r="16" spans="1:8">
      <c r="C16" s="12"/>
    </row>
    <row r="17" spans="2:3">
      <c r="C17" s="12"/>
    </row>
    <row r="18" spans="2:3">
      <c r="C18" s="12"/>
    </row>
    <row r="19" spans="2:3">
      <c r="C19" s="12"/>
    </row>
    <row r="20" spans="2:3">
      <c r="C20" s="12"/>
    </row>
    <row r="21" spans="2:3">
      <c r="C21" s="12"/>
    </row>
    <row r="22" spans="2:3">
      <c r="C22" s="12"/>
    </row>
    <row r="23" spans="2:3">
      <c r="C23" s="12"/>
    </row>
    <row r="24" spans="2:3">
      <c r="C24" s="12"/>
    </row>
    <row r="25" spans="2:3">
      <c r="C25" s="12"/>
    </row>
    <row r="26" spans="2:3">
      <c r="C26" s="12"/>
    </row>
    <row r="27" spans="2:3">
      <c r="C27" s="12"/>
    </row>
    <row r="28" spans="2:3">
      <c r="B28" s="12"/>
    </row>
    <row r="29" spans="2:3">
      <c r="B29" s="12"/>
    </row>
    <row r="30" spans="2:3">
      <c r="B30" s="12"/>
    </row>
    <row r="31" spans="2:3">
      <c r="B31" s="12"/>
    </row>
    <row r="32" spans="2:3">
      <c r="B32" s="12"/>
    </row>
    <row r="33" spans="2:2">
      <c r="B33" s="12"/>
    </row>
    <row r="34" spans="2:2">
      <c r="B34" s="12"/>
    </row>
    <row r="35" spans="2:2">
      <c r="B35" s="12"/>
    </row>
    <row r="36" spans="2:2">
      <c r="B36" s="12"/>
    </row>
    <row r="37" spans="2:2">
      <c r="B37" s="12"/>
    </row>
    <row r="38" spans="2:2">
      <c r="B38" s="12"/>
    </row>
    <row r="39" spans="2:2">
      <c r="B39" s="12"/>
    </row>
  </sheetData>
  <hyperlinks>
    <hyperlink ref="B7" r:id="rId1"/>
    <hyperlink ref="B8" r:id="rId2"/>
    <hyperlink ref="B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EditPost</vt:lpstr>
      <vt:lpstr>PostMessage</vt:lpstr>
      <vt:lpstr>ECap</vt:lpstr>
      <vt:lpstr>Browser&amp;URL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2014-06-17T09:05:37Z</dcterms:modified>
</cp:coreProperties>
</file>