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mmand" sheetId="4" r:id="rId1"/>
    <sheet name="Hexapod" sheetId="1" r:id="rId2"/>
    <sheet name="SSC32" sheetId="2" r:id="rId3"/>
  </sheets>
  <calcPr calcId="152511"/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<sst xmlns="http://schemas.openxmlformats.org/spreadsheetml/2006/main" count="340" uniqueCount="112">
  <si>
    <t>Tripod A</t>
  </si>
  <si>
    <t>TriPod B</t>
  </si>
  <si>
    <t>Right Front</t>
  </si>
  <si>
    <t>Left Front</t>
  </si>
  <si>
    <t>Left Center</t>
  </si>
  <si>
    <t>Left Rear</t>
  </si>
  <si>
    <t>Right Center</t>
  </si>
  <si>
    <t>Right Rear</t>
  </si>
  <si>
    <t>Horizontal</t>
  </si>
  <si>
    <t>Rear</t>
  </si>
  <si>
    <t>Center</t>
  </si>
  <si>
    <t>Front</t>
  </si>
  <si>
    <t>left</t>
  </si>
  <si>
    <t>right</t>
  </si>
  <si>
    <t>Vertical</t>
  </si>
  <si>
    <t>Mid</t>
  </si>
  <si>
    <t>High</t>
  </si>
  <si>
    <t>Low</t>
  </si>
  <si>
    <t>State</t>
  </si>
  <si>
    <t>Tripod B</t>
  </si>
  <si>
    <t>Front to Center</t>
  </si>
  <si>
    <t>Mid to High</t>
  </si>
  <si>
    <t>Rear to Center</t>
  </si>
  <si>
    <t>Center to Rear</t>
  </si>
  <si>
    <t>High to Mid</t>
  </si>
  <si>
    <t>Center to Front</t>
  </si>
  <si>
    <t>Mid to Low</t>
  </si>
  <si>
    <t>Low to Mid</t>
  </si>
  <si>
    <t>Command</t>
  </si>
  <si>
    <t>head</t>
  </si>
  <si>
    <t>tail</t>
  </si>
  <si>
    <r>
      <rPr>
        <sz val="11"/>
        <color rgb="FFFF0000"/>
        <rFont val="Calibri"/>
        <family val="2"/>
        <scheme val="minor"/>
      </rPr>
      <t>#17P1200 #18P1200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#5P1800 #6P1800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#25P1200 #26P1200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</si>
  <si>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#17P1500 #18P1500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#5P1500 #6P1500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#25P1500 #26P1500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</si>
  <si>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#17P1800 #18P1800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#5P1200 #6P1200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#25P1800 #26P1800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</si>
  <si>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#4P1300</t>
    </r>
    <r>
      <rPr>
        <sz val="11"/>
        <color rgb="FFFF0000"/>
        <rFont val="Calibri"/>
        <family val="2"/>
        <scheme val="minor"/>
      </rPr>
      <t xml:space="preserve"> #24P1700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</si>
  <si>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#4P1500</t>
    </r>
    <r>
      <rPr>
        <sz val="11"/>
        <color rgb="FFFF0000"/>
        <rFont val="Calibri"/>
        <family val="2"/>
        <scheme val="minor"/>
      </rPr>
      <t xml:space="preserve"> #24P1500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</si>
  <si>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#4P1700</t>
    </r>
    <r>
      <rPr>
        <sz val="11"/>
        <color rgb="FFFF0000"/>
        <rFont val="Calibri"/>
        <family val="2"/>
        <scheme val="minor"/>
      </rPr>
      <t xml:space="preserve"> #24P1300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</si>
  <si>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#1P1500 #2P1500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#21P1500 #22P1500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#9P1500 #10P1500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</si>
  <si>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#20P1700 </t>
    </r>
    <r>
      <rPr>
        <sz val="11"/>
        <color rgb="FF002060"/>
        <rFont val="Calibri"/>
        <family val="2"/>
        <scheme val="minor"/>
      </rPr>
      <t>#8P1300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</si>
  <si>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#20P1500 </t>
    </r>
    <r>
      <rPr>
        <sz val="11"/>
        <color rgb="FF002060"/>
        <rFont val="Calibri"/>
        <family val="2"/>
        <scheme val="minor"/>
      </rPr>
      <t>#8P1500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</si>
  <si>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#20P1300 </t>
    </r>
    <r>
      <rPr>
        <sz val="11"/>
        <color rgb="FF002060"/>
        <rFont val="Calibri"/>
        <family val="2"/>
        <scheme val="minor"/>
      </rPr>
      <t>#8P1700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</si>
  <si>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#1P1800 #2P1800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#21P1200 #22P1200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#9P1800 #10P1800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</si>
  <si>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#1P1200 #2P1200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#21P1800 #22P1800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#9P1200 #10P1200</t>
    </r>
    <r>
      <rPr>
        <sz val="11"/>
        <color theme="1"/>
        <rFont val="Calibri"/>
        <family val="2"/>
        <scheme val="minor"/>
      </rPr>
      <t xml:space="preserve"> T500</t>
    </r>
  </si>
  <si>
    <t>Forward</t>
  </si>
  <si>
    <t>Right to Center</t>
  </si>
  <si>
    <t>Left to Center</t>
  </si>
  <si>
    <t>Center to Right</t>
  </si>
  <si>
    <t>Center to Left</t>
  </si>
  <si>
    <t>Right</t>
  </si>
  <si>
    <t>Left</t>
  </si>
  <si>
    <t>Backward</t>
  </si>
  <si>
    <t>Strafe</t>
  </si>
  <si>
    <t>Clock (sck)</t>
  </si>
  <si>
    <t>Timer (sck/8)</t>
  </si>
  <si>
    <t>SPI (sck/2)</t>
  </si>
  <si>
    <t>Timer 1</t>
  </si>
  <si>
    <t>50 Hz (20 ms)</t>
  </si>
  <si>
    <t>1.5 ms</t>
  </si>
  <si>
    <t>neutral</t>
  </si>
  <si>
    <t>min</t>
  </si>
  <si>
    <t>max</t>
  </si>
  <si>
    <t>2 ms</t>
  </si>
  <si>
    <t>1 ms</t>
  </si>
  <si>
    <t>degree</t>
  </si>
  <si>
    <t>#</t>
  </si>
  <si>
    <t>200 ms</t>
  </si>
  <si>
    <t>width</t>
  </si>
  <si>
    <t>time</t>
  </si>
  <si>
    <t>600 us</t>
  </si>
  <si>
    <t xml:space="preserve">50 us </t>
  </si>
  <si>
    <t>16.67 ms</t>
  </si>
  <si>
    <t xml:space="preserve">speed </t>
  </si>
  <si>
    <t xml:space="preserve">baud0 </t>
  </si>
  <si>
    <t>baud1</t>
  </si>
  <si>
    <t>baudrate</t>
  </si>
  <si>
    <t>UBRR0H</t>
  </si>
  <si>
    <t>UBRR0L</t>
  </si>
  <si>
    <t>5F</t>
  </si>
  <si>
    <t>7F</t>
  </si>
  <si>
    <t>PD4</t>
  </si>
  <si>
    <t>PD3</t>
  </si>
  <si>
    <t>Start</t>
  </si>
  <si>
    <t>S</t>
  </si>
  <si>
    <t>Pause</t>
  </si>
  <si>
    <t>Servo move</t>
  </si>
  <si>
    <t>[Servo number]</t>
  </si>
  <si>
    <t>[width high bits]</t>
  </si>
  <si>
    <t>[width low bits]</t>
  </si>
  <si>
    <t>T</t>
  </si>
  <si>
    <t>[Execution time]</t>
  </si>
  <si>
    <t>Group move</t>
  </si>
  <si>
    <t>[Servo 1 number]</t>
  </si>
  <si>
    <t>[Servo 2 number]</t>
  </si>
  <si>
    <t xml:space="preserve">… </t>
  </si>
  <si>
    <t>[Servo n number]</t>
  </si>
  <si>
    <t>Turn</t>
  </si>
  <si>
    <t>init</t>
  </si>
  <si>
    <t>Left Legs</t>
  </si>
  <si>
    <t>mid_left</t>
  </si>
  <si>
    <t>far_left</t>
  </si>
  <si>
    <t>Right Legs</t>
  </si>
  <si>
    <t>servo speed</t>
  </si>
  <si>
    <t>3000 US/s</t>
  </si>
  <si>
    <t>US</t>
  </si>
  <si>
    <t>6.67 ms</t>
  </si>
  <si>
    <t>0.2 s</t>
  </si>
  <si>
    <t>Speed Formula</t>
  </si>
  <si>
    <t>Distance (us)</t>
  </si>
  <si>
    <t>Expected time (ms)</t>
  </si>
  <si>
    <t>Interval</t>
  </si>
  <si>
    <t>δ =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</si>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</sst>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7" fillId="0" borderId="6" applyNumberFormat="0" applyFill="0" applyAlignment="0" applyProtection="0"/>
    <xf numFmtId="0" fontId="6" fillId="6" borderId="0" applyNumberFormat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/>
    <xf numFmtId="0" fontId="3" fillId="0" borderId="0" xfId="0" applyFont="1"/>
    <xf numFmtId="0" fontId="0" fillId="5" borderId="0" xfId="0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7" fillId="0" borderId="6" xfId="1"/>
    <xf numFmtId="0" fontId="6" fillId="6" borderId="0" xfId="2"/>
    <xf numFmtId="0" fontId="6" fillId="6" borderId="0" xfId="2" applyAlignment="1">
      <alignment horizontal="right"/>
    </xf>
  </cellXfs>
  <cellStyles count="3">
    <cellStyle name="20% - Accent3" xfId="2" builtinId="38"/>
    <cellStyle name="Heading 1" xfId="1" builtinId="16"/>
    <cellStyle name="Normal" xfId="0" builtinId="0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</xdr:colOff>
      <xdr:row>15</xdr:row>
      <xdr:rowOff>119062</xdr:rowOff>
    </xdr:from>
    <xdr:ext cx="637675" cy="4033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𝑫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×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𝟐𝟎</m:t>
                        </m:r>
                      </m:num>
                      <m:den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</m:den>
                    </m:f>
                  </m:oMath>
                </m:oMathPara>
              </a14:m>
              <a:endParaRPr lang="en-US" sz="14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(𝑫 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×𝟐𝟎)/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𝑻</a:t>
              </a:r>
              <a:endParaRPr lang="en-US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3" name="Table3" displayName="Table3" ref="F2:L6" totalsRowShown="0">
  <autoFilter ref="F2:L6"/>
  <tableColumns count="7">
    <tableColumn id="1" name="PD4"/>
    <tableColumn id="2" name="PD3"/>
    <tableColumn id="3" name="baud0 "/>
    <tableColumn id="4" name="baud1"/>
    <tableColumn id="5" name="baudrate"/>
    <tableColumn id="6" name="UBRR0H"/>
    <tableColumn id="7" name="UBRR0L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3"/>
  <sheetViews>
    <sheetView workbookViewId="0">
      <selection activeCell="G5" sqref="G5"/>
    </sheetView>
  </sheetViews>
  <sheetFormatPr defaultRowHeight="15" x14ac:dyDescent="0.25"/>
  <cols>
    <col min="1" max="1" width="15.28515625" bestFit="1" customWidth="1"/>
    <col min="3" max="3" width="16.42578125" bestFit="1" customWidth="1"/>
    <col min="4" max="4" width="15.7109375" bestFit="1" customWidth="1"/>
    <col min="5" max="5" width="15.140625" bestFit="1" customWidth="1"/>
    <col min="7" max="7" width="16.42578125" bestFit="1" customWidth="1"/>
    <col min="8" max="8" width="15.7109375" bestFit="1" customWidth="1"/>
    <col min="9" max="9" width="15.140625" bestFit="1" customWidth="1"/>
  </cols>
  <sheetData>
    <row r="4" spans="1:7" x14ac:dyDescent="0.25">
      <c r="A4" t="s">
        <v>81</v>
      </c>
      <c r="B4" s="14" t="s">
        <v>82</v>
      </c>
      <c r="C4" s="15">
        <v>1</v>
      </c>
    </row>
    <row r="5" spans="1:7" x14ac:dyDescent="0.25">
      <c r="A5" t="s">
        <v>83</v>
      </c>
      <c r="B5" s="14" t="s">
        <v>82</v>
      </c>
      <c r="C5" s="15">
        <v>0</v>
      </c>
    </row>
    <row r="7" spans="1:7" x14ac:dyDescent="0.25">
      <c r="A7" t="s">
        <v>84</v>
      </c>
      <c r="B7" s="14" t="s">
        <v>64</v>
      </c>
      <c r="C7" s="16" t="s">
        <v>85</v>
      </c>
      <c r="D7" s="16" t="s">
        <v>86</v>
      </c>
      <c r="E7" s="16" t="s">
        <v>87</v>
      </c>
      <c r="F7" s="14" t="s">
        <v>88</v>
      </c>
      <c r="G7" s="16" t="s">
        <v>89</v>
      </c>
    </row>
    <row r="9" spans="1:7" x14ac:dyDescent="0.25">
      <c r="A9" t="s">
        <v>90</v>
      </c>
      <c r="B9" s="14" t="s">
        <v>64</v>
      </c>
      <c r="C9" s="16" t="s">
        <v>91</v>
      </c>
      <c r="D9" s="16" t="s">
        <v>86</v>
      </c>
      <c r="E9" s="16" t="s">
        <v>87</v>
      </c>
    </row>
    <row r="10" spans="1:7" x14ac:dyDescent="0.25">
      <c r="B10" s="14" t="s">
        <v>64</v>
      </c>
      <c r="C10" s="16" t="s">
        <v>92</v>
      </c>
      <c r="D10" s="16" t="s">
        <v>86</v>
      </c>
      <c r="E10" s="16" t="s">
        <v>87</v>
      </c>
    </row>
    <row r="11" spans="1:7" x14ac:dyDescent="0.25">
      <c r="B11" s="17" t="s">
        <v>93</v>
      </c>
    </row>
    <row r="12" spans="1:7" x14ac:dyDescent="0.25">
      <c r="B12" s="14" t="s">
        <v>64</v>
      </c>
      <c r="C12" s="16" t="s">
        <v>94</v>
      </c>
      <c r="D12" s="16" t="s">
        <v>86</v>
      </c>
      <c r="E12" s="16" t="s">
        <v>87</v>
      </c>
    </row>
    <row r="13" spans="1:7" x14ac:dyDescent="0.25">
      <c r="B13" s="14" t="s">
        <v>88</v>
      </c>
      <c r="C13" s="16" t="s">
        <v>89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opLeftCell="A40" workbookViewId="0">
      <selection activeCell="G54" sqref="G54"/>
    </sheetView>
  </sheetViews>
  <sheetFormatPr defaultRowHeight="15" x14ac:dyDescent="0.25"/>
  <cols>
    <col min="2" max="2" width="13.7109375" customWidth="1"/>
    <col min="3" max="3" width="16.140625" customWidth="1"/>
    <col min="4" max="4" width="13.5703125" customWidth="1"/>
    <col min="5" max="5" width="16.5703125" customWidth="1"/>
    <col min="6" max="6" width="12" bestFit="1" customWidth="1"/>
    <col min="7" max="7" width="9.85546875" bestFit="1" customWidth="1"/>
    <col min="9" max="9" width="13.85546875" customWidth="1"/>
    <col min="10" max="10" width="15.85546875" customWidth="1"/>
    <col min="11" max="11" width="15.42578125" customWidth="1"/>
    <col min="12" max="12" width="14.42578125" customWidth="1"/>
    <col min="13" max="13" width="20" customWidth="1"/>
    <col min="15" max="15" width="9.140625" customWidth="1"/>
  </cols>
  <sheetData>
    <row r="1" spans="1:11" x14ac:dyDescent="0.25">
      <c r="A1" t="s">
        <v>0</v>
      </c>
      <c r="B1" s="1"/>
    </row>
    <row r="2" spans="1:11" x14ac:dyDescent="0.25">
      <c r="A2" t="s">
        <v>1</v>
      </c>
      <c r="B2" s="2"/>
    </row>
    <row r="4" spans="1:11" x14ac:dyDescent="0.25">
      <c r="D4" t="s">
        <v>29</v>
      </c>
    </row>
    <row r="5" spans="1:11" x14ac:dyDescent="0.25">
      <c r="B5" s="1" t="s">
        <v>3</v>
      </c>
      <c r="C5" s="7">
        <v>16</v>
      </c>
      <c r="D5" s="6"/>
      <c r="E5" s="8">
        <v>0</v>
      </c>
      <c r="F5" s="2" t="s">
        <v>2</v>
      </c>
    </row>
    <row r="6" spans="1:11" x14ac:dyDescent="0.25">
      <c r="B6" s="2" t="s">
        <v>4</v>
      </c>
      <c r="C6" s="7">
        <v>20</v>
      </c>
      <c r="D6" s="6"/>
      <c r="E6" s="8">
        <v>4</v>
      </c>
      <c r="F6" s="1" t="s">
        <v>6</v>
      </c>
    </row>
    <row r="7" spans="1:11" x14ac:dyDescent="0.25">
      <c r="B7" s="1" t="s">
        <v>5</v>
      </c>
      <c r="C7" s="7">
        <v>24</v>
      </c>
      <c r="D7" s="6"/>
      <c r="E7" s="8">
        <v>8</v>
      </c>
      <c r="F7" s="2" t="s">
        <v>7</v>
      </c>
    </row>
    <row r="8" spans="1:11" x14ac:dyDescent="0.25">
      <c r="D8" t="s">
        <v>30</v>
      </c>
    </row>
    <row r="10" spans="1:11" x14ac:dyDescent="0.25">
      <c r="A10" t="s">
        <v>8</v>
      </c>
    </row>
    <row r="11" spans="1:11" x14ac:dyDescent="0.25">
      <c r="C11" t="s">
        <v>9</v>
      </c>
      <c r="D11" t="s">
        <v>10</v>
      </c>
      <c r="E11" t="s">
        <v>11</v>
      </c>
      <c r="I11" t="s">
        <v>9</v>
      </c>
      <c r="J11" t="s">
        <v>10</v>
      </c>
      <c r="K11" t="s">
        <v>11</v>
      </c>
    </row>
    <row r="12" spans="1:11" x14ac:dyDescent="0.25">
      <c r="A12" t="s">
        <v>12</v>
      </c>
      <c r="B12" s="9">
        <v>16</v>
      </c>
      <c r="C12" s="9">
        <v>1700</v>
      </c>
      <c r="D12" s="9">
        <v>1500</v>
      </c>
      <c r="E12" s="9">
        <v>1300</v>
      </c>
      <c r="G12" s="9">
        <v>-1</v>
      </c>
      <c r="H12" s="9" t="s">
        <v>12</v>
      </c>
      <c r="I12" s="9">
        <v>200</v>
      </c>
      <c r="J12" s="9">
        <v>0</v>
      </c>
      <c r="K12" s="9">
        <v>-200</v>
      </c>
    </row>
    <row r="13" spans="1:11" x14ac:dyDescent="0.25">
      <c r="B13" s="9">
        <v>20</v>
      </c>
      <c r="C13" s="9">
        <v>1700</v>
      </c>
      <c r="D13" s="9">
        <v>1500</v>
      </c>
      <c r="E13" s="9">
        <v>1300</v>
      </c>
      <c r="G13" s="10">
        <v>1</v>
      </c>
      <c r="H13" s="10" t="s">
        <v>13</v>
      </c>
      <c r="I13" s="10">
        <v>-200</v>
      </c>
      <c r="J13" s="10">
        <v>0</v>
      </c>
      <c r="K13" s="10">
        <v>200</v>
      </c>
    </row>
    <row r="14" spans="1:11" x14ac:dyDescent="0.25">
      <c r="B14" s="9">
        <v>24</v>
      </c>
      <c r="C14" s="9">
        <v>1700</v>
      </c>
      <c r="D14" s="9">
        <v>1500</v>
      </c>
      <c r="E14" s="9">
        <v>1300</v>
      </c>
    </row>
    <row r="15" spans="1:11" x14ac:dyDescent="0.25">
      <c r="A15" t="s">
        <v>13</v>
      </c>
      <c r="B15" s="10">
        <v>0</v>
      </c>
      <c r="C15" s="10">
        <v>1300</v>
      </c>
      <c r="D15" s="10">
        <v>1500</v>
      </c>
      <c r="E15" s="10">
        <v>1700</v>
      </c>
    </row>
    <row r="16" spans="1:11" x14ac:dyDescent="0.25">
      <c r="B16" s="10">
        <v>4</v>
      </c>
      <c r="C16" s="10">
        <v>1300</v>
      </c>
      <c r="D16" s="10">
        <v>1500</v>
      </c>
      <c r="E16" s="10">
        <v>1700</v>
      </c>
    </row>
    <row r="17" spans="1:11" x14ac:dyDescent="0.25">
      <c r="B17" s="10">
        <v>8</v>
      </c>
      <c r="C17" s="10">
        <v>1300</v>
      </c>
      <c r="D17" s="10">
        <v>1500</v>
      </c>
      <c r="E17" s="10">
        <v>1700</v>
      </c>
    </row>
    <row r="19" spans="1:11" x14ac:dyDescent="0.25">
      <c r="A19" t="s">
        <v>14</v>
      </c>
    </row>
    <row r="20" spans="1:11" x14ac:dyDescent="0.25">
      <c r="C20" t="s">
        <v>17</v>
      </c>
      <c r="D20" t="s">
        <v>15</v>
      </c>
      <c r="E20" t="s">
        <v>16</v>
      </c>
      <c r="I20" t="s">
        <v>17</v>
      </c>
      <c r="J20" t="s">
        <v>15</v>
      </c>
      <c r="K20" t="s">
        <v>16</v>
      </c>
    </row>
    <row r="21" spans="1:11" x14ac:dyDescent="0.25">
      <c r="B21" s="9" t="s">
        <v>12</v>
      </c>
      <c r="C21" s="9">
        <v>1800</v>
      </c>
      <c r="D21" s="9">
        <v>1500</v>
      </c>
      <c r="E21" s="9">
        <v>1200</v>
      </c>
      <c r="G21" s="9">
        <v>-1</v>
      </c>
      <c r="H21" s="9" t="s">
        <v>12</v>
      </c>
      <c r="I21" s="9">
        <v>300</v>
      </c>
      <c r="J21" s="9">
        <v>0</v>
      </c>
      <c r="K21" s="9">
        <v>-300</v>
      </c>
    </row>
    <row r="22" spans="1:11" x14ac:dyDescent="0.25">
      <c r="B22" s="10" t="s">
        <v>13</v>
      </c>
      <c r="C22" s="10">
        <v>1200</v>
      </c>
      <c r="D22" s="10">
        <v>1500</v>
      </c>
      <c r="E22" s="10">
        <v>1800</v>
      </c>
      <c r="G22" s="10">
        <v>1</v>
      </c>
      <c r="H22" s="10" t="s">
        <v>13</v>
      </c>
      <c r="I22" s="10">
        <v>-300</v>
      </c>
      <c r="J22" s="10">
        <v>0</v>
      </c>
      <c r="K22" s="10">
        <v>300</v>
      </c>
    </row>
    <row r="24" spans="1:11" x14ac:dyDescent="0.25">
      <c r="A24" t="s">
        <v>28</v>
      </c>
    </row>
    <row r="25" spans="1:11" ht="15" customHeight="1" x14ac:dyDescent="0.25">
      <c r="B25" t="s">
        <v>0</v>
      </c>
    </row>
    <row r="26" spans="1:11" x14ac:dyDescent="0.25">
      <c r="C26" t="s">
        <v>14</v>
      </c>
    </row>
    <row r="27" spans="1:11" x14ac:dyDescent="0.25">
      <c r="D27" t="s">
        <v>16</v>
      </c>
      <c r="E27" t="s">
        <v>31</v>
      </c>
    </row>
    <row r="28" spans="1:11" x14ac:dyDescent="0.25">
      <c r="D28" t="s">
        <v>15</v>
      </c>
      <c r="E28" t="s">
        <v>32</v>
      </c>
    </row>
    <row r="29" spans="1:11" x14ac:dyDescent="0.25">
      <c r="D29" t="s">
        <v>17</v>
      </c>
      <c r="E29" t="s">
        <v>33</v>
      </c>
    </row>
    <row r="30" spans="1:11" ht="15.75" customHeight="1" x14ac:dyDescent="0.25">
      <c r="C30" t="s">
        <v>8</v>
      </c>
    </row>
    <row r="31" spans="1:11" x14ac:dyDescent="0.25">
      <c r="D31" t="s">
        <v>9</v>
      </c>
      <c r="E31" t="s">
        <v>34</v>
      </c>
    </row>
    <row r="32" spans="1:11" x14ac:dyDescent="0.25">
      <c r="D32" t="s">
        <v>10</v>
      </c>
      <c r="E32" t="s">
        <v>35</v>
      </c>
    </row>
    <row r="33" spans="1:12" x14ac:dyDescent="0.25">
      <c r="D33" t="s">
        <v>11</v>
      </c>
      <c r="E33" t="s">
        <v>36</v>
      </c>
    </row>
    <row r="34" spans="1:12" x14ac:dyDescent="0.25">
      <c r="B34" t="s">
        <v>19</v>
      </c>
    </row>
    <row r="35" spans="1:12" x14ac:dyDescent="0.25">
      <c r="C35" t="s">
        <v>14</v>
      </c>
    </row>
    <row r="36" spans="1:12" x14ac:dyDescent="0.25">
      <c r="D36" t="s">
        <v>16</v>
      </c>
      <c r="E36" t="s">
        <v>41</v>
      </c>
    </row>
    <row r="37" spans="1:12" x14ac:dyDescent="0.25">
      <c r="D37" t="s">
        <v>15</v>
      </c>
      <c r="E37" t="s">
        <v>37</v>
      </c>
    </row>
    <row r="38" spans="1:12" x14ac:dyDescent="0.25">
      <c r="D38" t="s">
        <v>17</v>
      </c>
      <c r="E38" t="s">
        <v>42</v>
      </c>
    </row>
    <row r="39" spans="1:12" x14ac:dyDescent="0.25">
      <c r="C39" t="s">
        <v>8</v>
      </c>
    </row>
    <row r="40" spans="1:12" x14ac:dyDescent="0.25">
      <c r="D40" t="s">
        <v>9</v>
      </c>
      <c r="E40" t="s">
        <v>38</v>
      </c>
    </row>
    <row r="41" spans="1:12" x14ac:dyDescent="0.25">
      <c r="D41" t="s">
        <v>10</v>
      </c>
      <c r="E41" t="s">
        <v>39</v>
      </c>
    </row>
    <row r="42" spans="1:12" x14ac:dyDescent="0.25">
      <c r="D42" t="s">
        <v>11</v>
      </c>
      <c r="E42" t="s">
        <v>40</v>
      </c>
    </row>
    <row r="43" spans="1:12" x14ac:dyDescent="0.25">
      <c r="B43" t="s">
        <v>43</v>
      </c>
      <c r="H43" t="s">
        <v>95</v>
      </c>
      <c r="I43" t="s">
        <v>49</v>
      </c>
    </row>
    <row r="44" spans="1:12" ht="15" customHeight="1" x14ac:dyDescent="0.25">
      <c r="A44" s="18" t="s">
        <v>18</v>
      </c>
      <c r="B44" s="20" t="s">
        <v>0</v>
      </c>
      <c r="C44" s="21"/>
      <c r="D44" s="20" t="s">
        <v>19</v>
      </c>
      <c r="E44" s="21"/>
      <c r="H44" s="18" t="s">
        <v>18</v>
      </c>
      <c r="I44" s="20" t="s">
        <v>0</v>
      </c>
      <c r="J44" s="21"/>
      <c r="K44" s="20" t="s">
        <v>19</v>
      </c>
      <c r="L44" s="21"/>
    </row>
    <row r="45" spans="1:12" x14ac:dyDescent="0.25">
      <c r="A45" s="19"/>
      <c r="B45" s="4" t="s">
        <v>14</v>
      </c>
      <c r="C45" s="4" t="s">
        <v>8</v>
      </c>
      <c r="D45" s="4" t="s">
        <v>14</v>
      </c>
      <c r="E45" s="4" t="s">
        <v>8</v>
      </c>
      <c r="H45" s="19"/>
      <c r="I45" s="4" t="s">
        <v>14</v>
      </c>
      <c r="J45" s="4" t="s">
        <v>8</v>
      </c>
      <c r="K45" s="4" t="s">
        <v>14</v>
      </c>
      <c r="L45" s="4" t="s">
        <v>8</v>
      </c>
    </row>
    <row r="46" spans="1:12" x14ac:dyDescent="0.25">
      <c r="A46" s="3">
        <v>0</v>
      </c>
      <c r="B46" s="5" t="s">
        <v>17</v>
      </c>
      <c r="C46" s="5" t="s">
        <v>20</v>
      </c>
      <c r="D46" s="5" t="s">
        <v>21</v>
      </c>
      <c r="E46" s="5" t="s">
        <v>22</v>
      </c>
      <c r="H46" s="3">
        <v>0</v>
      </c>
      <c r="I46" s="5" t="s">
        <v>17</v>
      </c>
      <c r="J46" s="5" t="s">
        <v>45</v>
      </c>
      <c r="K46" s="5" t="s">
        <v>21</v>
      </c>
      <c r="L46" s="5" t="s">
        <v>44</v>
      </c>
    </row>
    <row r="47" spans="1:12" x14ac:dyDescent="0.25">
      <c r="A47" s="3">
        <v>1</v>
      </c>
      <c r="B47" s="5" t="s">
        <v>17</v>
      </c>
      <c r="C47" s="5" t="s">
        <v>23</v>
      </c>
      <c r="D47" s="5" t="s">
        <v>24</v>
      </c>
      <c r="E47" s="5" t="s">
        <v>25</v>
      </c>
      <c r="H47" s="3">
        <v>1</v>
      </c>
      <c r="I47" s="5" t="s">
        <v>17</v>
      </c>
      <c r="J47" s="5" t="s">
        <v>46</v>
      </c>
      <c r="K47" s="5" t="s">
        <v>24</v>
      </c>
      <c r="L47" s="5" t="s">
        <v>47</v>
      </c>
    </row>
    <row r="48" spans="1:12" x14ac:dyDescent="0.25">
      <c r="A48" s="3">
        <v>2</v>
      </c>
      <c r="B48" s="5" t="s">
        <v>17</v>
      </c>
      <c r="C48" s="5" t="s">
        <v>9</v>
      </c>
      <c r="D48" s="5" t="s">
        <v>26</v>
      </c>
      <c r="E48" s="5" t="s">
        <v>11</v>
      </c>
      <c r="H48" s="3">
        <v>2</v>
      </c>
      <c r="I48" s="5" t="s">
        <v>17</v>
      </c>
      <c r="J48" s="5" t="s">
        <v>48</v>
      </c>
      <c r="K48" s="5" t="s">
        <v>26</v>
      </c>
      <c r="L48" s="5" t="s">
        <v>49</v>
      </c>
    </row>
    <row r="49" spans="1:12" x14ac:dyDescent="0.25">
      <c r="A49" s="3">
        <v>3</v>
      </c>
      <c r="B49" s="5" t="s">
        <v>27</v>
      </c>
      <c r="C49" s="5" t="s">
        <v>9</v>
      </c>
      <c r="D49" s="5" t="s">
        <v>17</v>
      </c>
      <c r="E49" s="5" t="s">
        <v>11</v>
      </c>
      <c r="H49" s="3">
        <v>3</v>
      </c>
      <c r="I49" s="5" t="s">
        <v>27</v>
      </c>
      <c r="J49" s="5" t="s">
        <v>48</v>
      </c>
      <c r="K49" s="5" t="s">
        <v>17</v>
      </c>
      <c r="L49" s="5" t="s">
        <v>49</v>
      </c>
    </row>
    <row r="50" spans="1:12" x14ac:dyDescent="0.25">
      <c r="A50" s="3">
        <v>4</v>
      </c>
      <c r="B50" s="5" t="s">
        <v>21</v>
      </c>
      <c r="C50" s="5" t="s">
        <v>22</v>
      </c>
      <c r="D50" s="5" t="s">
        <v>17</v>
      </c>
      <c r="E50" s="5" t="s">
        <v>20</v>
      </c>
      <c r="H50" s="3">
        <v>4</v>
      </c>
      <c r="I50" s="5" t="s">
        <v>21</v>
      </c>
      <c r="J50" s="5" t="s">
        <v>44</v>
      </c>
      <c r="K50" s="5" t="s">
        <v>17</v>
      </c>
      <c r="L50" s="5" t="s">
        <v>45</v>
      </c>
    </row>
    <row r="51" spans="1:12" x14ac:dyDescent="0.25">
      <c r="A51" s="3">
        <v>5</v>
      </c>
      <c r="B51" s="5" t="s">
        <v>24</v>
      </c>
      <c r="C51" s="5" t="s">
        <v>25</v>
      </c>
      <c r="D51" s="5" t="s">
        <v>17</v>
      </c>
      <c r="E51" s="5" t="s">
        <v>23</v>
      </c>
      <c r="H51" s="3">
        <v>5</v>
      </c>
      <c r="I51" s="5" t="s">
        <v>24</v>
      </c>
      <c r="J51" s="5" t="s">
        <v>47</v>
      </c>
      <c r="K51" s="5" t="s">
        <v>17</v>
      </c>
      <c r="L51" s="5" t="s">
        <v>46</v>
      </c>
    </row>
    <row r="52" spans="1:12" x14ac:dyDescent="0.25">
      <c r="A52" s="3">
        <v>6</v>
      </c>
      <c r="B52" s="5" t="s">
        <v>26</v>
      </c>
      <c r="C52" s="5" t="s">
        <v>11</v>
      </c>
      <c r="D52" s="5" t="s">
        <v>17</v>
      </c>
      <c r="E52" s="5" t="s">
        <v>9</v>
      </c>
      <c r="H52" s="3">
        <v>6</v>
      </c>
      <c r="I52" s="5" t="s">
        <v>26</v>
      </c>
      <c r="J52" s="5" t="s">
        <v>49</v>
      </c>
      <c r="K52" s="5" t="s">
        <v>17</v>
      </c>
      <c r="L52" s="5" t="s">
        <v>48</v>
      </c>
    </row>
    <row r="53" spans="1:12" x14ac:dyDescent="0.25">
      <c r="A53" s="3">
        <v>7</v>
      </c>
      <c r="B53" s="5" t="s">
        <v>17</v>
      </c>
      <c r="C53" s="5" t="s">
        <v>11</v>
      </c>
      <c r="D53" s="5" t="s">
        <v>27</v>
      </c>
      <c r="E53" s="5" t="s">
        <v>9</v>
      </c>
      <c r="H53" s="3">
        <v>7</v>
      </c>
      <c r="I53" s="5" t="s">
        <v>17</v>
      </c>
      <c r="J53" s="5" t="s">
        <v>49</v>
      </c>
      <c r="K53" s="5" t="s">
        <v>27</v>
      </c>
      <c r="L53" s="5" t="s">
        <v>48</v>
      </c>
    </row>
    <row r="55" spans="1:12" x14ac:dyDescent="0.25">
      <c r="B55" s="11" t="s">
        <v>50</v>
      </c>
      <c r="I55" s="11" t="s">
        <v>48</v>
      </c>
    </row>
    <row r="56" spans="1:12" x14ac:dyDescent="0.25">
      <c r="A56" s="18" t="s">
        <v>18</v>
      </c>
      <c r="B56" s="20" t="s">
        <v>0</v>
      </c>
      <c r="C56" s="21"/>
      <c r="D56" s="20" t="s">
        <v>19</v>
      </c>
      <c r="E56" s="21"/>
      <c r="H56" s="18" t="s">
        <v>18</v>
      </c>
      <c r="I56" s="20" t="s">
        <v>0</v>
      </c>
      <c r="J56" s="21"/>
      <c r="K56" s="20" t="s">
        <v>19</v>
      </c>
      <c r="L56" s="21"/>
    </row>
    <row r="57" spans="1:12" x14ac:dyDescent="0.25">
      <c r="A57" s="19"/>
      <c r="B57" s="4" t="s">
        <v>14</v>
      </c>
      <c r="C57" s="4" t="s">
        <v>8</v>
      </c>
      <c r="D57" s="4" t="s">
        <v>14</v>
      </c>
      <c r="E57" s="4" t="s">
        <v>8</v>
      </c>
      <c r="H57" s="19"/>
      <c r="I57" s="4" t="s">
        <v>14</v>
      </c>
      <c r="J57" s="4" t="s">
        <v>8</v>
      </c>
      <c r="K57" s="4" t="s">
        <v>14</v>
      </c>
      <c r="L57" s="4" t="s">
        <v>8</v>
      </c>
    </row>
    <row r="58" spans="1:12" x14ac:dyDescent="0.25">
      <c r="A58" s="3">
        <v>0</v>
      </c>
      <c r="B58" s="5" t="s">
        <v>17</v>
      </c>
      <c r="C58" s="5" t="s">
        <v>22</v>
      </c>
      <c r="D58" s="5" t="s">
        <v>21</v>
      </c>
      <c r="E58" s="5" t="s">
        <v>20</v>
      </c>
      <c r="H58" s="3">
        <v>0</v>
      </c>
      <c r="I58" s="5" t="s">
        <v>17</v>
      </c>
      <c r="J58" s="5" t="s">
        <v>44</v>
      </c>
      <c r="K58" s="5" t="s">
        <v>21</v>
      </c>
      <c r="L58" s="5" t="s">
        <v>45</v>
      </c>
    </row>
    <row r="59" spans="1:12" x14ac:dyDescent="0.25">
      <c r="A59" s="3">
        <v>1</v>
      </c>
      <c r="B59" s="5" t="s">
        <v>17</v>
      </c>
      <c r="C59" s="5" t="s">
        <v>25</v>
      </c>
      <c r="D59" s="5" t="s">
        <v>24</v>
      </c>
      <c r="E59" s="5" t="s">
        <v>23</v>
      </c>
      <c r="H59" s="3">
        <v>1</v>
      </c>
      <c r="I59" s="5" t="s">
        <v>17</v>
      </c>
      <c r="J59" s="5" t="s">
        <v>47</v>
      </c>
      <c r="K59" s="5" t="s">
        <v>24</v>
      </c>
      <c r="L59" s="5" t="s">
        <v>46</v>
      </c>
    </row>
    <row r="60" spans="1:12" x14ac:dyDescent="0.25">
      <c r="A60" s="3">
        <v>2</v>
      </c>
      <c r="B60" s="5" t="s">
        <v>17</v>
      </c>
      <c r="C60" s="5" t="s">
        <v>11</v>
      </c>
      <c r="D60" s="5" t="s">
        <v>26</v>
      </c>
      <c r="E60" s="5" t="s">
        <v>9</v>
      </c>
      <c r="H60" s="3">
        <v>2</v>
      </c>
      <c r="I60" s="5" t="s">
        <v>17</v>
      </c>
      <c r="J60" s="5" t="s">
        <v>49</v>
      </c>
      <c r="K60" s="5" t="s">
        <v>26</v>
      </c>
      <c r="L60" s="5" t="s">
        <v>48</v>
      </c>
    </row>
    <row r="61" spans="1:12" x14ac:dyDescent="0.25">
      <c r="A61" s="3">
        <v>3</v>
      </c>
      <c r="B61" s="5" t="s">
        <v>27</v>
      </c>
      <c r="C61" s="5" t="s">
        <v>11</v>
      </c>
      <c r="D61" s="5" t="s">
        <v>17</v>
      </c>
      <c r="E61" s="5" t="s">
        <v>9</v>
      </c>
      <c r="H61" s="3">
        <v>3</v>
      </c>
      <c r="I61" s="5" t="s">
        <v>27</v>
      </c>
      <c r="J61" s="5" t="s">
        <v>49</v>
      </c>
      <c r="K61" s="5" t="s">
        <v>17</v>
      </c>
      <c r="L61" s="5" t="s">
        <v>48</v>
      </c>
    </row>
    <row r="62" spans="1:12" x14ac:dyDescent="0.25">
      <c r="A62" s="3">
        <v>4</v>
      </c>
      <c r="B62" s="5" t="s">
        <v>21</v>
      </c>
      <c r="C62" s="5" t="s">
        <v>20</v>
      </c>
      <c r="D62" s="5" t="s">
        <v>17</v>
      </c>
      <c r="E62" s="5" t="s">
        <v>22</v>
      </c>
      <c r="H62" s="3">
        <v>4</v>
      </c>
      <c r="I62" s="5" t="s">
        <v>21</v>
      </c>
      <c r="J62" s="5" t="s">
        <v>45</v>
      </c>
      <c r="K62" s="5" t="s">
        <v>17</v>
      </c>
      <c r="L62" s="5" t="s">
        <v>44</v>
      </c>
    </row>
    <row r="63" spans="1:12" x14ac:dyDescent="0.25">
      <c r="A63" s="3">
        <v>5</v>
      </c>
      <c r="B63" s="5" t="s">
        <v>24</v>
      </c>
      <c r="C63" s="5" t="s">
        <v>23</v>
      </c>
      <c r="D63" s="5" t="s">
        <v>17</v>
      </c>
      <c r="E63" s="5" t="s">
        <v>25</v>
      </c>
      <c r="H63" s="3">
        <v>5</v>
      </c>
      <c r="I63" s="5" t="s">
        <v>24</v>
      </c>
      <c r="J63" s="5" t="s">
        <v>46</v>
      </c>
      <c r="K63" s="5" t="s">
        <v>17</v>
      </c>
      <c r="L63" s="5" t="s">
        <v>47</v>
      </c>
    </row>
    <row r="64" spans="1:12" x14ac:dyDescent="0.25">
      <c r="A64" s="3">
        <v>6</v>
      </c>
      <c r="B64" s="5" t="s">
        <v>26</v>
      </c>
      <c r="C64" s="5" t="s">
        <v>9</v>
      </c>
      <c r="D64" s="5" t="s">
        <v>17</v>
      </c>
      <c r="E64" s="5" t="s">
        <v>11</v>
      </c>
      <c r="H64" s="3">
        <v>6</v>
      </c>
      <c r="I64" s="5" t="s">
        <v>26</v>
      </c>
      <c r="J64" s="5" t="s">
        <v>48</v>
      </c>
      <c r="K64" s="5" t="s">
        <v>17</v>
      </c>
      <c r="L64" s="5" t="s">
        <v>49</v>
      </c>
    </row>
    <row r="65" spans="1:12" x14ac:dyDescent="0.25">
      <c r="A65" s="3">
        <v>7</v>
      </c>
      <c r="B65" s="5" t="s">
        <v>17</v>
      </c>
      <c r="C65" s="5" t="s">
        <v>9</v>
      </c>
      <c r="D65" s="5" t="s">
        <v>27</v>
      </c>
      <c r="E65" s="5" t="s">
        <v>11</v>
      </c>
      <c r="H65" s="3">
        <v>7</v>
      </c>
      <c r="I65" s="5" t="s">
        <v>17</v>
      </c>
      <c r="J65" s="5" t="s">
        <v>48</v>
      </c>
      <c r="K65" s="5" t="s">
        <v>27</v>
      </c>
      <c r="L65" s="5" t="s">
        <v>49</v>
      </c>
    </row>
    <row r="67" spans="1:12" x14ac:dyDescent="0.25">
      <c r="A67" t="s">
        <v>51</v>
      </c>
      <c r="B67" s="11"/>
    </row>
    <row r="68" spans="1:12" x14ac:dyDescent="0.25">
      <c r="B68" s="11" t="s">
        <v>97</v>
      </c>
      <c r="G68" s="11" t="s">
        <v>100</v>
      </c>
    </row>
    <row r="69" spans="1:12" x14ac:dyDescent="0.25">
      <c r="A69" t="s">
        <v>96</v>
      </c>
      <c r="B69">
        <v>1500</v>
      </c>
      <c r="C69">
        <v>1200</v>
      </c>
      <c r="D69">
        <v>1200</v>
      </c>
      <c r="F69" t="s">
        <v>96</v>
      </c>
      <c r="G69">
        <v>1500</v>
      </c>
      <c r="H69">
        <v>1800</v>
      </c>
      <c r="I69">
        <v>1800</v>
      </c>
    </row>
    <row r="70" spans="1:12" x14ac:dyDescent="0.25">
      <c r="A70" t="s">
        <v>98</v>
      </c>
      <c r="B70">
        <v>1700</v>
      </c>
      <c r="C70">
        <v>1300</v>
      </c>
      <c r="D70">
        <v>1500</v>
      </c>
      <c r="F70" t="s">
        <v>98</v>
      </c>
      <c r="G70">
        <v>1300</v>
      </c>
      <c r="H70">
        <v>1700</v>
      </c>
      <c r="I70">
        <v>2100</v>
      </c>
    </row>
    <row r="71" spans="1:12" x14ac:dyDescent="0.25">
      <c r="A71" t="s">
        <v>99</v>
      </c>
      <c r="B71">
        <v>1750</v>
      </c>
      <c r="C71">
        <v>1400</v>
      </c>
      <c r="D71">
        <v>1800</v>
      </c>
      <c r="F71" t="s">
        <v>99</v>
      </c>
      <c r="G71">
        <v>1250</v>
      </c>
      <c r="H71">
        <v>1600</v>
      </c>
      <c r="I71">
        <v>2400</v>
      </c>
    </row>
    <row r="79" spans="1:12" x14ac:dyDescent="0.25">
      <c r="A79" s="18" t="s">
        <v>18</v>
      </c>
      <c r="B79" s="20" t="s">
        <v>0</v>
      </c>
      <c r="C79" s="21"/>
      <c r="D79" s="20" t="s">
        <v>19</v>
      </c>
      <c r="E79" s="21"/>
    </row>
    <row r="80" spans="1:12" x14ac:dyDescent="0.25">
      <c r="A80" s="19"/>
      <c r="B80" s="4" t="s">
        <v>14</v>
      </c>
      <c r="C80" s="4" t="s">
        <v>8</v>
      </c>
      <c r="D80" s="4" t="s">
        <v>14</v>
      </c>
      <c r="E80" s="4" t="s">
        <v>8</v>
      </c>
    </row>
    <row r="81" spans="1:5" x14ac:dyDescent="0.25">
      <c r="A81" s="3">
        <v>0</v>
      </c>
      <c r="B81" s="5" t="s">
        <v>17</v>
      </c>
      <c r="C81" s="5" t="s">
        <v>45</v>
      </c>
      <c r="D81" s="5" t="s">
        <v>21</v>
      </c>
      <c r="E81" s="5" t="s">
        <v>44</v>
      </c>
    </row>
    <row r="82" spans="1:5" x14ac:dyDescent="0.25">
      <c r="A82" s="3">
        <v>1</v>
      </c>
      <c r="B82" s="5" t="s">
        <v>17</v>
      </c>
      <c r="C82" s="5" t="s">
        <v>46</v>
      </c>
      <c r="D82" s="5" t="s">
        <v>24</v>
      </c>
      <c r="E82" s="5" t="s">
        <v>47</v>
      </c>
    </row>
    <row r="83" spans="1:5" x14ac:dyDescent="0.25">
      <c r="A83" s="3">
        <v>2</v>
      </c>
      <c r="B83" s="5" t="s">
        <v>17</v>
      </c>
      <c r="C83" s="5" t="s">
        <v>48</v>
      </c>
      <c r="D83" s="5" t="s">
        <v>26</v>
      </c>
      <c r="E83" s="5" t="s">
        <v>49</v>
      </c>
    </row>
    <row r="84" spans="1:5" x14ac:dyDescent="0.25">
      <c r="A84" s="3">
        <v>3</v>
      </c>
      <c r="B84" s="5" t="s">
        <v>27</v>
      </c>
      <c r="C84" s="5" t="s">
        <v>48</v>
      </c>
      <c r="D84" s="5" t="s">
        <v>17</v>
      </c>
      <c r="E84" s="5" t="s">
        <v>49</v>
      </c>
    </row>
    <row r="85" spans="1:5" x14ac:dyDescent="0.25">
      <c r="A85" s="3">
        <v>4</v>
      </c>
      <c r="B85" s="5" t="s">
        <v>21</v>
      </c>
      <c r="C85" s="5" t="s">
        <v>44</v>
      </c>
      <c r="D85" s="5" t="s">
        <v>17</v>
      </c>
      <c r="E85" s="5" t="s">
        <v>45</v>
      </c>
    </row>
    <row r="86" spans="1:5" x14ac:dyDescent="0.25">
      <c r="A86" s="3">
        <v>5</v>
      </c>
      <c r="B86" s="5" t="s">
        <v>24</v>
      </c>
      <c r="C86" s="5" t="s">
        <v>47</v>
      </c>
      <c r="D86" s="5" t="s">
        <v>17</v>
      </c>
      <c r="E86" s="5" t="s">
        <v>46</v>
      </c>
    </row>
    <row r="87" spans="1:5" x14ac:dyDescent="0.25">
      <c r="A87" s="3">
        <v>6</v>
      </c>
      <c r="B87" s="5" t="s">
        <v>26</v>
      </c>
      <c r="C87" s="5" t="s">
        <v>49</v>
      </c>
      <c r="D87" s="5" t="s">
        <v>17</v>
      </c>
      <c r="E87" s="5" t="s">
        <v>48</v>
      </c>
    </row>
    <row r="88" spans="1:5" x14ac:dyDescent="0.25">
      <c r="A88" s="3">
        <v>7</v>
      </c>
      <c r="B88" s="5" t="s">
        <v>17</v>
      </c>
      <c r="C88" s="5" t="s">
        <v>49</v>
      </c>
      <c r="D88" s="5" t="s">
        <v>27</v>
      </c>
      <c r="E88" s="5" t="s">
        <v>48</v>
      </c>
    </row>
  </sheetData>
  <mergeCells count="15">
    <mergeCell ref="A44:A45"/>
    <mergeCell ref="H44:H45"/>
    <mergeCell ref="I44:J44"/>
    <mergeCell ref="K44:L44"/>
    <mergeCell ref="B44:C44"/>
    <mergeCell ref="D44:E44"/>
    <mergeCell ref="A79:A80"/>
    <mergeCell ref="B79:C79"/>
    <mergeCell ref="D79:E79"/>
    <mergeCell ref="I56:J56"/>
    <mergeCell ref="K56:L56"/>
    <mergeCell ref="A56:A57"/>
    <mergeCell ref="B56:C56"/>
    <mergeCell ref="D56:E56"/>
    <mergeCell ref="H56:H5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topLeftCell="B1" workbookViewId="0">
      <selection activeCell="L9" sqref="L9"/>
    </sheetView>
  </sheetViews>
  <sheetFormatPr defaultRowHeight="15" x14ac:dyDescent="0.25"/>
  <cols>
    <col min="1" max="1" width="20.5703125" customWidth="1"/>
    <col min="2" max="2" width="14.28515625" customWidth="1"/>
    <col min="10" max="10" width="11.140625" customWidth="1"/>
    <col min="11" max="11" width="10.140625" customWidth="1"/>
    <col min="12" max="12" width="9.7109375" customWidth="1"/>
    <col min="20" max="20" width="10" bestFit="1" customWidth="1"/>
  </cols>
  <sheetData>
    <row r="1" spans="1:20" x14ac:dyDescent="0.25">
      <c r="A1" t="s">
        <v>52</v>
      </c>
      <c r="B1">
        <v>14745600</v>
      </c>
    </row>
    <row r="2" spans="1:20" x14ac:dyDescent="0.25">
      <c r="A2" t="s">
        <v>53</v>
      </c>
      <c r="B2">
        <f>B1/8</f>
        <v>1843200</v>
      </c>
      <c r="F2" t="s">
        <v>79</v>
      </c>
      <c r="G2" t="s">
        <v>80</v>
      </c>
      <c r="H2" t="s">
        <v>72</v>
      </c>
      <c r="I2" t="s">
        <v>73</v>
      </c>
      <c r="J2" t="s">
        <v>74</v>
      </c>
      <c r="K2" t="s">
        <v>75</v>
      </c>
      <c r="L2" t="s">
        <v>76</v>
      </c>
      <c r="T2" s="12"/>
    </row>
    <row r="3" spans="1:20" x14ac:dyDescent="0.25">
      <c r="A3" t="s">
        <v>54</v>
      </c>
      <c r="B3">
        <f>B1/2</f>
        <v>7372800</v>
      </c>
      <c r="F3">
        <v>1</v>
      </c>
      <c r="G3">
        <v>1</v>
      </c>
      <c r="H3">
        <v>0</v>
      </c>
      <c r="I3">
        <v>0</v>
      </c>
      <c r="J3">
        <v>2400</v>
      </c>
      <c r="K3">
        <v>1</v>
      </c>
      <c r="L3" t="s">
        <v>78</v>
      </c>
      <c r="T3" s="12"/>
    </row>
    <row r="4" spans="1:20" x14ac:dyDescent="0.25">
      <c r="F4">
        <v>1</v>
      </c>
      <c r="G4">
        <v>0</v>
      </c>
      <c r="H4">
        <v>0</v>
      </c>
      <c r="I4">
        <v>1</v>
      </c>
      <c r="J4">
        <v>9600</v>
      </c>
      <c r="K4">
        <v>0</v>
      </c>
      <c r="L4" s="13" t="s">
        <v>77</v>
      </c>
      <c r="T4" s="12"/>
    </row>
    <row r="5" spans="1:20" x14ac:dyDescent="0.25">
      <c r="F5">
        <v>0</v>
      </c>
      <c r="G5">
        <v>1</v>
      </c>
      <c r="H5">
        <v>1</v>
      </c>
      <c r="I5">
        <v>0</v>
      </c>
      <c r="J5">
        <v>38400</v>
      </c>
      <c r="K5">
        <v>0</v>
      </c>
      <c r="L5" s="13">
        <v>17</v>
      </c>
      <c r="T5" s="12"/>
    </row>
    <row r="6" spans="1:20" x14ac:dyDescent="0.25">
      <c r="A6" t="s">
        <v>55</v>
      </c>
      <c r="F6">
        <v>0</v>
      </c>
      <c r="G6">
        <v>0</v>
      </c>
      <c r="H6">
        <v>1</v>
      </c>
      <c r="I6">
        <v>1</v>
      </c>
      <c r="J6">
        <v>115200</v>
      </c>
      <c r="K6" s="12">
        <v>0</v>
      </c>
      <c r="L6" s="13">
        <v>7</v>
      </c>
    </row>
    <row r="7" spans="1:20" x14ac:dyDescent="0.25">
      <c r="A7" t="s">
        <v>56</v>
      </c>
      <c r="B7">
        <v>36864</v>
      </c>
    </row>
    <row r="9" spans="1:20" x14ac:dyDescent="0.25">
      <c r="B9" t="s">
        <v>60</v>
      </c>
      <c r="C9" t="s">
        <v>61</v>
      </c>
      <c r="D9">
        <v>3686</v>
      </c>
    </row>
    <row r="10" spans="1:20" x14ac:dyDescent="0.25">
      <c r="B10" t="s">
        <v>58</v>
      </c>
      <c r="C10" t="s">
        <v>57</v>
      </c>
      <c r="D10">
        <v>2765</v>
      </c>
    </row>
    <row r="11" spans="1:20" x14ac:dyDescent="0.25">
      <c r="B11" t="s">
        <v>59</v>
      </c>
      <c r="C11" t="s">
        <v>62</v>
      </c>
      <c r="D11">
        <v>1843</v>
      </c>
      <c r="I11" s="12"/>
    </row>
    <row r="13" spans="1:20" ht="20.25" thickBot="1" x14ac:dyDescent="0.35">
      <c r="A13" t="s">
        <v>63</v>
      </c>
      <c r="K13" s="22" t="s">
        <v>106</v>
      </c>
    </row>
    <row r="14" spans="1:20" ht="15.75" thickTop="1" x14ac:dyDescent="0.25">
      <c r="A14">
        <v>90</v>
      </c>
      <c r="B14">
        <v>900</v>
      </c>
      <c r="F14" t="s">
        <v>101</v>
      </c>
      <c r="H14" t="s">
        <v>102</v>
      </c>
      <c r="K14" s="23" t="s">
        <v>107</v>
      </c>
      <c r="L14" s="23"/>
      <c r="M14" s="24" t="s">
        <v>111</v>
      </c>
    </row>
    <row r="15" spans="1:20" x14ac:dyDescent="0.25">
      <c r="F15" t="s">
        <v>103</v>
      </c>
      <c r="G15" t="s">
        <v>67</v>
      </c>
      <c r="K15" s="23" t="s">
        <v>108</v>
      </c>
      <c r="L15" s="23"/>
      <c r="M15" s="24" t="s">
        <v>88</v>
      </c>
    </row>
    <row r="16" spans="1:20" x14ac:dyDescent="0.25">
      <c r="A16" t="s">
        <v>66</v>
      </c>
      <c r="B16" t="s">
        <v>67</v>
      </c>
      <c r="F16">
        <v>600</v>
      </c>
      <c r="G16" s="12" t="s">
        <v>105</v>
      </c>
      <c r="K16" s="23" t="s">
        <v>109</v>
      </c>
      <c r="L16" s="23"/>
      <c r="M16" s="23"/>
    </row>
    <row r="17" spans="1:13" x14ac:dyDescent="0.25">
      <c r="A17" t="s">
        <v>68</v>
      </c>
      <c r="B17" t="s">
        <v>65</v>
      </c>
      <c r="F17">
        <v>20</v>
      </c>
      <c r="G17" s="12" t="s">
        <v>104</v>
      </c>
      <c r="K17" s="23"/>
      <c r="L17" s="23" t="s">
        <v>110</v>
      </c>
      <c r="M17" s="23"/>
    </row>
    <row r="18" spans="1:13" x14ac:dyDescent="0.25">
      <c r="A18" t="s">
        <v>69</v>
      </c>
      <c r="B18" t="s">
        <v>70</v>
      </c>
      <c r="K18" s="23"/>
      <c r="L18" s="23"/>
      <c r="M18" s="23"/>
    </row>
    <row r="20" spans="1:13" x14ac:dyDescent="0.25">
      <c r="A20" t="s">
        <v>71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</vt:lpstr>
      <vt:lpstr>Hexapod</vt:lpstr>
      <vt:lpstr>SSC32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2013-10-04T12:18:52Z</dcterms:modified>
</cp:coreProperties>
</file>