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ommand" sheetId="4" r:id="rId1"/>
    <sheet name="Hexapod" sheetId="1" r:id="rId2"/>
    <sheet name="SSC32" sheetId="2" r:id="rId3"/>
    <sheet name="Key Controller" sheetId="5" r:id="rId4"/>
  </sheets>
  <calcPr calcId="152511"/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<sst xmlns="http://schemas.openxmlformats.org/spreadsheetml/2006/main" count="590" uniqueCount="249">
  <si>
    <t>Tripod A</t>
  </si>
  <si>
    <t>TriPod B</t>
  </si>
  <si>
    <t>Right Front</t>
  </si>
  <si>
    <t>Left Front</t>
  </si>
  <si>
    <t>Left Center</t>
  </si>
  <si>
    <t>Left Rear</t>
  </si>
  <si>
    <t>Right Center</t>
  </si>
  <si>
    <t>Right Rear</t>
  </si>
  <si>
    <t>Horizontal</t>
  </si>
  <si>
    <t>Rear</t>
  </si>
  <si>
    <t>Center</t>
  </si>
  <si>
    <t>Front</t>
  </si>
  <si>
    <t>left</t>
  </si>
  <si>
    <t>right</t>
  </si>
  <si>
    <t>Vertical</t>
  </si>
  <si>
    <t>Mid</t>
  </si>
  <si>
    <t>High</t>
  </si>
  <si>
    <t>Low</t>
  </si>
  <si>
    <t>State</t>
  </si>
  <si>
    <t>Tripod B</t>
  </si>
  <si>
    <t>Front to Center</t>
  </si>
  <si>
    <t>Mid to High</t>
  </si>
  <si>
    <t>Rear to Center</t>
  </si>
  <si>
    <t>Center to Rear</t>
  </si>
  <si>
    <t>High to Mid</t>
  </si>
  <si>
    <t>Center to Front</t>
  </si>
  <si>
    <t>Mid to Low</t>
  </si>
  <si>
    <t>Low to Mid</t>
  </si>
  <si>
    <t>Command</t>
  </si>
  <si>
    <t>head</t>
  </si>
  <si>
    <t>tail</t>
  </si>
  <si>
    <r>
      <rPr>
        <sz val="11"/>
        <color rgb="FFFF0000"/>
        <rFont val="Calibri"/>
        <family val="2"/>
        <scheme val="minor"/>
      </rPr>
      <t>#17P1200 #18P1200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#5P1800 #6P1800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#25P1200 #26P1200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</si>
  <si>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#17P1500 #18P1500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#5P1500 #6P1500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#25P1500 #26P1500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</si>
  <si>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#17P1800 #18P1800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#5P1200 #6P1200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#25P1800 #26P1800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</si>
  <si>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#4P1300</t>
    </r>
    <r>
      <rPr>
        <sz val="11"/>
        <color rgb="FFFF0000"/>
        <rFont val="Calibri"/>
        <family val="2"/>
        <scheme val="minor"/>
      </rPr>
      <t xml:space="preserve"> #24P1700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</si>
  <si>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#4P1500</t>
    </r>
    <r>
      <rPr>
        <sz val="11"/>
        <color rgb="FFFF0000"/>
        <rFont val="Calibri"/>
        <family val="2"/>
        <scheme val="minor"/>
      </rPr>
      <t xml:space="preserve"> #24P1500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</si>
  <si>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#4P1700</t>
    </r>
    <r>
      <rPr>
        <sz val="11"/>
        <color rgb="FFFF0000"/>
        <rFont val="Calibri"/>
        <family val="2"/>
        <scheme val="minor"/>
      </rPr>
      <t xml:space="preserve"> #24P1300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</si>
  <si>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#1P1500 #2P1500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#21P1500 #22P1500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#9P1500 #10P1500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</si>
  <si>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#20P1700 </t>
    </r>
    <r>
      <rPr>
        <sz val="11"/>
        <color rgb="FF002060"/>
        <rFont val="Calibri"/>
        <family val="2"/>
        <scheme val="minor"/>
      </rPr>
      <t>#8P1300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</si>
  <si>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#20P1500 </t>
    </r>
    <r>
      <rPr>
        <sz val="11"/>
        <color rgb="FF002060"/>
        <rFont val="Calibri"/>
        <family val="2"/>
        <scheme val="minor"/>
      </rPr>
      <t>#8P1500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</si>
  <si>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#20P1300 </t>
    </r>
    <r>
      <rPr>
        <sz val="11"/>
        <color rgb="FF002060"/>
        <rFont val="Calibri"/>
        <family val="2"/>
        <scheme val="minor"/>
      </rPr>
      <t>#8P1700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</si>
  <si>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#1P1800 #2P1800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#21P1200 #22P1200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#9P1800 #10P1800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</si>
  <si>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#1P1200 #2P1200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#21P1800 #22P1800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#9P1200 #10P1200</t>
    </r>
    <r>
      <rPr>
        <sz val="11"/>
        <color theme="1"/>
        <rFont val="Calibri"/>
        <family val="2"/>
        <scheme val="minor"/>
      </rPr>
      <t xml:space="preserve"> T500</t>
    </r>
  </si>
  <si>
    <t>Forward</t>
  </si>
  <si>
    <t>Right to Center</t>
  </si>
  <si>
    <t>Left to Center</t>
  </si>
  <si>
    <t>Center to Right</t>
  </si>
  <si>
    <t>Center to Left</t>
  </si>
  <si>
    <t>Right</t>
  </si>
  <si>
    <t>Left</t>
  </si>
  <si>
    <t>Backward</t>
  </si>
  <si>
    <t>Strafe</t>
  </si>
  <si>
    <t>Clock (sck)</t>
  </si>
  <si>
    <t>Timer (sck/8)</t>
  </si>
  <si>
    <t>SPI (sck/2)</t>
  </si>
  <si>
    <t>Timer 1</t>
  </si>
  <si>
    <t>50 Hz (20 ms)</t>
  </si>
  <si>
    <t>1.5 ms</t>
  </si>
  <si>
    <t>neutral</t>
  </si>
  <si>
    <t>min</t>
  </si>
  <si>
    <t>max</t>
  </si>
  <si>
    <t>2 ms</t>
  </si>
  <si>
    <t>1 ms</t>
  </si>
  <si>
    <t>degree</t>
  </si>
  <si>
    <t>#</t>
  </si>
  <si>
    <t>200 ms</t>
  </si>
  <si>
    <t>width</t>
  </si>
  <si>
    <t>time</t>
  </si>
  <si>
    <t>600 us</t>
  </si>
  <si>
    <t xml:space="preserve">50 us </t>
  </si>
  <si>
    <t>16.67 ms</t>
  </si>
  <si>
    <t xml:space="preserve">speed </t>
  </si>
  <si>
    <t xml:space="preserve">baud0 </t>
  </si>
  <si>
    <t>baud1</t>
  </si>
  <si>
    <t>baudrate</t>
  </si>
  <si>
    <t>UBRR0H</t>
  </si>
  <si>
    <t>UBRR0L</t>
  </si>
  <si>
    <t>5F</t>
  </si>
  <si>
    <t>7F</t>
  </si>
  <si>
    <t>PD4</t>
  </si>
  <si>
    <t>PD3</t>
  </si>
  <si>
    <t>Start</t>
  </si>
  <si>
    <t>S</t>
  </si>
  <si>
    <t>Pause</t>
  </si>
  <si>
    <t>Servo move</t>
  </si>
  <si>
    <t>[Servo number]</t>
  </si>
  <si>
    <t>[width high bits]</t>
  </si>
  <si>
    <t>[width low bits]</t>
  </si>
  <si>
    <t>T</t>
  </si>
  <si>
    <t>[Execution time]</t>
  </si>
  <si>
    <t>Group move</t>
  </si>
  <si>
    <t>[Servo 1 number]</t>
  </si>
  <si>
    <t>[Servo 2 number]</t>
  </si>
  <si>
    <t xml:space="preserve">… </t>
  </si>
  <si>
    <t>[Servo n number]</t>
  </si>
  <si>
    <t>Turn</t>
  </si>
  <si>
    <t>Left Legs</t>
  </si>
  <si>
    <t>Right Legs</t>
  </si>
  <si>
    <t>servo speed</t>
  </si>
  <si>
    <t>3000 US/s</t>
  </si>
  <si>
    <t>US</t>
  </si>
  <si>
    <t>6.67 ms</t>
  </si>
  <si>
    <t>0.2 s</t>
  </si>
  <si>
    <t>Speed Formula</t>
  </si>
  <si>
    <t>Distance (us)</t>
  </si>
  <si>
    <t>Expected time (ms)</t>
  </si>
  <si>
    <t>Interval</t>
  </si>
  <si>
    <t>δ =</t>
  </si>
  <si>
    <t>D</t>
  </si>
  <si>
    <t>center</t>
  </si>
  <si>
    <t>#16P1500 #17P1400 #18P1400</t>
  </si>
  <si>
    <t>#16P1420 #17P1440 #18P1280</t>
  </si>
  <si>
    <t>#16P1420 #17P1240 #18P1280</t>
  </si>
  <si>
    <t>#16P1500 #17P1000 #18P1000</t>
  </si>
  <si>
    <t>#16P1620 #17P1440 #18P1600</t>
  </si>
  <si>
    <t>#16P1620 #17P1240 #18P1600</t>
  </si>
  <si>
    <t>#20P1500 
#21P1400 
#22P1400</t>
  </si>
  <si>
    <t>#24P1500 #25P1400 #26P1400</t>
  </si>
  <si>
    <t>#24P1620 #25P1440 #26P1280</t>
  </si>
  <si>
    <t>#24P1620 #25P1240 #26P1280</t>
  </si>
  <si>
    <t>#24P1500 #25P1000 #26P1000</t>
  </si>
  <si>
    <t>#24P1420 #25P1240 #26P1600</t>
  </si>
  <si>
    <t>#24P1420 #25P1440 #26P1600</t>
  </si>
  <si>
    <t>#0P1500 
#1P1600 
#2P1600</t>
  </si>
  <si>
    <t>#8P1500 #9P1600 #10P1600</t>
  </si>
  <si>
    <t>#20P1500 
#21P1440 
#22P1600</t>
  </si>
  <si>
    <t>#4P1500 
#5P1560 
#6P1400</t>
  </si>
  <si>
    <t>#4P1500 
#5P1600 
#6P1600</t>
  </si>
  <si>
    <t>#4P1500 
#5P1760 
#6P1400</t>
  </si>
  <si>
    <t>#4P1500 
#5P2000 
#6P2000</t>
  </si>
  <si>
    <t>#4P1500 
#5P1760 
#6P1720</t>
  </si>
  <si>
    <t>#4P1500 
#5P1560 
#6P1720</t>
  </si>
  <si>
    <t>#0P1500 
#1P2000 
#2P2000</t>
  </si>
  <si>
    <t>#8P1500 #9P2000 #10P2000</t>
  </si>
  <si>
    <t>#20P1500 
#21P1000 
#22P1000</t>
  </si>
  <si>
    <t>#0P1580 
#1P1560 
#2P1720</t>
  </si>
  <si>
    <t>#8P1380 #9P1560 #10P1720</t>
  </si>
  <si>
    <t>#20P1500 
#21P1240 
#22P1600</t>
  </si>
  <si>
    <t>#0P1580 
#1P1760 
#2P1720</t>
  </si>
  <si>
    <t>#8P1380 #9P1760 #10P1720</t>
  </si>
  <si>
    <t>#0P1380 
#1P1560 
#2P1400</t>
  </si>
  <si>
    <t>#20P1500 
#21P1440 
#22P1280</t>
  </si>
  <si>
    <t>#8P1580 #9P1560 #10P1400</t>
  </si>
  <si>
    <t>#0P1380 
#1P1760 
#2P1400</t>
  </si>
  <si>
    <t>#20P1500 
#21P1240 
#22P1280</t>
  </si>
  <si>
    <t>#8P1580 #9P1760 #10P1400</t>
  </si>
  <si>
    <t>Read adc</t>
  </si>
  <si>
    <t>V</t>
  </si>
  <si>
    <t>[Channel]</t>
  </si>
  <si>
    <t>Left Mandible</t>
  </si>
  <si>
    <t>Right Mandible</t>
  </si>
  <si>
    <t>Neck Vertical</t>
  </si>
  <si>
    <t>Neck Horizontal</t>
  </si>
  <si>
    <t>Neck Balance</t>
  </si>
  <si>
    <t>Servos Channel</t>
  </si>
  <si>
    <t>Parts</t>
  </si>
  <si>
    <t>16 (0x10)</t>
  </si>
  <si>
    <t>20 (0x14)</t>
  </si>
  <si>
    <t>24(0x18)</t>
  </si>
  <si>
    <t>0 (0x0)</t>
  </si>
  <si>
    <t>8 (0x8)</t>
  </si>
  <si>
    <t>4 (0x4)</t>
  </si>
  <si>
    <t>1700(0x06 0xA4)</t>
  </si>
  <si>
    <t>1500 (0x05 0xDC)</t>
  </si>
  <si>
    <t>1300 (0x05 0x14)</t>
  </si>
  <si>
    <t>T(0x54)</t>
  </si>
  <si>
    <t># (0x23)</t>
  </si>
  <si>
    <t>1800 (0x07 0x08)</t>
  </si>
  <si>
    <t>1200 (0x04 0xB0)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</si>
  <si>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</si>
  <si>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</si>
  <si>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</si>
  <si>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</si>
  <si>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</si>
  <si>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</si>
  <si>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</si>
  <si>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</si>
  <si>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</si>
  <si>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0x40</t>
  </si>
  <si>
    <t>0x41</t>
  </si>
  <si>
    <t>0x42</t>
  </si>
  <si>
    <t>0x43</t>
  </si>
  <si>
    <t>0x44</t>
  </si>
  <si>
    <t>Function</t>
  </si>
  <si>
    <t>Key</t>
  </si>
  <si>
    <t>Start Apod</t>
  </si>
  <si>
    <t>Stop Apod</t>
  </si>
  <si>
    <t>Move Forward</t>
  </si>
  <si>
    <t>Move Backward</t>
  </si>
  <si>
    <t>Move Left</t>
  </si>
  <si>
    <t>Move Right</t>
  </si>
  <si>
    <t>toward the Front</t>
  </si>
  <si>
    <t>toward the Back</t>
  </si>
  <si>
    <t>Stand lift</t>
  </si>
  <si>
    <t>Stand drop</t>
  </si>
  <si>
    <t>Stand balance</t>
  </si>
  <si>
    <t>Wave the tail</t>
  </si>
  <si>
    <t>Rotate Head left</t>
  </si>
  <si>
    <t>Rotate Head right</t>
  </si>
  <si>
    <t>0x45</t>
  </si>
  <si>
    <t>0x46</t>
  </si>
  <si>
    <t>0x47</t>
  </si>
  <si>
    <t>0x48</t>
  </si>
  <si>
    <t>0x49</t>
  </si>
  <si>
    <t>Turn Head left</t>
  </si>
  <si>
    <t>Turn Head right</t>
  </si>
  <si>
    <t>Lift head up</t>
  </si>
  <si>
    <t>Drop head down</t>
  </si>
  <si>
    <t>0x50</t>
  </si>
  <si>
    <t>0x51</t>
  </si>
  <si>
    <t>Nip mandible</t>
  </si>
  <si>
    <t>Release mandible</t>
  </si>
  <si>
    <t>Greeting audience</t>
  </si>
  <si>
    <t>squeeze to left</t>
  </si>
  <si>
    <t>squeeze to right</t>
  </si>
  <si>
    <t>0x52</t>
  </si>
  <si>
    <t>0x53</t>
  </si>
  <si>
    <t>R1</t>
  </si>
  <si>
    <t>R2</t>
  </si>
  <si>
    <t>Circle</t>
  </si>
  <si>
    <t>Cross</t>
  </si>
  <si>
    <t>L2</t>
  </si>
  <si>
    <t>L1</t>
  </si>
  <si>
    <t>0x54</t>
  </si>
  <si>
    <t>SELECT MODE</t>
  </si>
  <si>
    <t>Up</t>
  </si>
  <si>
    <t>Down</t>
  </si>
  <si>
    <t>Triangle</t>
  </si>
  <si>
    <t>Square</t>
  </si>
  <si>
    <t>NONE</t>
  </si>
  <si>
    <t>Turn Left</t>
  </si>
  <si>
    <t>Turn Right</t>
  </si>
  <si>
    <t>Toward Front</t>
  </si>
  <si>
    <t>Toward Back</t>
  </si>
  <si>
    <t>Squeeze Left</t>
  </si>
  <si>
    <t>Squeeze Right</t>
  </si>
  <si>
    <t>Stand Drop</t>
  </si>
  <si>
    <t>Stand Lift</t>
  </si>
  <si>
    <t>Head up</t>
  </si>
  <si>
    <t>Head Down</t>
  </si>
  <si>
    <t>Head Left</t>
  </si>
  <si>
    <t>Head Right</t>
  </si>
  <si>
    <t>Neck Roll Left</t>
  </si>
  <si>
    <t>Neck Roll Right</t>
  </si>
  <si>
    <t>Forward AV</t>
  </si>
  <si>
    <t>Backward AV</t>
  </si>
  <si>
    <t>Turn Left AV</t>
  </si>
  <si>
    <t>Turn Right AV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</si>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</sst>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7" fillId="0" borderId="6" applyNumberFormat="0" applyFill="0" applyAlignment="0" applyProtection="0"/>
    <xf numFmtId="0" fontId="6" fillId="6" borderId="0" applyNumberFormat="0" applyBorder="0" applyAlignment="0" applyProtection="0"/>
    <xf numFmtId="0" fontId="6" fillId="7" borderId="7" applyNumberFormat="0" applyFont="0" applyAlignment="0" applyProtection="0"/>
    <xf numFmtId="0" fontId="1" fillId="0" borderId="24" applyNumberFormat="0" applyFill="0" applyAlignment="0" applyProtection="0"/>
  </cellStyleXfs>
  <cellXfs count="6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/>
    <xf numFmtId="0" fontId="3" fillId="0" borderId="0" xfId="0" applyFont="1"/>
    <xf numFmtId="0" fontId="0" fillId="5" borderId="0" xfId="0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7" fillId="0" borderId="6" xfId="1"/>
    <xf numFmtId="0" fontId="6" fillId="6" borderId="0" xfId="2"/>
    <xf numFmtId="0" fontId="6" fillId="6" borderId="0" xfId="2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8" fillId="7" borderId="7" xfId="3" applyFont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0" fillId="5" borderId="21" xfId="0" applyFill="1" applyBorder="1" applyAlignment="1">
      <alignment vertical="center" wrapText="1"/>
    </xf>
    <xf numFmtId="0" fontId="8" fillId="7" borderId="22" xfId="3" applyFont="1" applyBorder="1" applyAlignment="1">
      <alignment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9" fillId="7" borderId="22" xfId="3" applyFont="1" applyBorder="1" applyAlignment="1">
      <alignment vertical="center" wrapText="1"/>
    </xf>
    <xf numFmtId="0" fontId="9" fillId="7" borderId="7" xfId="3" applyFont="1" applyAlignment="1">
      <alignment vertical="center" wrapText="1"/>
    </xf>
    <xf numFmtId="0" fontId="0" fillId="5" borderId="21" xfId="0" applyFill="1" applyBorder="1" applyAlignment="1">
      <alignment horizontal="center" vertical="center" wrapText="1"/>
    </xf>
    <xf numFmtId="0" fontId="1" fillId="0" borderId="24" xfId="4"/>
    <xf numFmtId="0" fontId="2" fillId="7" borderId="7" xfId="3" applyFont="1"/>
    <xf numFmtId="0" fontId="5" fillId="7" borderId="7" xfId="3" applyFont="1"/>
    <xf numFmtId="0" fontId="0" fillId="8" borderId="0" xfId="0" applyFill="1"/>
    <xf numFmtId="0" fontId="0" fillId="9" borderId="10" xfId="0" applyFill="1" applyBorder="1"/>
    <xf numFmtId="0" fontId="0" fillId="10" borderId="10" xfId="0" applyFill="1" applyBorder="1"/>
    <xf numFmtId="0" fontId="1" fillId="0" borderId="24" xfId="4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21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</cellXfs>
  <cellStyles count="5">
    <cellStyle name="20% - Accent3" xfId="2" builtinId="38"/>
    <cellStyle name="Heading 1" xfId="1" builtinId="16"/>
    <cellStyle name="Normal" xfId="0" builtinId="0"/>
    <cellStyle name="Note" xfId="3" builtinId="10"/>
    <cellStyle name="Total" xfId="4" builtinId="25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</xdr:colOff>
      <xdr:row>15</xdr:row>
      <xdr:rowOff>119062</xdr:rowOff>
    </xdr:from>
    <xdr:ext cx="637675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𝑫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×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𝟐𝟎</m:t>
                        </m:r>
                      </m:num>
                      <m:den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</m:den>
                    </m:f>
                  </m:oMath>
                </m:oMathPara>
              </a14:m>
              <a:endParaRPr lang="en-US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(𝑫 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×𝟐𝟎)/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𝑻</a:t>
              </a:r>
              <a:endParaRPr lang="en-US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3" name="Table3" displayName="Table3" ref="F2:L6" totalsRowShown="0">
  <autoFilter ref="F2:L6"/>
  <tableColumns count="7">
    <tableColumn id="1" name="PD4"/>
    <tableColumn id="2" name="PD3"/>
    <tableColumn id="3" name="baud0 "/>
    <tableColumn id="4" name="baud1"/>
    <tableColumn id="5" name="baudrate"/>
    <tableColumn id="6" name="UBRR0H"/>
    <tableColumn id="7" name="UBRR0L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6:M11" totalsRowShown="0">
  <autoFilter ref="E6:M11"/>
  <tableColumns count="9">
    <tableColumn id="1" name="Bank"/>
    <tableColumn id="2" name="Up"/>
    <tableColumn id="3" name="Down"/>
    <tableColumn id="4" name="Left"/>
    <tableColumn id="5" name="Right"/>
    <tableColumn id="6" name="Triangle"/>
    <tableColumn id="7" name="Cross"/>
    <tableColumn id="8" name="Square"/>
    <tableColumn id="9" name="Circ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1"/>
  <sheetViews>
    <sheetView topLeftCell="A7" workbookViewId="0">
      <selection activeCell="B28" sqref="B28"/>
    </sheetView>
  </sheetViews>
  <sheetFormatPr defaultRowHeight="15" x14ac:dyDescent="0.25"/>
  <cols>
    <col min="1" max="1" width="15.28515625" bestFit="1" customWidth="1"/>
    <col min="3" max="3" width="16.42578125" bestFit="1" customWidth="1"/>
    <col min="4" max="4" width="15.7109375" bestFit="1" customWidth="1"/>
    <col min="5" max="5" width="15.140625" bestFit="1" customWidth="1"/>
    <col min="7" max="7" width="16.42578125" bestFit="1" customWidth="1"/>
    <col min="8" max="8" width="15.7109375" bestFit="1" customWidth="1"/>
    <col min="9" max="9" width="15.140625" bestFit="1" customWidth="1"/>
  </cols>
  <sheetData>
    <row r="4" spans="1:7" x14ac:dyDescent="0.25">
      <c r="A4" t="s">
        <v>81</v>
      </c>
      <c r="B4" s="14" t="s">
        <v>82</v>
      </c>
      <c r="C4" s="15">
        <v>1</v>
      </c>
    </row>
    <row r="5" spans="1:7" x14ac:dyDescent="0.25">
      <c r="A5" t="s">
        <v>83</v>
      </c>
      <c r="B5" s="14" t="s">
        <v>82</v>
      </c>
      <c r="C5" s="15">
        <v>0</v>
      </c>
    </row>
    <row r="7" spans="1:7" x14ac:dyDescent="0.25">
      <c r="A7" t="s">
        <v>84</v>
      </c>
      <c r="B7" s="14" t="s">
        <v>64</v>
      </c>
      <c r="C7" s="16" t="s">
        <v>85</v>
      </c>
      <c r="D7" s="16" t="s">
        <v>86</v>
      </c>
      <c r="E7" s="16" t="s">
        <v>87</v>
      </c>
      <c r="F7" s="14" t="s">
        <v>88</v>
      </c>
      <c r="G7" s="16" t="s">
        <v>89</v>
      </c>
    </row>
    <row r="9" spans="1:7" x14ac:dyDescent="0.25">
      <c r="A9" t="s">
        <v>90</v>
      </c>
      <c r="B9" s="14" t="s">
        <v>64</v>
      </c>
      <c r="C9" s="16" t="s">
        <v>91</v>
      </c>
      <c r="D9" s="16" t="s">
        <v>86</v>
      </c>
      <c r="E9" s="16" t="s">
        <v>87</v>
      </c>
    </row>
    <row r="10" spans="1:7" x14ac:dyDescent="0.25">
      <c r="B10" s="14" t="s">
        <v>64</v>
      </c>
      <c r="C10" s="16" t="s">
        <v>92</v>
      </c>
      <c r="D10" s="16" t="s">
        <v>86</v>
      </c>
      <c r="E10" s="16" t="s">
        <v>87</v>
      </c>
    </row>
    <row r="11" spans="1:7" x14ac:dyDescent="0.25">
      <c r="B11" s="17" t="s">
        <v>93</v>
      </c>
    </row>
    <row r="12" spans="1:7" x14ac:dyDescent="0.25">
      <c r="B12" s="14" t="s">
        <v>64</v>
      </c>
      <c r="C12" s="16" t="s">
        <v>94</v>
      </c>
      <c r="D12" s="16" t="s">
        <v>86</v>
      </c>
      <c r="E12" s="16" t="s">
        <v>87</v>
      </c>
    </row>
    <row r="13" spans="1:7" x14ac:dyDescent="0.25">
      <c r="B13" s="14" t="s">
        <v>88</v>
      </c>
      <c r="C13" s="16" t="s">
        <v>89</v>
      </c>
    </row>
    <row r="14" spans="1:7" x14ac:dyDescent="0.25">
      <c r="A14" t="s">
        <v>146</v>
      </c>
      <c r="B14" s="14" t="s">
        <v>147</v>
      </c>
      <c r="C14" s="16" t="s">
        <v>148</v>
      </c>
    </row>
    <row r="19" spans="1:4" ht="15.75" thickBot="1" x14ac:dyDescent="0.3">
      <c r="A19" s="44" t="s">
        <v>155</v>
      </c>
      <c r="B19" s="50" t="s">
        <v>154</v>
      </c>
      <c r="C19" s="50"/>
      <c r="D19" s="50"/>
    </row>
    <row r="20" spans="1:4" ht="15.75" thickTop="1" x14ac:dyDescent="0.25">
      <c r="A20" s="45" t="s">
        <v>3</v>
      </c>
      <c r="B20" s="46">
        <v>16</v>
      </c>
      <c r="C20" s="46">
        <v>17</v>
      </c>
      <c r="D20" s="46">
        <v>18</v>
      </c>
    </row>
    <row r="21" spans="1:4" x14ac:dyDescent="0.25">
      <c r="A21" s="45" t="s">
        <v>4</v>
      </c>
      <c r="B21" s="46">
        <v>20</v>
      </c>
      <c r="C21" s="46">
        <v>21</v>
      </c>
      <c r="D21" s="46">
        <v>22</v>
      </c>
    </row>
    <row r="22" spans="1:4" x14ac:dyDescent="0.25">
      <c r="A22" s="45" t="s">
        <v>5</v>
      </c>
      <c r="B22" s="46">
        <v>24</v>
      </c>
      <c r="C22" s="46">
        <v>25</v>
      </c>
      <c r="D22" s="46">
        <v>26</v>
      </c>
    </row>
    <row r="23" spans="1:4" x14ac:dyDescent="0.25">
      <c r="A23" s="45" t="s">
        <v>2</v>
      </c>
      <c r="B23" s="46">
        <v>0</v>
      </c>
      <c r="C23" s="46">
        <v>1</v>
      </c>
      <c r="D23" s="46">
        <v>2</v>
      </c>
    </row>
    <row r="24" spans="1:4" x14ac:dyDescent="0.25">
      <c r="A24" s="45" t="s">
        <v>6</v>
      </c>
      <c r="B24" s="46">
        <v>4</v>
      </c>
      <c r="C24" s="46">
        <v>5</v>
      </c>
      <c r="D24" s="46">
        <v>6</v>
      </c>
    </row>
    <row r="25" spans="1:4" x14ac:dyDescent="0.25">
      <c r="A25" s="45" t="s">
        <v>7</v>
      </c>
      <c r="B25" s="46">
        <v>8</v>
      </c>
      <c r="C25" s="46">
        <v>9</v>
      </c>
      <c r="D25" s="46">
        <v>10</v>
      </c>
    </row>
    <row r="26" spans="1:4" x14ac:dyDescent="0.25">
      <c r="A26" s="45"/>
      <c r="B26" s="46"/>
      <c r="C26" s="46"/>
      <c r="D26" s="46"/>
    </row>
    <row r="27" spans="1:4" x14ac:dyDescent="0.25">
      <c r="A27" s="45" t="s">
        <v>149</v>
      </c>
      <c r="B27" s="46">
        <v>19</v>
      </c>
      <c r="C27" s="46"/>
      <c r="D27" s="46"/>
    </row>
    <row r="28" spans="1:4" x14ac:dyDescent="0.25">
      <c r="A28" s="45" t="s">
        <v>150</v>
      </c>
      <c r="B28" s="46">
        <v>3</v>
      </c>
      <c r="C28" s="46"/>
      <c r="D28" s="46"/>
    </row>
    <row r="29" spans="1:4" x14ac:dyDescent="0.25">
      <c r="A29" s="45" t="s">
        <v>151</v>
      </c>
      <c r="B29" s="46">
        <v>29</v>
      </c>
      <c r="C29" s="46"/>
      <c r="D29" s="46"/>
    </row>
    <row r="30" spans="1:4" x14ac:dyDescent="0.25">
      <c r="A30" s="45" t="s">
        <v>152</v>
      </c>
      <c r="B30" s="46">
        <v>13</v>
      </c>
      <c r="C30" s="46"/>
      <c r="D30" s="46"/>
    </row>
    <row r="31" spans="1:4" x14ac:dyDescent="0.25">
      <c r="A31" s="45" t="s">
        <v>153</v>
      </c>
      <c r="B31" s="46">
        <v>14</v>
      </c>
      <c r="C31" s="46"/>
      <c r="D31" s="46"/>
    </row>
  </sheetData>
  <mergeCells count="1">
    <mergeCell ref="B19:D1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opLeftCell="A13" workbookViewId="0">
      <selection activeCell="F12" sqref="F12"/>
    </sheetView>
  </sheetViews>
  <sheetFormatPr defaultRowHeight="15" x14ac:dyDescent="0.25"/>
  <cols>
    <col min="2" max="2" width="13.7109375" customWidth="1"/>
    <col min="3" max="3" width="14.5703125" bestFit="1" customWidth="1"/>
    <col min="4" max="4" width="18.42578125" customWidth="1"/>
    <col min="5" max="5" width="16.7109375" customWidth="1"/>
    <col min="6" max="6" width="15.5703125" customWidth="1"/>
    <col min="7" max="7" width="11.140625" customWidth="1"/>
    <col min="8" max="8" width="11.7109375" customWidth="1"/>
    <col min="9" max="9" width="11.140625" bestFit="1" customWidth="1"/>
    <col min="10" max="10" width="14.42578125" bestFit="1" customWidth="1"/>
    <col min="11" max="11" width="11.140625" bestFit="1" customWidth="1"/>
    <col min="12" max="12" width="14.42578125" bestFit="1" customWidth="1"/>
    <col min="13" max="13" width="6.85546875" customWidth="1"/>
    <col min="14" max="14" width="6.5703125" customWidth="1"/>
    <col min="15" max="15" width="6.7109375" customWidth="1"/>
    <col min="16" max="16" width="6" customWidth="1"/>
    <col min="17" max="17" width="6.28515625" customWidth="1"/>
    <col min="18" max="18" width="5.42578125" customWidth="1"/>
  </cols>
  <sheetData>
    <row r="1" spans="1:11" x14ac:dyDescent="0.25">
      <c r="A1" t="s">
        <v>0</v>
      </c>
      <c r="B1" s="1"/>
    </row>
    <row r="2" spans="1:11" x14ac:dyDescent="0.25">
      <c r="A2" t="s">
        <v>1</v>
      </c>
      <c r="B2" s="2"/>
    </row>
    <row r="4" spans="1:11" x14ac:dyDescent="0.25">
      <c r="D4" t="s">
        <v>29</v>
      </c>
    </row>
    <row r="5" spans="1:11" x14ac:dyDescent="0.25">
      <c r="B5" s="1" t="s">
        <v>3</v>
      </c>
      <c r="C5" s="7">
        <v>16</v>
      </c>
      <c r="D5" s="6"/>
      <c r="E5" s="8">
        <v>0</v>
      </c>
      <c r="F5" s="2" t="s">
        <v>2</v>
      </c>
      <c r="I5" t="s">
        <v>166</v>
      </c>
    </row>
    <row r="6" spans="1:11" x14ac:dyDescent="0.25">
      <c r="B6" s="2" t="s">
        <v>4</v>
      </c>
      <c r="C6" s="7">
        <v>20</v>
      </c>
      <c r="D6" s="6"/>
      <c r="E6" s="8">
        <v>4</v>
      </c>
      <c r="F6" s="1" t="s">
        <v>6</v>
      </c>
      <c r="I6" t="s">
        <v>165</v>
      </c>
    </row>
    <row r="7" spans="1:11" x14ac:dyDescent="0.25">
      <c r="B7" s="1" t="s">
        <v>5</v>
      </c>
      <c r="C7" s="7">
        <v>24</v>
      </c>
      <c r="D7" s="6"/>
      <c r="E7" s="8">
        <v>8</v>
      </c>
      <c r="F7" s="2" t="s">
        <v>7</v>
      </c>
    </row>
    <row r="8" spans="1:11" x14ac:dyDescent="0.25">
      <c r="D8" t="s">
        <v>30</v>
      </c>
    </row>
    <row r="10" spans="1:11" x14ac:dyDescent="0.25">
      <c r="A10" t="s">
        <v>8</v>
      </c>
    </row>
    <row r="11" spans="1:11" x14ac:dyDescent="0.25">
      <c r="C11" t="s">
        <v>9</v>
      </c>
      <c r="D11" t="s">
        <v>10</v>
      </c>
      <c r="E11" t="s">
        <v>11</v>
      </c>
      <c r="I11" t="s">
        <v>9</v>
      </c>
      <c r="J11" t="s">
        <v>10</v>
      </c>
      <c r="K11" t="s">
        <v>11</v>
      </c>
    </row>
    <row r="12" spans="1:11" x14ac:dyDescent="0.25">
      <c r="A12" t="s">
        <v>12</v>
      </c>
      <c r="B12" s="9" t="s">
        <v>156</v>
      </c>
      <c r="C12" s="9" t="s">
        <v>162</v>
      </c>
      <c r="D12" s="9" t="s">
        <v>163</v>
      </c>
      <c r="E12" s="9" t="s">
        <v>164</v>
      </c>
      <c r="G12" s="9">
        <v>-1</v>
      </c>
      <c r="H12" s="9" t="s">
        <v>12</v>
      </c>
      <c r="I12" s="9">
        <v>200</v>
      </c>
      <c r="J12" s="9">
        <v>0</v>
      </c>
      <c r="K12" s="9">
        <v>-200</v>
      </c>
    </row>
    <row r="13" spans="1:11" x14ac:dyDescent="0.25">
      <c r="B13" s="9" t="s">
        <v>157</v>
      </c>
      <c r="C13" s="9">
        <v>1700</v>
      </c>
      <c r="D13" s="9">
        <v>1500</v>
      </c>
      <c r="E13" s="9">
        <v>1300</v>
      </c>
      <c r="G13" s="10">
        <v>1</v>
      </c>
      <c r="H13" s="10" t="s">
        <v>13</v>
      </c>
      <c r="I13" s="10">
        <v>-200</v>
      </c>
      <c r="J13" s="10">
        <v>0</v>
      </c>
      <c r="K13" s="10">
        <v>200</v>
      </c>
    </row>
    <row r="14" spans="1:11" x14ac:dyDescent="0.25">
      <c r="B14" s="9" t="s">
        <v>158</v>
      </c>
      <c r="C14" s="9">
        <v>1700</v>
      </c>
      <c r="D14" s="9">
        <v>1500</v>
      </c>
      <c r="E14" s="9">
        <v>1300</v>
      </c>
    </row>
    <row r="15" spans="1:11" x14ac:dyDescent="0.25">
      <c r="A15" t="s">
        <v>13</v>
      </c>
      <c r="B15" s="10" t="s">
        <v>159</v>
      </c>
      <c r="C15" s="10">
        <v>1300</v>
      </c>
      <c r="D15" s="10">
        <v>1500</v>
      </c>
      <c r="E15" s="10">
        <v>1700</v>
      </c>
    </row>
    <row r="16" spans="1:11" x14ac:dyDescent="0.25">
      <c r="B16" s="10" t="s">
        <v>161</v>
      </c>
      <c r="C16" s="10">
        <v>1300</v>
      </c>
      <c r="D16" s="10">
        <v>1500</v>
      </c>
      <c r="E16" s="10">
        <v>1700</v>
      </c>
    </row>
    <row r="17" spans="1:11" x14ac:dyDescent="0.25">
      <c r="B17" s="10" t="s">
        <v>160</v>
      </c>
      <c r="C17" s="10">
        <v>1300</v>
      </c>
      <c r="D17" s="10">
        <v>1500</v>
      </c>
      <c r="E17" s="10">
        <v>1700</v>
      </c>
    </row>
    <row r="19" spans="1:11" x14ac:dyDescent="0.25">
      <c r="A19" t="s">
        <v>14</v>
      </c>
    </row>
    <row r="20" spans="1:11" x14ac:dyDescent="0.25">
      <c r="C20" t="s">
        <v>17</v>
      </c>
      <c r="D20" t="s">
        <v>15</v>
      </c>
      <c r="E20" t="s">
        <v>16</v>
      </c>
      <c r="I20" t="s">
        <v>17</v>
      </c>
      <c r="J20" t="s">
        <v>15</v>
      </c>
      <c r="K20" t="s">
        <v>16</v>
      </c>
    </row>
    <row r="21" spans="1:11" x14ac:dyDescent="0.25">
      <c r="B21" s="9" t="s">
        <v>12</v>
      </c>
      <c r="C21" s="9" t="s">
        <v>167</v>
      </c>
      <c r="D21" s="9" t="s">
        <v>163</v>
      </c>
      <c r="E21" s="9" t="s">
        <v>168</v>
      </c>
      <c r="G21" s="9">
        <v>-1</v>
      </c>
      <c r="H21" s="9" t="s">
        <v>12</v>
      </c>
      <c r="I21" s="9">
        <v>300</v>
      </c>
      <c r="J21" s="9">
        <v>0</v>
      </c>
      <c r="K21" s="9">
        <v>-300</v>
      </c>
    </row>
    <row r="22" spans="1:11" x14ac:dyDescent="0.25">
      <c r="B22" s="10" t="s">
        <v>13</v>
      </c>
      <c r="C22" s="10">
        <v>1200</v>
      </c>
      <c r="D22" s="10">
        <v>1500</v>
      </c>
      <c r="E22" s="10">
        <v>1800</v>
      </c>
      <c r="G22" s="10">
        <v>1</v>
      </c>
      <c r="H22" s="10" t="s">
        <v>13</v>
      </c>
      <c r="I22" s="10">
        <v>-300</v>
      </c>
      <c r="J22" s="10">
        <v>0</v>
      </c>
      <c r="K22" s="10">
        <v>300</v>
      </c>
    </row>
    <row r="24" spans="1:11" x14ac:dyDescent="0.25">
      <c r="A24" t="s">
        <v>28</v>
      </c>
    </row>
    <row r="25" spans="1:11" ht="15" customHeight="1" x14ac:dyDescent="0.25">
      <c r="B25" t="s">
        <v>0</v>
      </c>
    </row>
    <row r="26" spans="1:11" x14ac:dyDescent="0.25">
      <c r="C26" t="s">
        <v>14</v>
      </c>
    </row>
    <row r="27" spans="1:11" x14ac:dyDescent="0.25">
      <c r="D27" t="s">
        <v>16</v>
      </c>
      <c r="E27" t="s">
        <v>31</v>
      </c>
    </row>
    <row r="28" spans="1:11" x14ac:dyDescent="0.25">
      <c r="D28" t="s">
        <v>15</v>
      </c>
      <c r="E28" t="s">
        <v>32</v>
      </c>
    </row>
    <row r="29" spans="1:11" x14ac:dyDescent="0.25">
      <c r="D29" t="s">
        <v>17</v>
      </c>
      <c r="E29" t="s">
        <v>33</v>
      </c>
    </row>
    <row r="30" spans="1:11" ht="15.75" customHeight="1" x14ac:dyDescent="0.25">
      <c r="C30" t="s">
        <v>8</v>
      </c>
    </row>
    <row r="31" spans="1:11" x14ac:dyDescent="0.25">
      <c r="D31" t="s">
        <v>9</v>
      </c>
      <c r="E31" t="s">
        <v>34</v>
      </c>
    </row>
    <row r="32" spans="1:11" x14ac:dyDescent="0.25">
      <c r="D32" t="s">
        <v>10</v>
      </c>
      <c r="E32" t="s">
        <v>35</v>
      </c>
    </row>
    <row r="33" spans="1:12" x14ac:dyDescent="0.25">
      <c r="D33" t="s">
        <v>11</v>
      </c>
      <c r="E33" t="s">
        <v>36</v>
      </c>
    </row>
    <row r="34" spans="1:12" x14ac:dyDescent="0.25">
      <c r="B34" t="s">
        <v>19</v>
      </c>
    </row>
    <row r="35" spans="1:12" x14ac:dyDescent="0.25">
      <c r="C35" t="s">
        <v>14</v>
      </c>
    </row>
    <row r="36" spans="1:12" x14ac:dyDescent="0.25">
      <c r="D36" t="s">
        <v>16</v>
      </c>
      <c r="E36" t="s">
        <v>41</v>
      </c>
    </row>
    <row r="37" spans="1:12" x14ac:dyDescent="0.25">
      <c r="D37" t="s">
        <v>15</v>
      </c>
      <c r="E37" t="s">
        <v>37</v>
      </c>
    </row>
    <row r="38" spans="1:12" x14ac:dyDescent="0.25">
      <c r="D38" t="s">
        <v>17</v>
      </c>
      <c r="E38" t="s">
        <v>42</v>
      </c>
    </row>
    <row r="39" spans="1:12" x14ac:dyDescent="0.25">
      <c r="C39" t="s">
        <v>8</v>
      </c>
    </row>
    <row r="40" spans="1:12" x14ac:dyDescent="0.25">
      <c r="D40" t="s">
        <v>9</v>
      </c>
      <c r="E40" t="s">
        <v>38</v>
      </c>
    </row>
    <row r="41" spans="1:12" x14ac:dyDescent="0.25">
      <c r="D41" t="s">
        <v>10</v>
      </c>
      <c r="E41" t="s">
        <v>39</v>
      </c>
    </row>
    <row r="42" spans="1:12" x14ac:dyDescent="0.25">
      <c r="D42" t="s">
        <v>11</v>
      </c>
      <c r="E42" t="s">
        <v>40</v>
      </c>
    </row>
    <row r="43" spans="1:12" x14ac:dyDescent="0.25">
      <c r="B43" t="s">
        <v>43</v>
      </c>
      <c r="H43" t="s">
        <v>95</v>
      </c>
      <c r="I43" t="s">
        <v>49</v>
      </c>
    </row>
    <row r="44" spans="1:12" ht="15" customHeight="1" x14ac:dyDescent="0.25">
      <c r="A44" s="51" t="s">
        <v>18</v>
      </c>
      <c r="B44" s="53" t="s">
        <v>0</v>
      </c>
      <c r="C44" s="54"/>
      <c r="D44" s="53" t="s">
        <v>19</v>
      </c>
      <c r="E44" s="54"/>
      <c r="H44" s="51" t="s">
        <v>18</v>
      </c>
      <c r="I44" s="53" t="s">
        <v>0</v>
      </c>
      <c r="J44" s="54"/>
      <c r="K44" s="53" t="s">
        <v>19</v>
      </c>
      <c r="L44" s="54"/>
    </row>
    <row r="45" spans="1:12" x14ac:dyDescent="0.25">
      <c r="A45" s="52"/>
      <c r="B45" s="4" t="s">
        <v>14</v>
      </c>
      <c r="C45" s="4" t="s">
        <v>8</v>
      </c>
      <c r="D45" s="4" t="s">
        <v>14</v>
      </c>
      <c r="E45" s="4" t="s">
        <v>8</v>
      </c>
      <c r="H45" s="52"/>
      <c r="I45" s="4" t="s">
        <v>14</v>
      </c>
      <c r="J45" s="4" t="s">
        <v>8</v>
      </c>
      <c r="K45" s="4" t="s">
        <v>14</v>
      </c>
      <c r="L45" s="4" t="s">
        <v>8</v>
      </c>
    </row>
    <row r="46" spans="1:12" x14ac:dyDescent="0.25">
      <c r="A46" s="3">
        <v>0</v>
      </c>
      <c r="B46" s="5" t="s">
        <v>17</v>
      </c>
      <c r="C46" s="5" t="s">
        <v>20</v>
      </c>
      <c r="D46" s="5" t="s">
        <v>21</v>
      </c>
      <c r="E46" s="5" t="s">
        <v>22</v>
      </c>
      <c r="H46" s="3">
        <v>0</v>
      </c>
      <c r="I46" s="5" t="s">
        <v>17</v>
      </c>
      <c r="J46" s="5" t="s">
        <v>45</v>
      </c>
      <c r="K46" s="5" t="s">
        <v>21</v>
      </c>
      <c r="L46" s="5" t="s">
        <v>44</v>
      </c>
    </row>
    <row r="47" spans="1:12" x14ac:dyDescent="0.25">
      <c r="A47" s="3">
        <v>1</v>
      </c>
      <c r="B47" s="5" t="s">
        <v>17</v>
      </c>
      <c r="C47" s="5" t="s">
        <v>23</v>
      </c>
      <c r="D47" s="5" t="s">
        <v>24</v>
      </c>
      <c r="E47" s="5" t="s">
        <v>25</v>
      </c>
      <c r="H47" s="3">
        <v>1</v>
      </c>
      <c r="I47" s="5" t="s">
        <v>17</v>
      </c>
      <c r="J47" s="5" t="s">
        <v>46</v>
      </c>
      <c r="K47" s="5" t="s">
        <v>24</v>
      </c>
      <c r="L47" s="5" t="s">
        <v>47</v>
      </c>
    </row>
    <row r="48" spans="1:12" x14ac:dyDescent="0.25">
      <c r="A48" s="3">
        <v>2</v>
      </c>
      <c r="B48" s="5" t="s">
        <v>17</v>
      </c>
      <c r="C48" s="5" t="s">
        <v>9</v>
      </c>
      <c r="D48" s="5" t="s">
        <v>26</v>
      </c>
      <c r="E48" s="5" t="s">
        <v>11</v>
      </c>
      <c r="H48" s="3">
        <v>2</v>
      </c>
      <c r="I48" s="5" t="s">
        <v>17</v>
      </c>
      <c r="J48" s="5" t="s">
        <v>48</v>
      </c>
      <c r="K48" s="5" t="s">
        <v>26</v>
      </c>
      <c r="L48" s="5" t="s">
        <v>49</v>
      </c>
    </row>
    <row r="49" spans="1:12" x14ac:dyDescent="0.25">
      <c r="A49" s="3">
        <v>3</v>
      </c>
      <c r="B49" s="5" t="s">
        <v>27</v>
      </c>
      <c r="C49" s="5" t="s">
        <v>9</v>
      </c>
      <c r="D49" s="5" t="s">
        <v>17</v>
      </c>
      <c r="E49" s="5" t="s">
        <v>11</v>
      </c>
      <c r="H49" s="3">
        <v>3</v>
      </c>
      <c r="I49" s="5" t="s">
        <v>27</v>
      </c>
      <c r="J49" s="5" t="s">
        <v>48</v>
      </c>
      <c r="K49" s="5" t="s">
        <v>17</v>
      </c>
      <c r="L49" s="5" t="s">
        <v>49</v>
      </c>
    </row>
    <row r="50" spans="1:12" x14ac:dyDescent="0.25">
      <c r="A50" s="3">
        <v>4</v>
      </c>
      <c r="B50" s="5" t="s">
        <v>21</v>
      </c>
      <c r="C50" s="5" t="s">
        <v>22</v>
      </c>
      <c r="D50" s="5" t="s">
        <v>17</v>
      </c>
      <c r="E50" s="5" t="s">
        <v>20</v>
      </c>
      <c r="H50" s="3">
        <v>4</v>
      </c>
      <c r="I50" s="5" t="s">
        <v>21</v>
      </c>
      <c r="J50" s="5" t="s">
        <v>44</v>
      </c>
      <c r="K50" s="5" t="s">
        <v>17</v>
      </c>
      <c r="L50" s="5" t="s">
        <v>45</v>
      </c>
    </row>
    <row r="51" spans="1:12" x14ac:dyDescent="0.25">
      <c r="A51" s="3">
        <v>5</v>
      </c>
      <c r="B51" s="5" t="s">
        <v>24</v>
      </c>
      <c r="C51" s="5" t="s">
        <v>25</v>
      </c>
      <c r="D51" s="5" t="s">
        <v>17</v>
      </c>
      <c r="E51" s="5" t="s">
        <v>23</v>
      </c>
      <c r="H51" s="3">
        <v>5</v>
      </c>
      <c r="I51" s="5" t="s">
        <v>24</v>
      </c>
      <c r="J51" s="5" t="s">
        <v>47</v>
      </c>
      <c r="K51" s="5" t="s">
        <v>17</v>
      </c>
      <c r="L51" s="5" t="s">
        <v>46</v>
      </c>
    </row>
    <row r="52" spans="1:12" x14ac:dyDescent="0.25">
      <c r="A52" s="3">
        <v>6</v>
      </c>
      <c r="B52" s="5" t="s">
        <v>26</v>
      </c>
      <c r="C52" s="5" t="s">
        <v>11</v>
      </c>
      <c r="D52" s="5" t="s">
        <v>17</v>
      </c>
      <c r="E52" s="5" t="s">
        <v>9</v>
      </c>
      <c r="H52" s="3">
        <v>6</v>
      </c>
      <c r="I52" s="5" t="s">
        <v>26</v>
      </c>
      <c r="J52" s="5" t="s">
        <v>49</v>
      </c>
      <c r="K52" s="5" t="s">
        <v>17</v>
      </c>
      <c r="L52" s="5" t="s">
        <v>48</v>
      </c>
    </row>
    <row r="53" spans="1:12" x14ac:dyDescent="0.25">
      <c r="A53" s="3">
        <v>7</v>
      </c>
      <c r="B53" s="5" t="s">
        <v>17</v>
      </c>
      <c r="C53" s="5" t="s">
        <v>11</v>
      </c>
      <c r="D53" s="5" t="s">
        <v>27</v>
      </c>
      <c r="E53" s="5" t="s">
        <v>9</v>
      </c>
      <c r="H53" s="3">
        <v>7</v>
      </c>
      <c r="I53" s="5" t="s">
        <v>17</v>
      </c>
      <c r="J53" s="5" t="s">
        <v>49</v>
      </c>
      <c r="K53" s="5" t="s">
        <v>27</v>
      </c>
      <c r="L53" s="5" t="s">
        <v>48</v>
      </c>
    </row>
    <row r="55" spans="1:12" x14ac:dyDescent="0.25">
      <c r="B55" s="11" t="s">
        <v>50</v>
      </c>
      <c r="I55" s="11" t="s">
        <v>48</v>
      </c>
    </row>
    <row r="56" spans="1:12" x14ac:dyDescent="0.25">
      <c r="A56" s="51" t="s">
        <v>18</v>
      </c>
      <c r="B56" s="53" t="s">
        <v>0</v>
      </c>
      <c r="C56" s="54"/>
      <c r="D56" s="53" t="s">
        <v>19</v>
      </c>
      <c r="E56" s="54"/>
      <c r="H56" s="51" t="s">
        <v>18</v>
      </c>
      <c r="I56" s="53" t="s">
        <v>0</v>
      </c>
      <c r="J56" s="54"/>
      <c r="K56" s="53" t="s">
        <v>19</v>
      </c>
      <c r="L56" s="54"/>
    </row>
    <row r="57" spans="1:12" x14ac:dyDescent="0.25">
      <c r="A57" s="52"/>
      <c r="B57" s="4" t="s">
        <v>14</v>
      </c>
      <c r="C57" s="4" t="s">
        <v>8</v>
      </c>
      <c r="D57" s="4" t="s">
        <v>14</v>
      </c>
      <c r="E57" s="4" t="s">
        <v>8</v>
      </c>
      <c r="H57" s="52"/>
      <c r="I57" s="4" t="s">
        <v>14</v>
      </c>
      <c r="J57" s="4" t="s">
        <v>8</v>
      </c>
      <c r="K57" s="4" t="s">
        <v>14</v>
      </c>
      <c r="L57" s="4" t="s">
        <v>8</v>
      </c>
    </row>
    <row r="58" spans="1:12" x14ac:dyDescent="0.25">
      <c r="A58" s="3">
        <v>0</v>
      </c>
      <c r="B58" s="5" t="s">
        <v>17</v>
      </c>
      <c r="C58" s="5" t="s">
        <v>22</v>
      </c>
      <c r="D58" s="5" t="s">
        <v>21</v>
      </c>
      <c r="E58" s="5" t="s">
        <v>20</v>
      </c>
      <c r="H58" s="3">
        <v>0</v>
      </c>
      <c r="I58" s="5" t="s">
        <v>17</v>
      </c>
      <c r="J58" s="5" t="s">
        <v>44</v>
      </c>
      <c r="K58" s="5" t="s">
        <v>21</v>
      </c>
      <c r="L58" s="5" t="s">
        <v>45</v>
      </c>
    </row>
    <row r="59" spans="1:12" x14ac:dyDescent="0.25">
      <c r="A59" s="3">
        <v>1</v>
      </c>
      <c r="B59" s="5" t="s">
        <v>17</v>
      </c>
      <c r="C59" s="5" t="s">
        <v>25</v>
      </c>
      <c r="D59" s="5" t="s">
        <v>24</v>
      </c>
      <c r="E59" s="5" t="s">
        <v>23</v>
      </c>
      <c r="H59" s="3">
        <v>1</v>
      </c>
      <c r="I59" s="5" t="s">
        <v>17</v>
      </c>
      <c r="J59" s="5" t="s">
        <v>47</v>
      </c>
      <c r="K59" s="5" t="s">
        <v>24</v>
      </c>
      <c r="L59" s="5" t="s">
        <v>46</v>
      </c>
    </row>
    <row r="60" spans="1:12" x14ac:dyDescent="0.25">
      <c r="A60" s="3">
        <v>2</v>
      </c>
      <c r="B60" s="5" t="s">
        <v>17</v>
      </c>
      <c r="C60" s="5" t="s">
        <v>11</v>
      </c>
      <c r="D60" s="5" t="s">
        <v>26</v>
      </c>
      <c r="E60" s="5" t="s">
        <v>9</v>
      </c>
      <c r="H60" s="3">
        <v>2</v>
      </c>
      <c r="I60" s="5" t="s">
        <v>17</v>
      </c>
      <c r="J60" s="5" t="s">
        <v>49</v>
      </c>
      <c r="K60" s="5" t="s">
        <v>26</v>
      </c>
      <c r="L60" s="5" t="s">
        <v>48</v>
      </c>
    </row>
    <row r="61" spans="1:12" x14ac:dyDescent="0.25">
      <c r="A61" s="3">
        <v>3</v>
      </c>
      <c r="B61" s="5" t="s">
        <v>27</v>
      </c>
      <c r="C61" s="5" t="s">
        <v>11</v>
      </c>
      <c r="D61" s="5" t="s">
        <v>17</v>
      </c>
      <c r="E61" s="5" t="s">
        <v>9</v>
      </c>
      <c r="H61" s="3">
        <v>3</v>
      </c>
      <c r="I61" s="5" t="s">
        <v>27</v>
      </c>
      <c r="J61" s="5" t="s">
        <v>49</v>
      </c>
      <c r="K61" s="5" t="s">
        <v>17</v>
      </c>
      <c r="L61" s="5" t="s">
        <v>48</v>
      </c>
    </row>
    <row r="62" spans="1:12" x14ac:dyDescent="0.25">
      <c r="A62" s="3">
        <v>4</v>
      </c>
      <c r="B62" s="5" t="s">
        <v>21</v>
      </c>
      <c r="C62" s="5" t="s">
        <v>20</v>
      </c>
      <c r="D62" s="5" t="s">
        <v>17</v>
      </c>
      <c r="E62" s="5" t="s">
        <v>22</v>
      </c>
      <c r="H62" s="3">
        <v>4</v>
      </c>
      <c r="I62" s="5" t="s">
        <v>21</v>
      </c>
      <c r="J62" s="5" t="s">
        <v>45</v>
      </c>
      <c r="K62" s="5" t="s">
        <v>17</v>
      </c>
      <c r="L62" s="5" t="s">
        <v>44</v>
      </c>
    </row>
    <row r="63" spans="1:12" x14ac:dyDescent="0.25">
      <c r="A63" s="3">
        <v>5</v>
      </c>
      <c r="B63" s="5" t="s">
        <v>24</v>
      </c>
      <c r="C63" s="5" t="s">
        <v>23</v>
      </c>
      <c r="D63" s="5" t="s">
        <v>17</v>
      </c>
      <c r="E63" s="5" t="s">
        <v>25</v>
      </c>
      <c r="H63" s="3">
        <v>5</v>
      </c>
      <c r="I63" s="5" t="s">
        <v>24</v>
      </c>
      <c r="J63" s="5" t="s">
        <v>46</v>
      </c>
      <c r="K63" s="5" t="s">
        <v>17</v>
      </c>
      <c r="L63" s="5" t="s">
        <v>47</v>
      </c>
    </row>
    <row r="64" spans="1:12" x14ac:dyDescent="0.25">
      <c r="A64" s="3">
        <v>6</v>
      </c>
      <c r="B64" s="5" t="s">
        <v>26</v>
      </c>
      <c r="C64" s="5" t="s">
        <v>9</v>
      </c>
      <c r="D64" s="5" t="s">
        <v>17</v>
      </c>
      <c r="E64" s="5" t="s">
        <v>11</v>
      </c>
      <c r="H64" s="3">
        <v>6</v>
      </c>
      <c r="I64" s="5" t="s">
        <v>26</v>
      </c>
      <c r="J64" s="5" t="s">
        <v>48</v>
      </c>
      <c r="K64" s="5" t="s">
        <v>17</v>
      </c>
      <c r="L64" s="5" t="s">
        <v>49</v>
      </c>
    </row>
    <row r="65" spans="1:12" x14ac:dyDescent="0.25">
      <c r="A65" s="3">
        <v>7</v>
      </c>
      <c r="B65" s="5" t="s">
        <v>17</v>
      </c>
      <c r="C65" s="5" t="s">
        <v>9</v>
      </c>
      <c r="D65" s="5" t="s">
        <v>27</v>
      </c>
      <c r="E65" s="5" t="s">
        <v>11</v>
      </c>
      <c r="H65" s="3">
        <v>7</v>
      </c>
      <c r="I65" s="5" t="s">
        <v>17</v>
      </c>
      <c r="J65" s="5" t="s">
        <v>48</v>
      </c>
      <c r="K65" s="5" t="s">
        <v>27</v>
      </c>
      <c r="L65" s="5" t="s">
        <v>49</v>
      </c>
    </row>
    <row r="67" spans="1:12" x14ac:dyDescent="0.25">
      <c r="A67" t="s">
        <v>51</v>
      </c>
      <c r="B67" s="11"/>
      <c r="C67" s="11" t="s">
        <v>51</v>
      </c>
    </row>
    <row r="68" spans="1:12" x14ac:dyDescent="0.25">
      <c r="D68" s="11" t="s">
        <v>12</v>
      </c>
      <c r="I68" s="11" t="s">
        <v>13</v>
      </c>
    </row>
    <row r="69" spans="1:12" ht="15" customHeight="1" x14ac:dyDescent="0.25">
      <c r="A69" s="51" t="s">
        <v>18</v>
      </c>
      <c r="B69" s="18" t="s">
        <v>0</v>
      </c>
      <c r="C69" s="19"/>
      <c r="D69" s="53" t="s">
        <v>19</v>
      </c>
      <c r="E69" s="54"/>
      <c r="F69" s="55"/>
      <c r="G69" s="56"/>
      <c r="H69" s="51" t="s">
        <v>18</v>
      </c>
      <c r="I69" s="53" t="s">
        <v>0</v>
      </c>
      <c r="J69" s="54"/>
      <c r="K69" s="53" t="s">
        <v>19</v>
      </c>
      <c r="L69" s="54"/>
    </row>
    <row r="70" spans="1:12" ht="30" customHeight="1" x14ac:dyDescent="0.25">
      <c r="A70" s="52"/>
      <c r="B70" s="4" t="s">
        <v>14</v>
      </c>
      <c r="C70" s="4" t="s">
        <v>8</v>
      </c>
      <c r="D70" s="4" t="s">
        <v>14</v>
      </c>
      <c r="E70" s="4" t="s">
        <v>8</v>
      </c>
      <c r="H70" s="52"/>
      <c r="I70" s="4" t="s">
        <v>14</v>
      </c>
      <c r="J70" s="4" t="s">
        <v>8</v>
      </c>
      <c r="K70" s="4" t="s">
        <v>14</v>
      </c>
      <c r="L70" s="4" t="s">
        <v>8</v>
      </c>
    </row>
    <row r="71" spans="1:12" x14ac:dyDescent="0.25">
      <c r="A71" s="3">
        <v>0</v>
      </c>
      <c r="B71" s="5" t="s">
        <v>17</v>
      </c>
      <c r="C71" s="5" t="s">
        <v>45</v>
      </c>
      <c r="D71" s="5" t="s">
        <v>21</v>
      </c>
      <c r="E71" s="5" t="s">
        <v>44</v>
      </c>
      <c r="H71" s="3">
        <v>0</v>
      </c>
      <c r="I71" s="5" t="s">
        <v>17</v>
      </c>
      <c r="J71" s="5" t="s">
        <v>44</v>
      </c>
      <c r="K71" s="5" t="s">
        <v>21</v>
      </c>
      <c r="L71" s="5" t="s">
        <v>45</v>
      </c>
    </row>
    <row r="72" spans="1:12" x14ac:dyDescent="0.25">
      <c r="A72" s="3">
        <v>1</v>
      </c>
      <c r="B72" s="5" t="s">
        <v>17</v>
      </c>
      <c r="C72" s="5" t="s">
        <v>46</v>
      </c>
      <c r="D72" s="5" t="s">
        <v>24</v>
      </c>
      <c r="E72" s="5" t="s">
        <v>47</v>
      </c>
      <c r="H72" s="3">
        <v>1</v>
      </c>
      <c r="I72" s="5" t="s">
        <v>17</v>
      </c>
      <c r="J72" s="5" t="s">
        <v>47</v>
      </c>
      <c r="K72" s="5" t="s">
        <v>24</v>
      </c>
      <c r="L72" s="5" t="s">
        <v>46</v>
      </c>
    </row>
    <row r="73" spans="1:12" x14ac:dyDescent="0.25">
      <c r="A73" s="3">
        <v>2</v>
      </c>
      <c r="B73" s="5" t="s">
        <v>17</v>
      </c>
      <c r="C73" s="5" t="s">
        <v>48</v>
      </c>
      <c r="D73" s="5" t="s">
        <v>26</v>
      </c>
      <c r="E73" s="5" t="s">
        <v>49</v>
      </c>
      <c r="H73" s="3">
        <v>2</v>
      </c>
      <c r="I73" s="5" t="s">
        <v>17</v>
      </c>
      <c r="J73" s="5" t="s">
        <v>49</v>
      </c>
      <c r="K73" s="5" t="s">
        <v>26</v>
      </c>
      <c r="L73" s="5" t="s">
        <v>48</v>
      </c>
    </row>
    <row r="74" spans="1:12" x14ac:dyDescent="0.25">
      <c r="A74" s="3">
        <v>3</v>
      </c>
      <c r="B74" s="5" t="s">
        <v>27</v>
      </c>
      <c r="C74" s="5" t="s">
        <v>48</v>
      </c>
      <c r="D74" s="5" t="s">
        <v>17</v>
      </c>
      <c r="E74" s="5" t="s">
        <v>49</v>
      </c>
      <c r="H74" s="3">
        <v>3</v>
      </c>
      <c r="I74" s="5" t="s">
        <v>27</v>
      </c>
      <c r="J74" s="5" t="s">
        <v>49</v>
      </c>
      <c r="K74" s="5" t="s">
        <v>17</v>
      </c>
      <c r="L74" s="5" t="s">
        <v>48</v>
      </c>
    </row>
    <row r="75" spans="1:12" x14ac:dyDescent="0.25">
      <c r="A75" s="3">
        <v>4</v>
      </c>
      <c r="B75" s="5" t="s">
        <v>21</v>
      </c>
      <c r="C75" s="5" t="s">
        <v>44</v>
      </c>
      <c r="D75" s="5" t="s">
        <v>17</v>
      </c>
      <c r="E75" s="5" t="s">
        <v>45</v>
      </c>
      <c r="H75" s="3">
        <v>4</v>
      </c>
      <c r="I75" s="5" t="s">
        <v>21</v>
      </c>
      <c r="J75" s="5" t="s">
        <v>45</v>
      </c>
      <c r="K75" s="5" t="s">
        <v>17</v>
      </c>
      <c r="L75" s="5" t="s">
        <v>44</v>
      </c>
    </row>
    <row r="76" spans="1:12" x14ac:dyDescent="0.25">
      <c r="A76" s="3">
        <v>5</v>
      </c>
      <c r="B76" s="5" t="s">
        <v>24</v>
      </c>
      <c r="C76" s="5" t="s">
        <v>47</v>
      </c>
      <c r="D76" s="5" t="s">
        <v>17</v>
      </c>
      <c r="E76" s="5" t="s">
        <v>46</v>
      </c>
      <c r="H76" s="3">
        <v>5</v>
      </c>
      <c r="I76" s="5" t="s">
        <v>24</v>
      </c>
      <c r="J76" s="5" t="s">
        <v>46</v>
      </c>
      <c r="K76" s="5" t="s">
        <v>17</v>
      </c>
      <c r="L76" s="5" t="s">
        <v>47</v>
      </c>
    </row>
    <row r="77" spans="1:12" x14ac:dyDescent="0.25">
      <c r="A77" s="3">
        <v>6</v>
      </c>
      <c r="B77" s="5" t="s">
        <v>26</v>
      </c>
      <c r="C77" s="5" t="s">
        <v>49</v>
      </c>
      <c r="D77" s="5" t="s">
        <v>17</v>
      </c>
      <c r="E77" s="5" t="s">
        <v>48</v>
      </c>
      <c r="H77" s="3">
        <v>6</v>
      </c>
      <c r="I77" s="5" t="s">
        <v>26</v>
      </c>
      <c r="J77" s="5" t="s">
        <v>48</v>
      </c>
      <c r="K77" s="5" t="s">
        <v>17</v>
      </c>
      <c r="L77" s="5" t="s">
        <v>49</v>
      </c>
    </row>
    <row r="78" spans="1:12" x14ac:dyDescent="0.25">
      <c r="A78" s="3">
        <v>7</v>
      </c>
      <c r="B78" s="5" t="s">
        <v>17</v>
      </c>
      <c r="C78" s="5" t="s">
        <v>49</v>
      </c>
      <c r="D78" s="5" t="s">
        <v>27</v>
      </c>
      <c r="E78" s="5" t="s">
        <v>48</v>
      </c>
      <c r="H78" s="3">
        <v>7</v>
      </c>
      <c r="I78" s="5" t="s">
        <v>17</v>
      </c>
      <c r="J78" s="5" t="s">
        <v>48</v>
      </c>
      <c r="K78" s="5" t="s">
        <v>27</v>
      </c>
      <c r="L78" s="5" t="s">
        <v>49</v>
      </c>
    </row>
    <row r="80" spans="1:12" x14ac:dyDescent="0.25">
      <c r="B80" s="58" t="s">
        <v>17</v>
      </c>
      <c r="C80" s="43" t="s">
        <v>96</v>
      </c>
      <c r="D80" s="43"/>
      <c r="E80" s="37" t="s">
        <v>11</v>
      </c>
      <c r="F80" s="36"/>
      <c r="G80" s="26"/>
      <c r="H80" s="57" t="s">
        <v>97</v>
      </c>
      <c r="I80" s="57"/>
      <c r="J80" s="37" t="s">
        <v>11</v>
      </c>
      <c r="K80" s="36"/>
    </row>
    <row r="81" spans="1:11" x14ac:dyDescent="0.25">
      <c r="B81" s="58"/>
      <c r="C81" s="25" t="s">
        <v>12</v>
      </c>
      <c r="D81" s="25">
        <v>1620</v>
      </c>
      <c r="E81" s="25">
        <v>1440</v>
      </c>
      <c r="F81" s="29">
        <v>1600</v>
      </c>
      <c r="G81" s="33"/>
      <c r="H81" s="32" t="s">
        <v>12</v>
      </c>
      <c r="I81" s="24">
        <v>1580</v>
      </c>
      <c r="J81" s="25">
        <v>1560</v>
      </c>
      <c r="K81" s="25">
        <v>1720</v>
      </c>
    </row>
    <row r="82" spans="1:11" x14ac:dyDescent="0.25">
      <c r="B82" s="58"/>
      <c r="C82" s="23" t="s">
        <v>109</v>
      </c>
      <c r="D82" s="23">
        <v>1500</v>
      </c>
      <c r="E82" s="23">
        <v>1400</v>
      </c>
      <c r="F82" s="27">
        <v>1400</v>
      </c>
      <c r="G82" s="33"/>
      <c r="H82" s="30" t="s">
        <v>109</v>
      </c>
      <c r="I82" s="23">
        <v>1500</v>
      </c>
      <c r="J82" s="23">
        <v>1600</v>
      </c>
      <c r="K82" s="23">
        <v>1600</v>
      </c>
    </row>
    <row r="83" spans="1:11" x14ac:dyDescent="0.25">
      <c r="B83" s="58"/>
      <c r="C83" s="24" t="s">
        <v>13</v>
      </c>
      <c r="D83" s="24">
        <v>1420</v>
      </c>
      <c r="E83" s="24">
        <v>1440</v>
      </c>
      <c r="F83" s="28">
        <v>1280</v>
      </c>
      <c r="G83" s="33"/>
      <c r="H83" s="31" t="s">
        <v>13</v>
      </c>
      <c r="I83" s="24">
        <v>1380</v>
      </c>
      <c r="J83" s="25">
        <v>1560</v>
      </c>
      <c r="K83" s="24">
        <v>1400</v>
      </c>
    </row>
    <row r="84" spans="1:11" x14ac:dyDescent="0.25">
      <c r="B84" s="58"/>
      <c r="C84" s="35"/>
      <c r="D84" s="35"/>
      <c r="E84" s="35"/>
      <c r="F84" s="35"/>
      <c r="G84" s="26"/>
      <c r="H84" s="35"/>
      <c r="I84" s="35"/>
      <c r="J84" s="35"/>
      <c r="K84" s="35"/>
    </row>
    <row r="85" spans="1:11" x14ac:dyDescent="0.25">
      <c r="B85" s="58"/>
      <c r="C85" s="36"/>
      <c r="D85" s="37"/>
      <c r="E85" s="37" t="s">
        <v>9</v>
      </c>
      <c r="F85" s="36"/>
      <c r="G85" s="26"/>
      <c r="H85" s="36"/>
      <c r="I85" s="37"/>
      <c r="J85" s="37" t="s">
        <v>9</v>
      </c>
      <c r="K85" s="36"/>
    </row>
    <row r="86" spans="1:11" x14ac:dyDescent="0.25">
      <c r="B86" s="58"/>
      <c r="C86" s="25" t="s">
        <v>12</v>
      </c>
      <c r="D86" s="25">
        <v>1420</v>
      </c>
      <c r="E86" s="25">
        <v>1440</v>
      </c>
      <c r="F86" s="29">
        <v>1600</v>
      </c>
      <c r="G86" s="33"/>
      <c r="H86" s="32" t="s">
        <v>12</v>
      </c>
      <c r="I86" s="24">
        <v>1380</v>
      </c>
      <c r="J86" s="25">
        <v>1560</v>
      </c>
      <c r="K86" s="25">
        <v>1720</v>
      </c>
    </row>
    <row r="87" spans="1:11" x14ac:dyDescent="0.25">
      <c r="B87" s="58"/>
      <c r="C87" s="23" t="s">
        <v>109</v>
      </c>
      <c r="D87" s="23">
        <v>1500</v>
      </c>
      <c r="E87" s="23">
        <v>1400</v>
      </c>
      <c r="F87" s="27">
        <v>1400</v>
      </c>
      <c r="G87" s="33"/>
      <c r="H87" s="30" t="s">
        <v>109</v>
      </c>
      <c r="I87" s="23">
        <v>1500</v>
      </c>
      <c r="J87" s="23">
        <v>1600</v>
      </c>
      <c r="K87" s="23">
        <v>1600</v>
      </c>
    </row>
    <row r="88" spans="1:11" x14ac:dyDescent="0.25">
      <c r="B88" s="58"/>
      <c r="C88" s="23" t="s">
        <v>13</v>
      </c>
      <c r="D88" s="23">
        <v>1620</v>
      </c>
      <c r="E88" s="23">
        <v>1440</v>
      </c>
      <c r="F88" s="23">
        <v>1280</v>
      </c>
      <c r="G88" s="33"/>
      <c r="H88" s="30" t="s">
        <v>13</v>
      </c>
      <c r="I88" s="24">
        <v>1580</v>
      </c>
      <c r="J88" s="25">
        <v>1560</v>
      </c>
      <c r="K88" s="24">
        <v>1400</v>
      </c>
    </row>
    <row r="90" spans="1:11" x14ac:dyDescent="0.25">
      <c r="A90" s="39" t="s">
        <v>18</v>
      </c>
      <c r="B90" s="53" t="s">
        <v>0</v>
      </c>
      <c r="C90" s="59"/>
      <c r="D90" s="59"/>
      <c r="E90" s="60" t="s">
        <v>19</v>
      </c>
      <c r="F90" s="60"/>
      <c r="G90" s="60"/>
    </row>
    <row r="91" spans="1:11" ht="45" x14ac:dyDescent="0.25">
      <c r="A91" s="40">
        <v>0</v>
      </c>
      <c r="B91" s="38" t="s">
        <v>110</v>
      </c>
      <c r="C91" s="34" t="s">
        <v>127</v>
      </c>
      <c r="D91" s="34" t="s">
        <v>117</v>
      </c>
      <c r="E91" s="38" t="s">
        <v>132</v>
      </c>
      <c r="F91" s="34" t="s">
        <v>134</v>
      </c>
      <c r="G91" s="34" t="s">
        <v>133</v>
      </c>
      <c r="H91" s="5" t="s">
        <v>17</v>
      </c>
      <c r="I91" s="5" t="s">
        <v>45</v>
      </c>
      <c r="J91" s="5" t="s">
        <v>21</v>
      </c>
      <c r="K91" s="5" t="s">
        <v>44</v>
      </c>
    </row>
    <row r="92" spans="1:11" ht="45" x14ac:dyDescent="0.25">
      <c r="A92" s="40">
        <v>1</v>
      </c>
      <c r="B92" s="38" t="s">
        <v>111</v>
      </c>
      <c r="C92" s="34" t="s">
        <v>126</v>
      </c>
      <c r="D92" s="34" t="s">
        <v>118</v>
      </c>
      <c r="E92" s="38" t="s">
        <v>138</v>
      </c>
      <c r="F92" s="34" t="s">
        <v>137</v>
      </c>
      <c r="G92" s="34" t="s">
        <v>139</v>
      </c>
      <c r="H92" s="5" t="s">
        <v>17</v>
      </c>
      <c r="I92" s="5" t="s">
        <v>46</v>
      </c>
      <c r="J92" s="5" t="s">
        <v>24</v>
      </c>
      <c r="K92" s="5" t="s">
        <v>47</v>
      </c>
    </row>
    <row r="93" spans="1:11" ht="45" x14ac:dyDescent="0.25">
      <c r="A93" s="40">
        <v>2</v>
      </c>
      <c r="B93" s="41" t="s">
        <v>111</v>
      </c>
      <c r="C93" s="42" t="s">
        <v>126</v>
      </c>
      <c r="D93" s="42" t="s">
        <v>118</v>
      </c>
      <c r="E93" s="38" t="s">
        <v>135</v>
      </c>
      <c r="F93" s="34" t="s">
        <v>125</v>
      </c>
      <c r="G93" s="34" t="s">
        <v>136</v>
      </c>
      <c r="H93" s="5" t="s">
        <v>17</v>
      </c>
      <c r="I93" s="5" t="s">
        <v>48</v>
      </c>
      <c r="J93" s="5" t="s">
        <v>26</v>
      </c>
      <c r="K93" s="5" t="s">
        <v>49</v>
      </c>
    </row>
    <row r="94" spans="1:11" ht="45" x14ac:dyDescent="0.25">
      <c r="A94" s="40">
        <v>3</v>
      </c>
      <c r="B94" s="38" t="s">
        <v>112</v>
      </c>
      <c r="C94" s="34" t="s">
        <v>128</v>
      </c>
      <c r="D94" s="34" t="s">
        <v>119</v>
      </c>
      <c r="E94" s="41" t="s">
        <v>135</v>
      </c>
      <c r="F94" s="42" t="s">
        <v>125</v>
      </c>
      <c r="G94" s="42" t="s">
        <v>136</v>
      </c>
      <c r="H94" s="5" t="s">
        <v>27</v>
      </c>
      <c r="I94" s="5" t="s">
        <v>48</v>
      </c>
      <c r="J94" s="5" t="s">
        <v>17</v>
      </c>
      <c r="K94" s="5" t="s">
        <v>49</v>
      </c>
    </row>
    <row r="95" spans="1:11" ht="45" x14ac:dyDescent="0.25">
      <c r="A95" s="40">
        <v>4</v>
      </c>
      <c r="B95" s="38" t="s">
        <v>113</v>
      </c>
      <c r="C95" s="34" t="s">
        <v>129</v>
      </c>
      <c r="D95" s="34" t="s">
        <v>120</v>
      </c>
      <c r="E95" s="38" t="s">
        <v>123</v>
      </c>
      <c r="F95" s="34" t="s">
        <v>116</v>
      </c>
      <c r="G95" s="34" t="s">
        <v>124</v>
      </c>
      <c r="H95" s="5" t="s">
        <v>21</v>
      </c>
      <c r="I95" s="5" t="s">
        <v>44</v>
      </c>
      <c r="J95" s="5" t="s">
        <v>17</v>
      </c>
      <c r="K95" s="5" t="s">
        <v>45</v>
      </c>
    </row>
    <row r="96" spans="1:11" ht="45" x14ac:dyDescent="0.25">
      <c r="A96" s="40">
        <v>5</v>
      </c>
      <c r="B96" s="38" t="s">
        <v>115</v>
      </c>
      <c r="C96" s="34" t="s">
        <v>130</v>
      </c>
      <c r="D96" s="34" t="s">
        <v>121</v>
      </c>
      <c r="E96" s="38" t="s">
        <v>140</v>
      </c>
      <c r="F96" s="34" t="s">
        <v>141</v>
      </c>
      <c r="G96" s="34" t="s">
        <v>142</v>
      </c>
      <c r="H96" s="5" t="s">
        <v>24</v>
      </c>
      <c r="I96" s="5" t="s">
        <v>47</v>
      </c>
      <c r="J96" s="5" t="s">
        <v>17</v>
      </c>
      <c r="K96" s="5" t="s">
        <v>46</v>
      </c>
    </row>
    <row r="97" spans="1:11" ht="45" x14ac:dyDescent="0.25">
      <c r="A97" s="40">
        <v>6</v>
      </c>
      <c r="B97" s="38" t="s">
        <v>114</v>
      </c>
      <c r="C97" s="34" t="s">
        <v>131</v>
      </c>
      <c r="D97" s="34" t="s">
        <v>122</v>
      </c>
      <c r="E97" s="41" t="s">
        <v>140</v>
      </c>
      <c r="F97" s="42" t="s">
        <v>141</v>
      </c>
      <c r="G97" s="42" t="s">
        <v>142</v>
      </c>
      <c r="H97" s="5" t="s">
        <v>26</v>
      </c>
      <c r="I97" s="5" t="s">
        <v>49</v>
      </c>
      <c r="J97" s="5" t="s">
        <v>17</v>
      </c>
      <c r="K97" s="5" t="s">
        <v>48</v>
      </c>
    </row>
    <row r="98" spans="1:11" ht="45" x14ac:dyDescent="0.25">
      <c r="A98" s="40">
        <v>7</v>
      </c>
      <c r="B98" s="41" t="s">
        <v>114</v>
      </c>
      <c r="C98" s="42" t="s">
        <v>131</v>
      </c>
      <c r="D98" s="42" t="s">
        <v>122</v>
      </c>
      <c r="E98" s="38" t="s">
        <v>143</v>
      </c>
      <c r="F98" s="34" t="s">
        <v>144</v>
      </c>
      <c r="G98" s="34" t="s">
        <v>145</v>
      </c>
      <c r="H98" s="5" t="s">
        <v>17</v>
      </c>
      <c r="I98" s="5" t="s">
        <v>49</v>
      </c>
      <c r="J98" s="5" t="s">
        <v>27</v>
      </c>
      <c r="K98" s="5" t="s">
        <v>48</v>
      </c>
    </row>
  </sheetData>
  <mergeCells count="22">
    <mergeCell ref="K69:L69"/>
    <mergeCell ref="B80:B88"/>
    <mergeCell ref="I69:J69"/>
    <mergeCell ref="B90:D90"/>
    <mergeCell ref="E90:G90"/>
    <mergeCell ref="A69:A70"/>
    <mergeCell ref="D69:E69"/>
    <mergeCell ref="I56:J56"/>
    <mergeCell ref="F69:G69"/>
    <mergeCell ref="H80:I80"/>
    <mergeCell ref="H69:H70"/>
    <mergeCell ref="K56:L56"/>
    <mergeCell ref="A56:A57"/>
    <mergeCell ref="B56:C56"/>
    <mergeCell ref="D56:E56"/>
    <mergeCell ref="H56:H57"/>
    <mergeCell ref="A44:A45"/>
    <mergeCell ref="H44:H45"/>
    <mergeCell ref="I44:J44"/>
    <mergeCell ref="K44:L44"/>
    <mergeCell ref="B44:C44"/>
    <mergeCell ref="D44:E4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G10" sqref="G10"/>
    </sheetView>
  </sheetViews>
  <sheetFormatPr defaultRowHeight="15" x14ac:dyDescent="0.25"/>
  <cols>
    <col min="1" max="1" width="20.5703125" customWidth="1"/>
    <col min="2" max="2" width="14.28515625" customWidth="1"/>
    <col min="10" max="10" width="11.140625" customWidth="1"/>
    <col min="11" max="11" width="10.140625" customWidth="1"/>
    <col min="12" max="12" width="9.7109375" customWidth="1"/>
    <col min="20" max="20" width="10" bestFit="1" customWidth="1"/>
  </cols>
  <sheetData>
    <row r="1" spans="1:20" x14ac:dyDescent="0.25">
      <c r="A1" t="s">
        <v>52</v>
      </c>
      <c r="B1">
        <v>14745600</v>
      </c>
    </row>
    <row r="2" spans="1:20" x14ac:dyDescent="0.25">
      <c r="A2" t="s">
        <v>53</v>
      </c>
      <c r="B2">
        <f>B1/8</f>
        <v>1843200</v>
      </c>
      <c r="F2" t="s">
        <v>79</v>
      </c>
      <c r="G2" t="s">
        <v>80</v>
      </c>
      <c r="H2" t="s">
        <v>72</v>
      </c>
      <c r="I2" t="s">
        <v>73</v>
      </c>
      <c r="J2" t="s">
        <v>74</v>
      </c>
      <c r="K2" t="s">
        <v>75</v>
      </c>
      <c r="L2" t="s">
        <v>76</v>
      </c>
      <c r="T2" s="12"/>
    </row>
    <row r="3" spans="1:20" x14ac:dyDescent="0.25">
      <c r="A3" t="s">
        <v>54</v>
      </c>
      <c r="B3">
        <f>B1/2</f>
        <v>7372800</v>
      </c>
      <c r="F3">
        <v>1</v>
      </c>
      <c r="G3">
        <v>1</v>
      </c>
      <c r="H3">
        <v>0</v>
      </c>
      <c r="I3">
        <v>0</v>
      </c>
      <c r="J3">
        <v>2400</v>
      </c>
      <c r="K3">
        <v>1</v>
      </c>
      <c r="L3" t="s">
        <v>78</v>
      </c>
      <c r="T3" s="12"/>
    </row>
    <row r="4" spans="1:20" x14ac:dyDescent="0.25">
      <c r="F4">
        <v>1</v>
      </c>
      <c r="G4">
        <v>0</v>
      </c>
      <c r="H4">
        <v>0</v>
      </c>
      <c r="I4">
        <v>1</v>
      </c>
      <c r="J4">
        <v>9600</v>
      </c>
      <c r="K4">
        <v>0</v>
      </c>
      <c r="L4" s="13" t="s">
        <v>77</v>
      </c>
      <c r="T4" s="12"/>
    </row>
    <row r="5" spans="1:20" x14ac:dyDescent="0.25">
      <c r="F5">
        <v>0</v>
      </c>
      <c r="G5">
        <v>1</v>
      </c>
      <c r="H5">
        <v>1</v>
      </c>
      <c r="I5">
        <v>0</v>
      </c>
      <c r="J5">
        <v>38400</v>
      </c>
      <c r="K5">
        <v>0</v>
      </c>
      <c r="L5" s="13">
        <v>17</v>
      </c>
      <c r="T5" s="12"/>
    </row>
    <row r="6" spans="1:20" x14ac:dyDescent="0.25">
      <c r="A6" t="s">
        <v>55</v>
      </c>
      <c r="F6">
        <v>0</v>
      </c>
      <c r="G6">
        <v>0</v>
      </c>
      <c r="H6">
        <v>1</v>
      </c>
      <c r="I6">
        <v>1</v>
      </c>
      <c r="J6">
        <v>115200</v>
      </c>
      <c r="K6" s="12">
        <v>0</v>
      </c>
      <c r="L6" s="13">
        <v>7</v>
      </c>
    </row>
    <row r="7" spans="1:20" x14ac:dyDescent="0.25">
      <c r="A7" t="s">
        <v>56</v>
      </c>
      <c r="B7">
        <v>36864</v>
      </c>
    </row>
    <row r="9" spans="1:20" x14ac:dyDescent="0.25">
      <c r="B9" t="s">
        <v>60</v>
      </c>
      <c r="C9" t="s">
        <v>61</v>
      </c>
      <c r="D9">
        <v>3686</v>
      </c>
    </row>
    <row r="10" spans="1:20" x14ac:dyDescent="0.25">
      <c r="B10" t="s">
        <v>58</v>
      </c>
      <c r="C10" t="s">
        <v>57</v>
      </c>
      <c r="D10">
        <v>2765</v>
      </c>
    </row>
    <row r="11" spans="1:20" x14ac:dyDescent="0.25">
      <c r="B11" t="s">
        <v>59</v>
      </c>
      <c r="C11" t="s">
        <v>62</v>
      </c>
      <c r="D11">
        <v>1843</v>
      </c>
      <c r="I11" s="12"/>
    </row>
    <row r="13" spans="1:20" ht="20.25" thickBot="1" x14ac:dyDescent="0.35">
      <c r="A13" t="s">
        <v>63</v>
      </c>
      <c r="K13" s="20" t="s">
        <v>103</v>
      </c>
    </row>
    <row r="14" spans="1:20" ht="15.75" thickTop="1" x14ac:dyDescent="0.25">
      <c r="A14">
        <v>90</v>
      </c>
      <c r="B14">
        <v>900</v>
      </c>
      <c r="F14" t="s">
        <v>98</v>
      </c>
      <c r="H14" t="s">
        <v>99</v>
      </c>
      <c r="K14" s="21" t="s">
        <v>104</v>
      </c>
      <c r="L14" s="21"/>
      <c r="M14" s="22" t="s">
        <v>108</v>
      </c>
    </row>
    <row r="15" spans="1:20" x14ac:dyDescent="0.25">
      <c r="F15" t="s">
        <v>100</v>
      </c>
      <c r="G15" t="s">
        <v>67</v>
      </c>
      <c r="K15" s="21" t="s">
        <v>105</v>
      </c>
      <c r="L15" s="21"/>
      <c r="M15" s="22" t="s">
        <v>88</v>
      </c>
    </row>
    <row r="16" spans="1:20" x14ac:dyDescent="0.25">
      <c r="A16" t="s">
        <v>66</v>
      </c>
      <c r="B16" t="s">
        <v>67</v>
      </c>
      <c r="F16">
        <v>600</v>
      </c>
      <c r="G16" s="12" t="s">
        <v>102</v>
      </c>
      <c r="K16" s="21" t="s">
        <v>106</v>
      </c>
      <c r="L16" s="21"/>
      <c r="M16" s="21"/>
    </row>
    <row r="17" spans="1:13" x14ac:dyDescent="0.25">
      <c r="A17" t="s">
        <v>68</v>
      </c>
      <c r="B17" t="s">
        <v>65</v>
      </c>
      <c r="F17">
        <v>20</v>
      </c>
      <c r="G17" s="12" t="s">
        <v>101</v>
      </c>
      <c r="K17" s="21"/>
      <c r="L17" s="21" t="s">
        <v>107</v>
      </c>
      <c r="M17" s="21"/>
    </row>
    <row r="18" spans="1:13" x14ac:dyDescent="0.25">
      <c r="A18" t="s">
        <v>69</v>
      </c>
      <c r="B18" t="s">
        <v>70</v>
      </c>
      <c r="K18" s="21"/>
      <c r="L18" s="21"/>
      <c r="M18" s="21"/>
    </row>
    <row r="20" spans="1:13" x14ac:dyDescent="0.25">
      <c r="A20" t="s">
        <v>71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29"/>
  <sheetViews>
    <sheetView tabSelected="1" workbookViewId="0">
      <selection activeCell="G14" sqref="G14"/>
    </sheetView>
  </sheetViews>
  <sheetFormatPr defaultRowHeight="15" x14ac:dyDescent="0.25"/>
  <cols>
    <col min="3" max="3" width="35.5703125" customWidth="1"/>
    <col min="4" max="4" width="8.5703125" customWidth="1"/>
    <col min="5" max="5" width="11" customWidth="1"/>
    <col min="6" max="6" width="12.7109375" customWidth="1"/>
    <col min="7" max="7" width="12" bestFit="1" customWidth="1"/>
    <col min="8" max="8" width="12.42578125" bestFit="1" customWidth="1"/>
    <col min="9" max="9" width="13.7109375" bestFit="1" customWidth="1"/>
    <col min="10" max="10" width="11.28515625" bestFit="1" customWidth="1"/>
    <col min="11" max="11" width="12.42578125" bestFit="1" customWidth="1"/>
    <col min="12" max="12" width="13.28515625" bestFit="1" customWidth="1"/>
    <col min="13" max="13" width="14.42578125" bestFit="1" customWidth="1"/>
  </cols>
  <sheetData>
    <row r="5" spans="2:13" x14ac:dyDescent="0.25">
      <c r="B5" s="1" t="s">
        <v>184</v>
      </c>
      <c r="C5" s="47" t="s">
        <v>183</v>
      </c>
    </row>
    <row r="6" spans="2:13" x14ac:dyDescent="0.25">
      <c r="B6" s="49" t="s">
        <v>169</v>
      </c>
      <c r="C6" s="48" t="s">
        <v>185</v>
      </c>
      <c r="E6" t="s">
        <v>248</v>
      </c>
      <c r="F6" t="s">
        <v>225</v>
      </c>
      <c r="G6" t="s">
        <v>226</v>
      </c>
      <c r="H6" t="s">
        <v>49</v>
      </c>
      <c r="I6" t="s">
        <v>48</v>
      </c>
      <c r="J6" t="s">
        <v>227</v>
      </c>
      <c r="K6" t="s">
        <v>220</v>
      </c>
      <c r="L6" t="s">
        <v>228</v>
      </c>
      <c r="M6" t="s">
        <v>219</v>
      </c>
    </row>
    <row r="7" spans="2:13" x14ac:dyDescent="0.25">
      <c r="B7" s="49" t="s">
        <v>170</v>
      </c>
      <c r="C7" s="48" t="s">
        <v>186</v>
      </c>
      <c r="E7" t="s">
        <v>229</v>
      </c>
      <c r="F7" t="s">
        <v>43</v>
      </c>
      <c r="G7" t="s">
        <v>50</v>
      </c>
      <c r="H7" t="s">
        <v>230</v>
      </c>
      <c r="I7" t="s">
        <v>231</v>
      </c>
      <c r="J7" t="s">
        <v>244</v>
      </c>
      <c r="K7" t="s">
        <v>245</v>
      </c>
      <c r="L7" t="s">
        <v>246</v>
      </c>
      <c r="M7" t="s">
        <v>247</v>
      </c>
    </row>
    <row r="8" spans="2:13" x14ac:dyDescent="0.25">
      <c r="B8" s="49" t="s">
        <v>171</v>
      </c>
      <c r="C8" s="48" t="s">
        <v>187</v>
      </c>
      <c r="E8" t="s">
        <v>222</v>
      </c>
      <c r="F8" t="s">
        <v>232</v>
      </c>
      <c r="G8" t="s">
        <v>233</v>
      </c>
      <c r="H8" t="s">
        <v>234</v>
      </c>
      <c r="I8" t="s">
        <v>235</v>
      </c>
      <c r="J8" t="s">
        <v>236</v>
      </c>
      <c r="K8" t="s">
        <v>237</v>
      </c>
    </row>
    <row r="9" spans="2:13" x14ac:dyDescent="0.25">
      <c r="B9" s="49" t="s">
        <v>172</v>
      </c>
      <c r="C9" s="48" t="s">
        <v>188</v>
      </c>
      <c r="E9" t="s">
        <v>221</v>
      </c>
      <c r="F9" t="s">
        <v>238</v>
      </c>
      <c r="G9" t="s">
        <v>239</v>
      </c>
      <c r="H9" t="s">
        <v>240</v>
      </c>
      <c r="I9" t="s">
        <v>241</v>
      </c>
      <c r="L9" t="s">
        <v>242</v>
      </c>
      <c r="M9" t="s">
        <v>243</v>
      </c>
    </row>
    <row r="10" spans="2:13" x14ac:dyDescent="0.25">
      <c r="B10" s="49" t="s">
        <v>173</v>
      </c>
      <c r="C10" s="48" t="s">
        <v>189</v>
      </c>
      <c r="E10" t="s">
        <v>217</v>
      </c>
    </row>
    <row r="11" spans="2:13" x14ac:dyDescent="0.25">
      <c r="B11" s="49" t="s">
        <v>174</v>
      </c>
      <c r="C11" s="48" t="s">
        <v>190</v>
      </c>
      <c r="E11" t="s">
        <v>218</v>
      </c>
    </row>
    <row r="12" spans="2:13" x14ac:dyDescent="0.25">
      <c r="B12" s="49" t="s">
        <v>175</v>
      </c>
      <c r="C12" s="48" t="s">
        <v>191</v>
      </c>
    </row>
    <row r="13" spans="2:13" x14ac:dyDescent="0.25">
      <c r="B13" s="49" t="s">
        <v>176</v>
      </c>
      <c r="C13" s="48" t="s">
        <v>192</v>
      </c>
    </row>
    <row r="14" spans="2:13" x14ac:dyDescent="0.25">
      <c r="B14" s="49" t="s">
        <v>177</v>
      </c>
      <c r="C14" s="48" t="s">
        <v>213</v>
      </c>
    </row>
    <row r="15" spans="2:13" x14ac:dyDescent="0.25">
      <c r="B15" s="49" t="s">
        <v>178</v>
      </c>
      <c r="C15" s="48" t="s">
        <v>214</v>
      </c>
    </row>
    <row r="16" spans="2:13" x14ac:dyDescent="0.25">
      <c r="B16" s="49" t="s">
        <v>179</v>
      </c>
      <c r="C16" s="48" t="s">
        <v>193</v>
      </c>
    </row>
    <row r="17" spans="2:3" x14ac:dyDescent="0.25">
      <c r="B17" s="49" t="s">
        <v>180</v>
      </c>
      <c r="C17" s="48" t="s">
        <v>194</v>
      </c>
    </row>
    <row r="18" spans="2:3" x14ac:dyDescent="0.25">
      <c r="B18" s="49" t="s">
        <v>181</v>
      </c>
      <c r="C18" s="48" t="s">
        <v>195</v>
      </c>
    </row>
    <row r="19" spans="2:3" x14ac:dyDescent="0.25">
      <c r="B19" s="49" t="s">
        <v>182</v>
      </c>
      <c r="C19" s="48" t="s">
        <v>196</v>
      </c>
    </row>
    <row r="20" spans="2:3" x14ac:dyDescent="0.25">
      <c r="B20" s="49" t="s">
        <v>199</v>
      </c>
      <c r="C20" s="48" t="s">
        <v>197</v>
      </c>
    </row>
    <row r="21" spans="2:3" x14ac:dyDescent="0.25">
      <c r="B21" s="49" t="s">
        <v>200</v>
      </c>
      <c r="C21" s="48" t="s">
        <v>198</v>
      </c>
    </row>
    <row r="22" spans="2:3" x14ac:dyDescent="0.25">
      <c r="B22" s="49" t="s">
        <v>201</v>
      </c>
      <c r="C22" s="48" t="s">
        <v>204</v>
      </c>
    </row>
    <row r="23" spans="2:3" x14ac:dyDescent="0.25">
      <c r="B23" s="49" t="s">
        <v>202</v>
      </c>
      <c r="C23" s="48" t="s">
        <v>205</v>
      </c>
    </row>
    <row r="24" spans="2:3" x14ac:dyDescent="0.25">
      <c r="B24" s="49" t="s">
        <v>203</v>
      </c>
      <c r="C24" s="48" t="s">
        <v>206</v>
      </c>
    </row>
    <row r="25" spans="2:3" x14ac:dyDescent="0.25">
      <c r="B25" s="49" t="s">
        <v>208</v>
      </c>
      <c r="C25" s="48" t="s">
        <v>207</v>
      </c>
    </row>
    <row r="26" spans="2:3" x14ac:dyDescent="0.25">
      <c r="B26" s="49" t="s">
        <v>209</v>
      </c>
      <c r="C26" s="48" t="s">
        <v>210</v>
      </c>
    </row>
    <row r="27" spans="2:3" x14ac:dyDescent="0.25">
      <c r="B27" s="49" t="s">
        <v>215</v>
      </c>
      <c r="C27" s="48" t="s">
        <v>211</v>
      </c>
    </row>
    <row r="28" spans="2:3" x14ac:dyDescent="0.25">
      <c r="B28" s="49" t="s">
        <v>216</v>
      </c>
      <c r="C28" s="48" t="s">
        <v>212</v>
      </c>
    </row>
    <row r="29" spans="2:3" x14ac:dyDescent="0.25">
      <c r="B29" s="49" t="s">
        <v>223</v>
      </c>
      <c r="C29" s="48" t="s">
        <v>224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Command</vt:lpstr>
      <vt:lpstr>Hexapod</vt:lpstr>
      <vt:lpstr>SSC32</vt:lpstr>
      <vt:lpstr>Key Controller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2013-11-10T17:10:58Z</dcterms:modified>
</cp:coreProperties>
</file>