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/>
  </bookViews>
  <sheets>
    <sheet name="ต้นฉบับ" sheetId="1" r:id="rId1"/>
    <sheet name="สำเนา" sheetId="6" r:id="rId2"/>
  </sheets>
  <definedNames>
    <definedName name="_xlnm.Print_Area" localSheetId="0">ต้นฉบับ!$A$1:$J$43</definedName>
    <definedName name="_xlnm.Print_Area" localSheetId="1">สำเนา!$A$1:$J$43</definedName>
  </definedNames>
  <calcPr calcId="124519"/>
</workbook>
</file>

<file path=xl/calcChain.xml><?xml version="1.0" encoding="utf-8"?>
<calcChain xmlns="http://schemas.openxmlformats.org/spreadsheetml/2006/main">
  <c r="J28" i="6"/>
  <c r="J27"/>
  <c r="J26"/>
  <c r="J25"/>
  <c r="J24"/>
  <c r="J23"/>
  <c r="J22"/>
  <c r="J21"/>
  <c r="J20"/>
  <c r="J19"/>
  <c r="J17"/>
  <c r="J29" s="1"/>
  <c r="J31" l="1"/>
  <c r="J33" s="1"/>
  <c r="C36" s="1"/>
  <c r="J22" i="1"/>
  <c r="J23"/>
  <c r="J24"/>
  <c r="J25"/>
  <c r="J26"/>
  <c r="J27"/>
  <c r="J28"/>
  <c r="J21"/>
  <c r="J20"/>
  <c r="J19"/>
  <c r="J17"/>
  <c r="J29" l="1"/>
  <c r="J31" s="1"/>
  <c r="J33" s="1"/>
  <c r="C36" s="1"/>
</calcChain>
</file>

<file path=xl/sharedStrings.xml><?xml version="1.0" encoding="utf-8"?>
<sst xmlns="http://schemas.openxmlformats.org/spreadsheetml/2006/main" count="92" uniqueCount="47">
  <si>
    <t xml:space="preserve">  ชื่อลูกค้า / Customers:</t>
  </si>
  <si>
    <t>เลขที่ / No.</t>
  </si>
  <si>
    <t xml:space="preserve">  ที่อยู่ / Address:</t>
  </si>
  <si>
    <t>วันที่ / Date</t>
  </si>
  <si>
    <t>ลำดับที่</t>
  </si>
  <si>
    <t>รายการ</t>
  </si>
  <si>
    <t>จำนวนเงิน</t>
  </si>
  <si>
    <t>Item</t>
  </si>
  <si>
    <t>Amount</t>
  </si>
  <si>
    <t>รวมเงิน</t>
  </si>
  <si>
    <t>TOTAL</t>
  </si>
  <si>
    <t>รายการรับชำระเงิน</t>
  </si>
  <si>
    <t>ภาษีมูลค่าเพิ่ม</t>
  </si>
  <si>
    <t>ธนาคาร/Bank</t>
  </si>
  <si>
    <t>( VAT 7% )</t>
  </si>
  <si>
    <t>ยอดเงินสุทธิ</t>
  </si>
  <si>
    <t>สาขา/Branch</t>
  </si>
  <si>
    <t>ลว./Date</t>
  </si>
  <si>
    <t>NET AMOUNT</t>
  </si>
  <si>
    <t>ผู้รับสินค้า</t>
  </si>
  <si>
    <t>ผู้ส่งสินค้า</t>
  </si>
  <si>
    <t>ผู้มีอำนาจลงนาม</t>
  </si>
  <si>
    <t>LOGO</t>
  </si>
  <si>
    <t>เลขประจำตัวผู้เสียภาษีอากร   0 0000 00000 00 0</t>
  </si>
  <si>
    <t>ใบเสร็จรับเงิน / ใบกำกับภาษี</t>
  </si>
  <si>
    <t>จำนวน</t>
  </si>
  <si>
    <t>ราคา/หน่วย</t>
  </si>
  <si>
    <t>Unit Price</t>
  </si>
  <si>
    <t>Quantity</t>
  </si>
  <si>
    <t>Description</t>
  </si>
  <si>
    <t>จำนวนเงิน/Amount</t>
  </si>
  <si>
    <t>ตัวอักษร</t>
  </si>
  <si>
    <t xml:space="preserve">เงินสด    </t>
  </si>
  <si>
    <t>เงินโอน</t>
  </si>
  <si>
    <t>เช็ค</t>
  </si>
  <si>
    <t>วันที่ .........................................</t>
  </si>
  <si>
    <t>วันที่ ......................................</t>
  </si>
  <si>
    <t xml:space="preserve">เลขประจำตัวผู้เสียภาษี   </t>
  </si>
  <si>
    <t>* ใบเสร็จรับเงินฉบับนี้จะมีผลสมบูรณ์เมื่อเช็คของท่านเรียกเก็บเงินจากธนาคารได้เรียบร้อยแล้ว*</t>
  </si>
  <si>
    <r>
      <rPr>
        <b/>
        <sz val="16"/>
        <color theme="1"/>
        <rFont val="JasmineUPC"/>
        <family val="1"/>
      </rPr>
      <t>บริษัท สำนักงานงานดีเอชเอ จำกัด</t>
    </r>
    <r>
      <rPr>
        <sz val="16"/>
        <color theme="1"/>
        <rFont val="JasmineUPC"/>
        <family val="1"/>
      </rPr>
      <t xml:space="preserve"> </t>
    </r>
    <r>
      <rPr>
        <sz val="14"/>
        <color theme="1"/>
        <rFont val="JasmineUPC"/>
        <family val="1"/>
      </rPr>
      <t>(สำนักงานใหญ่)</t>
    </r>
  </si>
  <si>
    <t>ต้นฉบับ</t>
  </si>
  <si>
    <t>RV5906001</t>
  </si>
  <si>
    <t>15/46 หมู่ที่ 3 ถนนบ้านกล้วย-ไทรน้อย ตำบลพิมลราช อำเภอบางบัวทอง จังหวัดนนทบุรี 11110</t>
  </si>
  <si>
    <t>โทร 02-592-6015</t>
  </si>
  <si>
    <t>เลขที่/Chq</t>
  </si>
  <si>
    <t>ในนาม บริษัท สำนักงานดีเอชเอ จำกัด</t>
  </si>
  <si>
    <t>สำเนา</t>
  </si>
</sst>
</file>

<file path=xl/styles.xml><?xml version="1.0" encoding="utf-8"?>
<styleSheet xmlns="http://schemas.openxmlformats.org/spreadsheetml/2006/main">
  <numFmts count="3">
    <numFmt numFmtId="187" formatCode="_-* #,##0.00_-;\-* #,##0.00_-;_-* &quot;-&quot;??_-;_-@_-"/>
    <numFmt numFmtId="188" formatCode="#,##0.00_ ;[Red]\-\ #,##0.00_ ;"/>
    <numFmt numFmtId="189" formatCode="d\ /\ mm\ /\ bbbb"/>
  </numFmts>
  <fonts count="1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Microsoft Sans Serif"/>
      <family val="2"/>
    </font>
    <font>
      <sz val="10"/>
      <color theme="1"/>
      <name val="Leelawadee"/>
      <family val="2"/>
    </font>
    <font>
      <sz val="9"/>
      <color theme="1"/>
      <name val="Microsoft Sans Serif"/>
      <family val="2"/>
    </font>
    <font>
      <sz val="12"/>
      <color theme="1"/>
      <name val="CordiaUPC"/>
      <family val="2"/>
    </font>
    <font>
      <sz val="11"/>
      <color theme="1"/>
      <name val="Leelawadee"/>
      <family val="2"/>
    </font>
    <font>
      <sz val="11"/>
      <color theme="1"/>
      <name val="Times New Roman"/>
      <family val="1"/>
    </font>
    <font>
      <sz val="10"/>
      <color theme="1"/>
      <name val="Microsoft Sans Serif"/>
      <family val="2"/>
    </font>
    <font>
      <b/>
      <sz val="11"/>
      <color theme="1"/>
      <name val="Leelawadee"/>
      <family val="2"/>
    </font>
    <font>
      <sz val="18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sz val="10"/>
      <color theme="2" tint="-0.499984740745262"/>
      <name val="Microsoft Sans Serif"/>
      <family val="2"/>
    </font>
    <font>
      <sz val="14"/>
      <color theme="1"/>
      <name val="JasmineUPC"/>
      <family val="1"/>
    </font>
    <font>
      <sz val="16"/>
      <color theme="1"/>
      <name val="JasmineUPC"/>
      <family val="1"/>
    </font>
    <font>
      <b/>
      <sz val="16"/>
      <color theme="1"/>
      <name val="JasmineUPC"/>
      <family val="1"/>
    </font>
    <font>
      <sz val="10"/>
      <color theme="1"/>
      <name val="Times New Roman"/>
      <family val="1"/>
    </font>
    <font>
      <b/>
      <sz val="14"/>
      <color theme="1"/>
      <name val="Leelawadee"/>
      <family val="2"/>
    </font>
    <font>
      <sz val="9"/>
      <color theme="0" tint="-0.499984740745262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theme="0" tint="-0.14996795556505021"/>
      </bottom>
      <diagonal/>
    </border>
    <border>
      <left/>
      <right style="thin">
        <color indexed="64"/>
      </right>
      <top/>
      <bottom style="dashed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2" fillId="0" borderId="0">
      <protection locked="0"/>
    </xf>
    <xf numFmtId="0" fontId="2" fillId="0" borderId="0">
      <protection locked="0"/>
    </xf>
  </cellStyleXfs>
  <cellXfs count="131">
    <xf numFmtId="0" fontId="0" fillId="0" borderId="0" xfId="0"/>
    <xf numFmtId="0" fontId="0" fillId="2" borderId="0" xfId="0" applyFill="1"/>
    <xf numFmtId="0" fontId="6" fillId="2" borderId="0" xfId="2" applyFont="1" applyFill="1" applyAlignment="1" applyProtection="1">
      <alignment horizontal="left" vertical="center"/>
    </xf>
    <xf numFmtId="0" fontId="6" fillId="2" borderId="0" xfId="2" applyFont="1" applyFill="1">
      <protection locked="0"/>
    </xf>
    <xf numFmtId="0" fontId="2" fillId="2" borderId="0" xfId="2" applyFill="1">
      <protection locked="0"/>
    </xf>
    <xf numFmtId="0" fontId="2" fillId="2" borderId="0" xfId="2" applyFill="1" applyAlignment="1">
      <alignment vertical="center"/>
      <protection locked="0"/>
    </xf>
    <xf numFmtId="0" fontId="2" fillId="2" borderId="0" xfId="2" applyFill="1" applyBorder="1" applyAlignment="1" applyProtection="1">
      <alignment vertical="center"/>
    </xf>
    <xf numFmtId="0" fontId="6" fillId="2" borderId="0" xfId="2" applyFont="1" applyFill="1" applyBorder="1" applyAlignment="1" applyProtection="1">
      <alignment vertical="center"/>
    </xf>
    <xf numFmtId="0" fontId="3" fillId="2" borderId="0" xfId="2" applyFont="1" applyFill="1" applyBorder="1" applyAlignment="1" applyProtection="1">
      <alignment vertical="center"/>
    </xf>
    <xf numFmtId="0" fontId="3" fillId="2" borderId="0" xfId="2" applyFont="1" applyFill="1" applyAlignment="1">
      <alignment vertical="center"/>
      <protection locked="0"/>
    </xf>
    <xf numFmtId="0" fontId="8" fillId="2" borderId="0" xfId="2" applyFont="1" applyFill="1" applyAlignment="1">
      <alignment vertical="center"/>
      <protection locked="0"/>
    </xf>
    <xf numFmtId="0" fontId="8" fillId="2" borderId="0" xfId="2" applyFont="1" applyFill="1">
      <protection locked="0"/>
    </xf>
    <xf numFmtId="0" fontId="8" fillId="2" borderId="0" xfId="2" applyFont="1" applyFill="1" applyBorder="1" applyAlignment="1">
      <alignment vertical="center"/>
      <protection locked="0"/>
    </xf>
    <xf numFmtId="0" fontId="2" fillId="2" borderId="0" xfId="2" applyFill="1" applyBorder="1">
      <protection locked="0"/>
    </xf>
    <xf numFmtId="0" fontId="2" fillId="2" borderId="0" xfId="2" applyFill="1" applyBorder="1" applyAlignment="1">
      <alignment vertical="center"/>
      <protection locked="0"/>
    </xf>
    <xf numFmtId="0" fontId="2" fillId="2" borderId="0" xfId="2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2" fillId="2" borderId="0" xfId="2" applyFill="1" applyBorder="1" applyAlignment="1">
      <alignment horizontal="center" vertical="center"/>
      <protection locked="0"/>
    </xf>
    <xf numFmtId="0" fontId="3" fillId="2" borderId="0" xfId="2" applyFont="1" applyFill="1" applyBorder="1" applyAlignment="1">
      <alignment horizontal="left" vertical="center"/>
      <protection locked="0"/>
    </xf>
    <xf numFmtId="0" fontId="5" fillId="2" borderId="0" xfId="2" applyFont="1" applyFill="1" applyBorder="1" applyAlignment="1" applyProtection="1">
      <alignment horizontal="centerContinuous" vertical="center"/>
    </xf>
    <xf numFmtId="0" fontId="6" fillId="2" borderId="0" xfId="2" applyFont="1" applyFill="1" applyBorder="1">
      <protection locked="0"/>
    </xf>
    <xf numFmtId="0" fontId="11" fillId="2" borderId="0" xfId="0" applyFont="1" applyFill="1" applyBorder="1" applyAlignment="1">
      <alignment vertical="center" wrapText="1"/>
    </xf>
    <xf numFmtId="0" fontId="2" fillId="2" borderId="1" xfId="2" applyFont="1" applyFill="1" applyBorder="1">
      <protection locked="0"/>
    </xf>
    <xf numFmtId="0" fontId="6" fillId="2" borderId="1" xfId="2" applyFont="1" applyFill="1" applyBorder="1" applyAlignment="1">
      <alignment vertical="center"/>
      <protection locked="0"/>
    </xf>
    <xf numFmtId="0" fontId="3" fillId="2" borderId="1" xfId="2" applyFont="1" applyFill="1" applyBorder="1" applyAlignment="1">
      <alignment vertical="center"/>
      <protection locked="0"/>
    </xf>
    <xf numFmtId="0" fontId="3" fillId="2" borderId="0" xfId="2" applyFont="1" applyFill="1" applyAlignment="1" applyProtection="1">
      <alignment vertical="center"/>
    </xf>
    <xf numFmtId="0" fontId="3" fillId="2" borderId="0" xfId="2" applyFont="1" applyFill="1" applyAlignment="1" applyProtection="1">
      <alignment horizontal="left" vertical="center"/>
    </xf>
    <xf numFmtId="0" fontId="8" fillId="2" borderId="0" xfId="2" applyFont="1" applyFill="1" applyAlignment="1">
      <alignment horizontal="right" vertical="center"/>
      <protection locked="0"/>
    </xf>
    <xf numFmtId="0" fontId="8" fillId="2" borderId="0" xfId="2" applyFont="1" applyFill="1" applyBorder="1" applyAlignment="1">
      <alignment horizontal="right" vertical="center"/>
      <protection locked="0"/>
    </xf>
    <xf numFmtId="0" fontId="2" fillId="2" borderId="2" xfId="2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2" fillId="2" borderId="2" xfId="2" applyFill="1" applyBorder="1" applyAlignment="1">
      <alignment horizontal="center" vertical="center"/>
      <protection locked="0"/>
    </xf>
    <xf numFmtId="0" fontId="2" fillId="2" borderId="6" xfId="2" applyFill="1" applyBorder="1">
      <protection locked="0"/>
    </xf>
    <xf numFmtId="0" fontId="2" fillId="2" borderId="7" xfId="2" applyFill="1" applyBorder="1" applyAlignment="1">
      <alignment horizontal="center" vertical="center"/>
      <protection locked="0"/>
    </xf>
    <xf numFmtId="0" fontId="2" fillId="2" borderId="8" xfId="2" applyFill="1" applyBorder="1">
      <protection locked="0"/>
    </xf>
    <xf numFmtId="0" fontId="2" fillId="2" borderId="9" xfId="2" applyFill="1" applyBorder="1" applyAlignment="1">
      <alignment horizontal="center" vertical="center"/>
      <protection locked="0"/>
    </xf>
    <xf numFmtId="0" fontId="4" fillId="2" borderId="11" xfId="2" applyFont="1" applyFill="1" applyBorder="1" applyAlignment="1">
      <alignment horizontal="centerContinuous" vertical="center"/>
      <protection locked="0"/>
    </xf>
    <xf numFmtId="0" fontId="4" fillId="2" borderId="12" xfId="2" applyFont="1" applyFill="1" applyBorder="1" applyAlignment="1">
      <alignment horizontal="centerContinuous" vertical="center"/>
      <protection locked="0"/>
    </xf>
    <xf numFmtId="0" fontId="2" fillId="2" borderId="7" xfId="2" applyFill="1" applyBorder="1" applyAlignment="1">
      <alignment vertical="center"/>
      <protection locked="0"/>
    </xf>
    <xf numFmtId="0" fontId="2" fillId="2" borderId="9" xfId="2" applyFill="1" applyBorder="1" applyAlignment="1">
      <alignment vertical="center"/>
      <protection locked="0"/>
    </xf>
    <xf numFmtId="0" fontId="2" fillId="2" borderId="6" xfId="2" applyFill="1" applyBorder="1" applyAlignment="1" applyProtection="1">
      <alignment horizontal="center" vertical="center"/>
      <protection locked="0"/>
    </xf>
    <xf numFmtId="0" fontId="2" fillId="2" borderId="8" xfId="2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alignment horizontal="center" vertical="center" shrinkToFit="1"/>
      <protection locked="0"/>
    </xf>
    <xf numFmtId="0" fontId="0" fillId="2" borderId="0" xfId="0" applyFill="1" applyBorder="1" applyAlignment="1"/>
    <xf numFmtId="0" fontId="4" fillId="2" borderId="3" xfId="2" applyFont="1" applyFill="1" applyBorder="1" applyAlignment="1" applyProtection="1">
      <alignment vertical="center"/>
    </xf>
    <xf numFmtId="0" fontId="2" fillId="2" borderId="4" xfId="2" applyFill="1" applyBorder="1" applyAlignment="1" applyProtection="1">
      <alignment vertical="center"/>
    </xf>
    <xf numFmtId="0" fontId="6" fillId="2" borderId="4" xfId="2" applyFont="1" applyFill="1" applyBorder="1" applyAlignment="1" applyProtection="1">
      <alignment vertical="center"/>
    </xf>
    <xf numFmtId="0" fontId="6" fillId="2" borderId="13" xfId="2" applyFont="1" applyFill="1" applyBorder="1" applyAlignment="1">
      <alignment vertical="center"/>
      <protection locked="0"/>
    </xf>
    <xf numFmtId="0" fontId="2" fillId="2" borderId="14" xfId="2" applyFill="1" applyBorder="1" applyAlignment="1">
      <alignment vertical="center"/>
      <protection locked="0"/>
    </xf>
    <xf numFmtId="0" fontId="4" fillId="2" borderId="6" xfId="2" applyFont="1" applyFill="1" applyBorder="1" applyAlignment="1" applyProtection="1">
      <alignment vertical="center"/>
    </xf>
    <xf numFmtId="0" fontId="2" fillId="2" borderId="15" xfId="2" applyFill="1" applyBorder="1" applyAlignment="1">
      <alignment vertical="center"/>
      <protection locked="0"/>
    </xf>
    <xf numFmtId="0" fontId="2" fillId="2" borderId="6" xfId="2" applyFill="1" applyBorder="1" applyAlignment="1" applyProtection="1">
      <alignment vertical="center"/>
    </xf>
    <xf numFmtId="0" fontId="2" fillId="2" borderId="10" xfId="2" applyFont="1" applyFill="1" applyBorder="1" applyAlignment="1">
      <alignment vertical="center"/>
      <protection locked="0"/>
    </xf>
    <xf numFmtId="0" fontId="2" fillId="2" borderId="11" xfId="2" applyFill="1" applyBorder="1" applyAlignment="1">
      <alignment vertical="center"/>
      <protection locked="0"/>
    </xf>
    <xf numFmtId="0" fontId="3" fillId="2" borderId="11" xfId="2" applyFont="1" applyFill="1" applyBorder="1" applyAlignment="1">
      <alignment vertical="center"/>
      <protection locked="0"/>
    </xf>
    <xf numFmtId="0" fontId="3" fillId="2" borderId="16" xfId="2" applyFont="1" applyFill="1" applyBorder="1" applyAlignment="1">
      <alignment vertical="center"/>
      <protection locked="0"/>
    </xf>
    <xf numFmtId="0" fontId="2" fillId="2" borderId="17" xfId="2" applyFill="1" applyBorder="1">
      <protection locked="0"/>
    </xf>
    <xf numFmtId="0" fontId="4" fillId="2" borderId="3" xfId="2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>
      <alignment horizontal="center" vertical="center"/>
      <protection locked="0"/>
    </xf>
    <xf numFmtId="0" fontId="4" fillId="2" borderId="6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>
      <alignment horizontal="left" vertical="center"/>
      <protection locked="0"/>
    </xf>
    <xf numFmtId="0" fontId="4" fillId="2" borderId="10" xfId="2" applyFont="1" applyFill="1" applyBorder="1" applyAlignment="1" applyProtection="1">
      <alignment horizontal="center" vertical="center"/>
    </xf>
    <xf numFmtId="189" fontId="6" fillId="2" borderId="7" xfId="2" applyNumberFormat="1" applyFont="1" applyFill="1" applyBorder="1" applyAlignment="1">
      <alignment horizontal="left" vertical="center"/>
      <protection locked="0"/>
    </xf>
    <xf numFmtId="0" fontId="2" fillId="2" borderId="10" xfId="2" applyFill="1" applyBorder="1">
      <protection locked="0"/>
    </xf>
    <xf numFmtId="0" fontId="2" fillId="2" borderId="12" xfId="2" applyFill="1" applyBorder="1">
      <protection locked="0"/>
    </xf>
    <xf numFmtId="0" fontId="2" fillId="2" borderId="4" xfId="2" applyFont="1" applyFill="1" applyBorder="1" applyAlignment="1" applyProtection="1">
      <alignment horizontal="centerContinuous" vertical="center"/>
    </xf>
    <xf numFmtId="0" fontId="4" fillId="2" borderId="11" xfId="2" applyFont="1" applyFill="1" applyBorder="1" applyAlignment="1" applyProtection="1">
      <alignment horizontal="centerContinuous" vertical="center"/>
    </xf>
    <xf numFmtId="0" fontId="4" fillId="2" borderId="11" xfId="2" applyFont="1" applyFill="1" applyBorder="1" applyAlignment="1" applyProtection="1">
      <alignment horizontal="center" vertical="center"/>
    </xf>
    <xf numFmtId="0" fontId="2" fillId="2" borderId="18" xfId="2" applyFont="1" applyFill="1" applyBorder="1" applyAlignment="1" applyProtection="1">
      <alignment horizontal="center" vertical="center"/>
    </xf>
    <xf numFmtId="0" fontId="4" fillId="2" borderId="19" xfId="2" applyFont="1" applyFill="1" applyBorder="1" applyAlignment="1" applyProtection="1">
      <alignment horizontal="center" vertical="center"/>
    </xf>
    <xf numFmtId="0" fontId="3" fillId="2" borderId="20" xfId="2" applyFont="1" applyFill="1" applyBorder="1" applyAlignment="1">
      <alignment horizontal="center" vertical="center"/>
      <protection locked="0"/>
    </xf>
    <xf numFmtId="0" fontId="3" fillId="2" borderId="19" xfId="2" applyFont="1" applyFill="1" applyBorder="1" applyAlignment="1">
      <alignment horizontal="center" vertical="center"/>
      <protection locked="0"/>
    </xf>
    <xf numFmtId="0" fontId="2" fillId="2" borderId="3" xfId="2" applyFont="1" applyFill="1" applyBorder="1" applyAlignment="1" applyProtection="1">
      <alignment horizontal="centerContinuous" vertical="center"/>
    </xf>
    <xf numFmtId="0" fontId="2" fillId="2" borderId="5" xfId="2" applyFont="1" applyFill="1" applyBorder="1" applyAlignment="1" applyProtection="1">
      <alignment horizontal="centerContinuous" vertical="center"/>
    </xf>
    <xf numFmtId="0" fontId="4" fillId="2" borderId="10" xfId="2" applyFont="1" applyFill="1" applyBorder="1" applyAlignment="1" applyProtection="1">
      <alignment horizontal="centerContinuous" vertical="center"/>
    </xf>
    <xf numFmtId="0" fontId="4" fillId="2" borderId="12" xfId="2" applyFont="1" applyFill="1" applyBorder="1" applyAlignment="1" applyProtection="1">
      <alignment horizontal="centerContinuous" vertical="center"/>
    </xf>
    <xf numFmtId="0" fontId="2" fillId="2" borderId="4" xfId="2" applyFont="1" applyFill="1" applyBorder="1" applyAlignment="1" applyProtection="1">
      <alignment horizontal="center" vertical="center"/>
    </xf>
    <xf numFmtId="2" fontId="3" fillId="2" borderId="0" xfId="2" applyNumberFormat="1" applyFont="1" applyFill="1" applyBorder="1" applyAlignment="1">
      <alignment horizontal="center" vertical="center"/>
      <protection locked="0"/>
    </xf>
    <xf numFmtId="0" fontId="2" fillId="2" borderId="3" xfId="2" applyFill="1" applyBorder="1" applyAlignment="1" applyProtection="1">
      <alignment horizontal="center" vertical="center"/>
    </xf>
    <xf numFmtId="0" fontId="2" fillId="2" borderId="5" xfId="2" applyFill="1" applyBorder="1" applyAlignment="1" applyProtection="1">
      <alignment horizontal="center" vertical="center"/>
    </xf>
    <xf numFmtId="0" fontId="4" fillId="2" borderId="12" xfId="2" applyFont="1" applyFill="1" applyBorder="1" applyAlignment="1" applyProtection="1">
      <alignment horizontal="center" vertical="center"/>
    </xf>
    <xf numFmtId="2" fontId="3" fillId="2" borderId="11" xfId="2" applyNumberFormat="1" applyFont="1" applyFill="1" applyBorder="1" applyAlignment="1">
      <alignment horizontal="center" vertical="center"/>
      <protection locked="0"/>
    </xf>
    <xf numFmtId="188" fontId="3" fillId="2" borderId="20" xfId="0" applyNumberFormat="1" applyFont="1" applyFill="1" applyBorder="1" applyAlignment="1" applyProtection="1">
      <alignment vertical="center"/>
    </xf>
    <xf numFmtId="188" fontId="3" fillId="2" borderId="19" xfId="0" applyNumberFormat="1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" fillId="2" borderId="6" xfId="2" applyFont="1" applyFill="1" applyBorder="1" applyAlignment="1">
      <alignment horizontal="left" vertical="center"/>
      <protection locked="0"/>
    </xf>
    <xf numFmtId="0" fontId="3" fillId="2" borderId="7" xfId="2" applyFont="1" applyFill="1" applyBorder="1" applyAlignment="1">
      <alignment horizontal="left" vertical="center"/>
      <protection locked="0"/>
    </xf>
    <xf numFmtId="188" fontId="3" fillId="2" borderId="6" xfId="2" applyNumberFormat="1" applyFont="1" applyFill="1" applyBorder="1" applyAlignment="1">
      <alignment horizontal="center" vertical="center"/>
      <protection locked="0"/>
    </xf>
    <xf numFmtId="188" fontId="3" fillId="2" borderId="7" xfId="2" applyNumberFormat="1" applyFont="1" applyFill="1" applyBorder="1" applyAlignment="1">
      <alignment horizontal="center" vertical="center"/>
      <protection locked="0"/>
    </xf>
    <xf numFmtId="0" fontId="2" fillId="2" borderId="2" xfId="2" applyFill="1" applyBorder="1">
      <protection locked="0"/>
    </xf>
    <xf numFmtId="0" fontId="3" fillId="2" borderId="2" xfId="2" applyFont="1" applyFill="1" applyBorder="1" applyAlignment="1">
      <alignment horizontal="left" vertical="center"/>
      <protection locked="0"/>
    </xf>
    <xf numFmtId="14" fontId="3" fillId="2" borderId="2" xfId="2" applyNumberFormat="1" applyFont="1" applyFill="1" applyBorder="1" applyAlignment="1">
      <alignment horizontal="left" vertical="center"/>
      <protection locked="0"/>
    </xf>
    <xf numFmtId="0" fontId="8" fillId="2" borderId="3" xfId="2" applyFont="1" applyFill="1" applyBorder="1" applyAlignment="1" applyProtection="1">
      <alignment horizontal="centerContinuous" vertical="center"/>
    </xf>
    <xf numFmtId="0" fontId="8" fillId="2" borderId="4" xfId="2" applyFont="1" applyFill="1" applyBorder="1" applyAlignment="1" applyProtection="1">
      <alignment horizontal="centerContinuous" vertical="center"/>
    </xf>
    <xf numFmtId="0" fontId="8" fillId="2" borderId="10" xfId="2" applyFont="1" applyFill="1" applyBorder="1" applyAlignment="1" applyProtection="1">
      <alignment horizontal="centerContinuous" vertical="center"/>
    </xf>
    <xf numFmtId="0" fontId="8" fillId="2" borderId="11" xfId="2" applyFont="1" applyFill="1" applyBorder="1" applyAlignment="1" applyProtection="1">
      <alignment horizontal="centerContinuous" vertical="center"/>
    </xf>
    <xf numFmtId="0" fontId="8" fillId="0" borderId="6" xfId="2" applyFont="1" applyFill="1" applyBorder="1" applyAlignment="1" applyProtection="1">
      <alignment horizontal="centerContinuous" vertical="center"/>
    </xf>
    <xf numFmtId="0" fontId="8" fillId="0" borderId="0" xfId="2" applyFont="1" applyFill="1" applyBorder="1" applyAlignment="1" applyProtection="1">
      <alignment horizontal="centerContinuous" vertical="center"/>
    </xf>
    <xf numFmtId="0" fontId="8" fillId="0" borderId="10" xfId="2" applyFont="1" applyFill="1" applyBorder="1" applyAlignment="1" applyProtection="1">
      <alignment horizontal="centerContinuous" vertical="center"/>
    </xf>
    <xf numFmtId="0" fontId="8" fillId="0" borderId="11" xfId="2" applyFont="1" applyFill="1" applyBorder="1" applyAlignment="1" applyProtection="1">
      <alignment horizontal="centerContinuous" vertical="center"/>
    </xf>
    <xf numFmtId="0" fontId="12" fillId="2" borderId="0" xfId="2" applyFont="1" applyFill="1" applyAlignment="1">
      <alignment horizontal="center" vertical="center"/>
      <protection locked="0"/>
    </xf>
    <xf numFmtId="0" fontId="17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6" fillId="2" borderId="3" xfId="2" applyFont="1" applyFill="1" applyBorder="1" applyAlignment="1">
      <alignment horizontal="center" vertical="center"/>
      <protection locked="0"/>
    </xf>
    <xf numFmtId="0" fontId="16" fillId="2" borderId="4" xfId="2" applyFont="1" applyFill="1" applyBorder="1" applyAlignment="1">
      <alignment horizontal="center" vertical="center"/>
      <protection locked="0"/>
    </xf>
    <xf numFmtId="0" fontId="16" fillId="2" borderId="5" xfId="2" applyFont="1" applyFill="1" applyBorder="1" applyAlignment="1">
      <alignment horizontal="center" vertical="center"/>
      <protection locked="0"/>
    </xf>
    <xf numFmtId="188" fontId="3" fillId="2" borderId="18" xfId="2" applyNumberFormat="1" applyFont="1" applyFill="1" applyBorder="1" applyAlignment="1" applyProtection="1">
      <alignment vertical="center"/>
    </xf>
    <xf numFmtId="0" fontId="3" fillId="2" borderId="19" xfId="2" applyFont="1" applyFill="1" applyBorder="1" applyAlignment="1" applyProtection="1">
      <alignment vertical="center"/>
    </xf>
    <xf numFmtId="188" fontId="3" fillId="2" borderId="20" xfId="2" applyNumberFormat="1" applyFont="1" applyFill="1" applyBorder="1" applyAlignment="1" applyProtection="1">
      <alignment vertical="center"/>
    </xf>
    <xf numFmtId="0" fontId="18" fillId="2" borderId="0" xfId="0" applyFont="1" applyFill="1" applyBorder="1" applyAlignment="1">
      <alignment horizontal="right" vertical="top"/>
    </xf>
    <xf numFmtId="0" fontId="3" fillId="3" borderId="0" xfId="2" applyFont="1" applyFill="1" applyBorder="1" applyAlignment="1" applyProtection="1">
      <alignment horizontal="center" vertical="center" shrinkToFit="1"/>
      <protection locked="0"/>
    </xf>
    <xf numFmtId="0" fontId="3" fillId="2" borderId="2" xfId="2" applyFont="1" applyFill="1" applyBorder="1" applyAlignment="1">
      <alignment horizontal="left" vertical="center"/>
      <protection locked="0"/>
    </xf>
    <xf numFmtId="0" fontId="3" fillId="2" borderId="6" xfId="2" applyFont="1" applyFill="1" applyBorder="1" applyAlignment="1">
      <alignment horizontal="left" vertical="center"/>
      <protection locked="0"/>
    </xf>
    <xf numFmtId="0" fontId="3" fillId="2" borderId="0" xfId="2" applyFont="1" applyFill="1" applyBorder="1" applyAlignment="1">
      <alignment horizontal="left" vertical="center"/>
      <protection locked="0"/>
    </xf>
    <xf numFmtId="0" fontId="3" fillId="2" borderId="7" xfId="2" applyFont="1" applyFill="1" applyBorder="1" applyAlignment="1">
      <alignment horizontal="left" vertical="center"/>
      <protection locked="0"/>
    </xf>
    <xf numFmtId="0" fontId="7" fillId="2" borderId="3" xfId="2" applyFont="1" applyFill="1" applyBorder="1" applyAlignment="1" applyProtection="1">
      <alignment horizontal="center" vertical="center"/>
      <protection locked="0"/>
    </xf>
    <xf numFmtId="0" fontId="7" fillId="2" borderId="5" xfId="2" applyFont="1" applyFill="1" applyBorder="1" applyAlignment="1" applyProtection="1">
      <alignment horizontal="center" vertical="center"/>
      <protection locked="0"/>
    </xf>
    <xf numFmtId="0" fontId="7" fillId="2" borderId="4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4" fillId="2" borderId="11" xfId="2" applyFont="1" applyFill="1" applyBorder="1" applyAlignment="1" applyProtection="1">
      <alignment horizontal="center" vertical="center"/>
      <protection locked="0"/>
    </xf>
    <xf numFmtId="0" fontId="4" fillId="2" borderId="12" xfId="2" applyFont="1" applyFill="1" applyBorder="1" applyAlignment="1" applyProtection="1">
      <alignment horizontal="center" vertical="center"/>
      <protection locked="0"/>
    </xf>
    <xf numFmtId="188" fontId="3" fillId="2" borderId="6" xfId="2" applyNumberFormat="1" applyFont="1" applyFill="1" applyBorder="1" applyAlignment="1">
      <alignment horizontal="center" vertical="center"/>
      <protection locked="0"/>
    </xf>
    <xf numFmtId="188" fontId="3" fillId="2" borderId="7" xfId="2" applyNumberFormat="1" applyFont="1" applyFill="1" applyBorder="1" applyAlignment="1">
      <alignment horizontal="center" vertical="center"/>
      <protection locked="0"/>
    </xf>
    <xf numFmtId="0" fontId="10" fillId="2" borderId="0" xfId="0" applyFont="1" applyFill="1" applyBorder="1" applyAlignment="1">
      <alignment horizontal="center" vertical="center"/>
    </xf>
    <xf numFmtId="187" fontId="2" fillId="2" borderId="2" xfId="1" applyFont="1" applyFill="1" applyBorder="1" applyAlignment="1" applyProtection="1">
      <alignment horizontal="center"/>
      <protection locked="0"/>
    </xf>
    <xf numFmtId="0" fontId="3" fillId="2" borderId="10" xfId="2" applyFont="1" applyFill="1" applyBorder="1" applyAlignment="1">
      <alignment horizontal="left" vertical="center"/>
      <protection locked="0"/>
    </xf>
    <xf numFmtId="0" fontId="3" fillId="2" borderId="11" xfId="2" applyFont="1" applyFill="1" applyBorder="1" applyAlignment="1">
      <alignment horizontal="left" vertical="center"/>
      <protection locked="0"/>
    </xf>
    <xf numFmtId="0" fontId="3" fillId="2" borderId="12" xfId="2" applyFont="1" applyFill="1" applyBorder="1" applyAlignment="1">
      <alignment horizontal="left" vertical="center"/>
      <protection locked="0"/>
    </xf>
    <xf numFmtId="188" fontId="3" fillId="2" borderId="10" xfId="2" applyNumberFormat="1" applyFont="1" applyFill="1" applyBorder="1" applyAlignment="1">
      <alignment horizontal="center" vertical="center"/>
      <protection locked="0"/>
    </xf>
    <xf numFmtId="188" fontId="3" fillId="2" borderId="12" xfId="2" applyNumberFormat="1" applyFont="1" applyFill="1" applyBorder="1" applyAlignment="1">
      <alignment horizontal="center" vertical="center"/>
      <protection locked="0"/>
    </xf>
  </cellXfs>
  <cellStyles count="4">
    <cellStyle name="เครื่องหมายจุลภาค" xfId="1" builtinId="3"/>
    <cellStyle name="ปกติ" xfId="0" builtinId="0"/>
    <cellStyle name="ปกติ 2" xfId="2"/>
    <cellStyle name="ปกติ 3" xfId="3"/>
  </cellStyles>
  <dxfs count="0"/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2</xdr:row>
      <xdr:rowOff>150469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8725" cy="817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219075</xdr:colOff>
      <xdr:row>2</xdr:row>
      <xdr:rowOff>150469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8725" cy="81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tabSelected="1" topLeftCell="A37" workbookViewId="0">
      <selection activeCell="L19" sqref="L19"/>
    </sheetView>
  </sheetViews>
  <sheetFormatPr defaultRowHeight="14.25"/>
  <cols>
    <col min="1" max="1" width="8" style="1" customWidth="1"/>
    <col min="2" max="2" width="5.25" style="1" customWidth="1"/>
    <col min="3" max="3" width="3.5" style="1" customWidth="1"/>
    <col min="4" max="4" width="9.125" style="1" customWidth="1"/>
    <col min="5" max="5" width="9.5" style="1" customWidth="1"/>
    <col min="6" max="6" width="15.625" style="1" customWidth="1"/>
    <col min="7" max="7" width="11.375" style="1" customWidth="1"/>
    <col min="8" max="8" width="1.125" style="1" customWidth="1"/>
    <col min="9" max="10" width="15.125" style="1" customWidth="1"/>
    <col min="11" max="16384" width="9" style="1"/>
  </cols>
  <sheetData>
    <row r="1" spans="1:10" s="16" customFormat="1" ht="27" customHeight="1">
      <c r="A1" s="124" t="s">
        <v>22</v>
      </c>
      <c r="B1" s="124"/>
      <c r="C1" s="124"/>
      <c r="I1" s="103" t="s">
        <v>40</v>
      </c>
      <c r="J1" s="103"/>
    </row>
    <row r="2" spans="1:10" s="16" customFormat="1" ht="25.5" customHeight="1">
      <c r="A2" s="124"/>
      <c r="B2" s="124"/>
      <c r="C2" s="124"/>
      <c r="D2" s="84" t="s">
        <v>39</v>
      </c>
      <c r="E2" s="85"/>
      <c r="F2" s="85"/>
      <c r="G2" s="85"/>
      <c r="I2" s="102" t="s">
        <v>24</v>
      </c>
      <c r="J2" s="102"/>
    </row>
    <row r="3" spans="1:10" s="16" customFormat="1">
      <c r="A3" s="124"/>
      <c r="B3" s="124"/>
      <c r="C3" s="124"/>
      <c r="I3" s="21"/>
      <c r="J3" s="21"/>
    </row>
    <row r="4" spans="1:10" s="16" customFormat="1" ht="18.75">
      <c r="A4" s="25" t="s">
        <v>42</v>
      </c>
      <c r="B4" s="7"/>
      <c r="C4" s="7"/>
      <c r="D4" s="7"/>
      <c r="E4" s="7"/>
      <c r="F4" s="6"/>
      <c r="G4" s="6"/>
      <c r="H4" s="6"/>
      <c r="J4" s="19"/>
    </row>
    <row r="5" spans="1:10" s="16" customFormat="1" ht="18.75">
      <c r="A5" s="25" t="s">
        <v>43</v>
      </c>
      <c r="B5" s="7"/>
      <c r="C5" s="7"/>
      <c r="D5" s="7"/>
      <c r="E5" s="7"/>
      <c r="F5" s="6"/>
      <c r="G5" s="6"/>
      <c r="H5" s="6"/>
      <c r="I5" s="19"/>
      <c r="J5" s="19"/>
    </row>
    <row r="6" spans="1:10" s="16" customFormat="1" ht="15">
      <c r="A6" s="26" t="s">
        <v>23</v>
      </c>
      <c r="B6" s="20"/>
      <c r="C6" s="20"/>
      <c r="D6" s="20"/>
      <c r="E6" s="20"/>
      <c r="F6" s="13"/>
      <c r="G6" s="13"/>
      <c r="H6" s="13"/>
      <c r="I6" s="13"/>
      <c r="J6" s="13"/>
    </row>
    <row r="7" spans="1:10" ht="9" customHeight="1">
      <c r="A7" s="2"/>
      <c r="B7" s="3"/>
      <c r="C7" s="3"/>
      <c r="D7" s="3"/>
      <c r="E7" s="3"/>
      <c r="F7" s="4"/>
      <c r="G7" s="4"/>
      <c r="H7" s="4"/>
      <c r="I7" s="4"/>
      <c r="J7" s="4"/>
    </row>
    <row r="8" spans="1:10" ht="15">
      <c r="A8" s="44" t="s">
        <v>0</v>
      </c>
      <c r="B8" s="45"/>
      <c r="C8" s="46"/>
      <c r="D8" s="47"/>
      <c r="E8" s="47"/>
      <c r="F8" s="47"/>
      <c r="G8" s="48"/>
      <c r="H8" s="5"/>
      <c r="I8" s="57"/>
      <c r="J8" s="58"/>
    </row>
    <row r="9" spans="1:10" ht="15">
      <c r="A9" s="49"/>
      <c r="B9" s="6"/>
      <c r="C9" s="7"/>
      <c r="D9" s="22"/>
      <c r="E9" s="23"/>
      <c r="F9" s="23"/>
      <c r="G9" s="50"/>
      <c r="H9" s="5"/>
      <c r="I9" s="59" t="s">
        <v>1</v>
      </c>
      <c r="J9" s="60" t="s">
        <v>41</v>
      </c>
    </row>
    <row r="10" spans="1:10" ht="15">
      <c r="A10" s="49" t="s">
        <v>2</v>
      </c>
      <c r="B10" s="6"/>
      <c r="C10" s="8"/>
      <c r="D10" s="23"/>
      <c r="E10" s="24"/>
      <c r="F10" s="24"/>
      <c r="G10" s="50"/>
      <c r="H10" s="5"/>
      <c r="I10" s="59"/>
      <c r="J10" s="60"/>
    </row>
    <row r="11" spans="1:10" ht="15">
      <c r="A11" s="51"/>
      <c r="B11" s="6"/>
      <c r="C11" s="8"/>
      <c r="D11" s="23"/>
      <c r="E11" s="24"/>
      <c r="F11" s="24"/>
      <c r="G11" s="50"/>
      <c r="H11" s="5"/>
      <c r="I11" s="59" t="s">
        <v>3</v>
      </c>
      <c r="J11" s="62">
        <v>42375</v>
      </c>
    </row>
    <row r="12" spans="1:10">
      <c r="A12" s="52" t="s">
        <v>37</v>
      </c>
      <c r="B12" s="53"/>
      <c r="C12" s="54"/>
      <c r="D12" s="55"/>
      <c r="E12" s="55"/>
      <c r="F12" s="55"/>
      <c r="G12" s="56"/>
      <c r="H12" s="4"/>
      <c r="I12" s="63"/>
      <c r="J12" s="64"/>
    </row>
    <row r="13" spans="1:10" ht="8.25" customHeight="1">
      <c r="A13" s="5"/>
      <c r="B13" s="5"/>
      <c r="C13" s="9"/>
      <c r="D13" s="9"/>
      <c r="E13" s="9"/>
      <c r="F13" s="9"/>
      <c r="G13" s="4"/>
      <c r="H13" s="4"/>
      <c r="I13" s="4"/>
      <c r="J13" s="4"/>
    </row>
    <row r="14" spans="1:10">
      <c r="A14" s="68" t="s">
        <v>4</v>
      </c>
      <c r="B14" s="72" t="s">
        <v>5</v>
      </c>
      <c r="C14" s="65"/>
      <c r="D14" s="65"/>
      <c r="E14" s="65"/>
      <c r="F14" s="73"/>
      <c r="G14" s="78" t="s">
        <v>25</v>
      </c>
      <c r="H14" s="79"/>
      <c r="I14" s="76" t="s">
        <v>26</v>
      </c>
      <c r="J14" s="68" t="s">
        <v>6</v>
      </c>
    </row>
    <row r="15" spans="1:10">
      <c r="A15" s="69" t="s">
        <v>7</v>
      </c>
      <c r="B15" s="74" t="s">
        <v>29</v>
      </c>
      <c r="C15" s="66"/>
      <c r="D15" s="66"/>
      <c r="E15" s="66"/>
      <c r="F15" s="75"/>
      <c r="G15" s="61" t="s">
        <v>28</v>
      </c>
      <c r="H15" s="80"/>
      <c r="I15" s="67" t="s">
        <v>27</v>
      </c>
      <c r="J15" s="69" t="s">
        <v>8</v>
      </c>
    </row>
    <row r="16" spans="1:10" ht="22.5" customHeight="1">
      <c r="A16" s="70"/>
      <c r="B16" s="113"/>
      <c r="C16" s="114"/>
      <c r="D16" s="114"/>
      <c r="E16" s="114"/>
      <c r="F16" s="115"/>
      <c r="G16" s="122"/>
      <c r="H16" s="123"/>
      <c r="I16" s="77"/>
      <c r="J16" s="82">
        <v>150000</v>
      </c>
    </row>
    <row r="17" spans="1:10" ht="22.5" customHeight="1">
      <c r="A17" s="70"/>
      <c r="B17" s="113"/>
      <c r="C17" s="114"/>
      <c r="D17" s="114"/>
      <c r="E17" s="114"/>
      <c r="F17" s="115"/>
      <c r="G17" s="122"/>
      <c r="H17" s="123"/>
      <c r="I17" s="77"/>
      <c r="J17" s="82">
        <f t="shared" ref="J17:J28" si="0">ROUND(G17*I17,2)</f>
        <v>0</v>
      </c>
    </row>
    <row r="18" spans="1:10" ht="22.5" customHeight="1">
      <c r="A18" s="70"/>
      <c r="B18" s="86"/>
      <c r="C18" s="18"/>
      <c r="D18" s="18"/>
      <c r="E18" s="18"/>
      <c r="F18" s="87"/>
      <c r="G18" s="88"/>
      <c r="H18" s="89"/>
      <c r="I18" s="77"/>
      <c r="J18" s="82"/>
    </row>
    <row r="19" spans="1:10" ht="22.5" customHeight="1">
      <c r="A19" s="70"/>
      <c r="B19" s="113"/>
      <c r="C19" s="114"/>
      <c r="D19" s="114"/>
      <c r="E19" s="114"/>
      <c r="F19" s="115"/>
      <c r="G19" s="122"/>
      <c r="H19" s="123"/>
      <c r="I19" s="77"/>
      <c r="J19" s="82">
        <f t="shared" si="0"/>
        <v>0</v>
      </c>
    </row>
    <row r="20" spans="1:10" ht="22.5" customHeight="1">
      <c r="A20" s="70"/>
      <c r="B20" s="113"/>
      <c r="C20" s="114"/>
      <c r="D20" s="114"/>
      <c r="E20" s="114"/>
      <c r="F20" s="115"/>
      <c r="G20" s="122"/>
      <c r="H20" s="123"/>
      <c r="I20" s="77"/>
      <c r="J20" s="82">
        <f t="shared" si="0"/>
        <v>0</v>
      </c>
    </row>
    <row r="21" spans="1:10" ht="22.5" customHeight="1">
      <c r="A21" s="70"/>
      <c r="B21" s="113"/>
      <c r="C21" s="114"/>
      <c r="D21" s="114"/>
      <c r="E21" s="114"/>
      <c r="F21" s="115"/>
      <c r="G21" s="122"/>
      <c r="H21" s="123"/>
      <c r="I21" s="77"/>
      <c r="J21" s="82">
        <f t="shared" si="0"/>
        <v>0</v>
      </c>
    </row>
    <row r="22" spans="1:10" ht="22.5" customHeight="1">
      <c r="A22" s="70"/>
      <c r="B22" s="113"/>
      <c r="C22" s="114"/>
      <c r="D22" s="114"/>
      <c r="E22" s="114"/>
      <c r="F22" s="115"/>
      <c r="G22" s="122"/>
      <c r="H22" s="123"/>
      <c r="I22" s="77"/>
      <c r="J22" s="82">
        <f t="shared" si="0"/>
        <v>0</v>
      </c>
    </row>
    <row r="23" spans="1:10" ht="22.5" customHeight="1">
      <c r="A23" s="70"/>
      <c r="B23" s="113"/>
      <c r="C23" s="114"/>
      <c r="D23" s="114"/>
      <c r="E23" s="114"/>
      <c r="F23" s="115"/>
      <c r="G23" s="122"/>
      <c r="H23" s="123"/>
      <c r="I23" s="77"/>
      <c r="J23" s="82">
        <f t="shared" si="0"/>
        <v>0</v>
      </c>
    </row>
    <row r="24" spans="1:10" ht="22.5" customHeight="1">
      <c r="A24" s="70"/>
      <c r="B24" s="113"/>
      <c r="C24" s="114"/>
      <c r="D24" s="114"/>
      <c r="E24" s="114"/>
      <c r="F24" s="115"/>
      <c r="G24" s="122"/>
      <c r="H24" s="123"/>
      <c r="I24" s="77"/>
      <c r="J24" s="82">
        <f t="shared" si="0"/>
        <v>0</v>
      </c>
    </row>
    <row r="25" spans="1:10" ht="22.5" customHeight="1">
      <c r="A25" s="70"/>
      <c r="B25" s="113"/>
      <c r="C25" s="114"/>
      <c r="D25" s="114"/>
      <c r="E25" s="114"/>
      <c r="F25" s="115"/>
      <c r="G25" s="122"/>
      <c r="H25" s="123"/>
      <c r="I25" s="77"/>
      <c r="J25" s="82">
        <f t="shared" si="0"/>
        <v>0</v>
      </c>
    </row>
    <row r="26" spans="1:10" ht="22.5" customHeight="1">
      <c r="A26" s="70"/>
      <c r="B26" s="113"/>
      <c r="C26" s="114"/>
      <c r="D26" s="114"/>
      <c r="E26" s="114"/>
      <c r="F26" s="115"/>
      <c r="G26" s="122"/>
      <c r="H26" s="123"/>
      <c r="I26" s="77"/>
      <c r="J26" s="82">
        <f t="shared" si="0"/>
        <v>0</v>
      </c>
    </row>
    <row r="27" spans="1:10" ht="22.5" customHeight="1">
      <c r="A27" s="70"/>
      <c r="B27" s="113"/>
      <c r="C27" s="114"/>
      <c r="D27" s="114"/>
      <c r="E27" s="114"/>
      <c r="F27" s="115"/>
      <c r="G27" s="122"/>
      <c r="H27" s="123"/>
      <c r="I27" s="77"/>
      <c r="J27" s="82">
        <f t="shared" si="0"/>
        <v>0</v>
      </c>
    </row>
    <row r="28" spans="1:10" ht="22.5" customHeight="1">
      <c r="A28" s="71"/>
      <c r="B28" s="126"/>
      <c r="C28" s="127"/>
      <c r="D28" s="127"/>
      <c r="E28" s="127"/>
      <c r="F28" s="128"/>
      <c r="G28" s="129"/>
      <c r="H28" s="130"/>
      <c r="I28" s="81"/>
      <c r="J28" s="83">
        <f t="shared" si="0"/>
        <v>0</v>
      </c>
    </row>
    <row r="29" spans="1:10" ht="24" customHeight="1">
      <c r="A29" s="10" t="s">
        <v>11</v>
      </c>
      <c r="B29" s="10"/>
      <c r="C29" s="10"/>
      <c r="D29" s="10" t="s">
        <v>32</v>
      </c>
      <c r="E29" s="12" t="s">
        <v>33</v>
      </c>
      <c r="F29" s="10" t="s">
        <v>34</v>
      </c>
      <c r="G29" s="93" t="s">
        <v>9</v>
      </c>
      <c r="H29" s="94"/>
      <c r="I29" s="94"/>
      <c r="J29" s="107">
        <f>SUM(J16:J28)</f>
        <v>150000</v>
      </c>
    </row>
    <row r="30" spans="1:10">
      <c r="A30" s="10" t="s">
        <v>13</v>
      </c>
      <c r="B30" s="10"/>
      <c r="C30" s="112"/>
      <c r="D30" s="112"/>
      <c r="E30" s="27" t="s">
        <v>44</v>
      </c>
      <c r="F30" s="91"/>
      <c r="G30" s="95" t="s">
        <v>10</v>
      </c>
      <c r="H30" s="96"/>
      <c r="I30" s="96"/>
      <c r="J30" s="108"/>
    </row>
    <row r="31" spans="1:10">
      <c r="A31" s="12"/>
      <c r="B31" s="12"/>
      <c r="C31" s="11"/>
      <c r="D31" s="12"/>
      <c r="E31" s="28"/>
      <c r="F31" s="12"/>
      <c r="G31" s="93" t="s">
        <v>12</v>
      </c>
      <c r="H31" s="94"/>
      <c r="I31" s="94"/>
      <c r="J31" s="107">
        <f>ROUND(J29*7%,2)</f>
        <v>10500</v>
      </c>
    </row>
    <row r="32" spans="1:10" ht="17.25" customHeight="1">
      <c r="A32" s="10" t="s">
        <v>16</v>
      </c>
      <c r="B32" s="10"/>
      <c r="C32" s="112"/>
      <c r="D32" s="112"/>
      <c r="E32" s="27" t="s">
        <v>17</v>
      </c>
      <c r="F32" s="92"/>
      <c r="G32" s="95" t="s">
        <v>14</v>
      </c>
      <c r="H32" s="96"/>
      <c r="I32" s="96"/>
      <c r="J32" s="108"/>
    </row>
    <row r="33" spans="1:10" ht="20.25" customHeight="1">
      <c r="A33" s="4"/>
      <c r="B33" s="4"/>
      <c r="C33" s="4"/>
      <c r="D33" s="4"/>
      <c r="E33" s="4"/>
      <c r="F33" s="4"/>
      <c r="G33" s="97" t="s">
        <v>15</v>
      </c>
      <c r="H33" s="98"/>
      <c r="I33" s="98"/>
      <c r="J33" s="109">
        <f>J29+J31</f>
        <v>160500</v>
      </c>
    </row>
    <row r="34" spans="1:10">
      <c r="A34" s="10" t="s">
        <v>30</v>
      </c>
      <c r="B34" s="4"/>
      <c r="C34" s="90"/>
      <c r="D34" s="125"/>
      <c r="E34" s="125"/>
      <c r="F34" s="90"/>
      <c r="G34" s="99" t="s">
        <v>18</v>
      </c>
      <c r="H34" s="100"/>
      <c r="I34" s="100"/>
      <c r="J34" s="108"/>
    </row>
    <row r="35" spans="1:10" ht="6.75" customHeight="1">
      <c r="A35" s="10"/>
      <c r="B35" s="4"/>
      <c r="C35" s="4"/>
      <c r="D35" s="13"/>
      <c r="E35" s="13"/>
      <c r="F35" s="13"/>
      <c r="G35" s="13"/>
      <c r="H35" s="13"/>
      <c r="I35" s="13"/>
      <c r="J35" s="4"/>
    </row>
    <row r="36" spans="1:10" s="16" customFormat="1" ht="27" customHeight="1">
      <c r="A36" s="110" t="s">
        <v>31</v>
      </c>
      <c r="B36" s="110"/>
      <c r="C36" s="111" t="str">
        <f>CONCATENATE("( ",BAHTTEXT(J33)," )")</f>
        <v>( หนึ่งแสนหกหมื่นห้าร้อยบาทถ้วน )</v>
      </c>
      <c r="D36" s="111"/>
      <c r="E36" s="111"/>
      <c r="F36" s="111"/>
      <c r="G36" s="111"/>
      <c r="H36" s="42"/>
      <c r="J36" s="43"/>
    </row>
    <row r="37" spans="1:10" ht="6.75" customHeight="1">
      <c r="A37" s="4"/>
      <c r="B37" s="4"/>
      <c r="C37" s="4"/>
      <c r="D37" s="14"/>
      <c r="E37" s="14"/>
      <c r="F37" s="14"/>
      <c r="G37" s="13"/>
      <c r="H37" s="13"/>
      <c r="I37" s="13"/>
      <c r="J37" s="4"/>
    </row>
    <row r="38" spans="1:10" ht="15">
      <c r="A38" s="116" t="s">
        <v>19</v>
      </c>
      <c r="B38" s="118"/>
      <c r="C38" s="118"/>
      <c r="D38" s="117"/>
      <c r="E38" s="116" t="s">
        <v>20</v>
      </c>
      <c r="F38" s="117"/>
      <c r="G38" s="104" t="s">
        <v>45</v>
      </c>
      <c r="H38" s="105"/>
      <c r="I38" s="105"/>
      <c r="J38" s="106"/>
    </row>
    <row r="39" spans="1:10">
      <c r="A39" s="32"/>
      <c r="B39" s="15"/>
      <c r="C39" s="16"/>
      <c r="D39" s="38"/>
      <c r="E39" s="40"/>
      <c r="F39" s="38"/>
      <c r="G39" s="17"/>
      <c r="H39" s="17"/>
      <c r="I39" s="17"/>
      <c r="J39" s="33"/>
    </row>
    <row r="40" spans="1:10">
      <c r="A40" s="32"/>
      <c r="B40" s="15"/>
      <c r="C40" s="16"/>
      <c r="D40" s="38"/>
      <c r="E40" s="40"/>
      <c r="F40" s="38"/>
      <c r="G40" s="17"/>
      <c r="H40" s="17"/>
      <c r="I40" s="17"/>
      <c r="J40" s="33"/>
    </row>
    <row r="41" spans="1:10">
      <c r="A41" s="34"/>
      <c r="B41" s="29"/>
      <c r="C41" s="30"/>
      <c r="D41" s="39"/>
      <c r="E41" s="41"/>
      <c r="F41" s="39"/>
      <c r="G41" s="31"/>
      <c r="H41" s="31"/>
      <c r="I41" s="31"/>
      <c r="J41" s="35"/>
    </row>
    <row r="42" spans="1:10" ht="20.25" customHeight="1">
      <c r="A42" s="119" t="s">
        <v>35</v>
      </c>
      <c r="B42" s="120"/>
      <c r="C42" s="120"/>
      <c r="D42" s="121"/>
      <c r="E42" s="119" t="s">
        <v>36</v>
      </c>
      <c r="F42" s="121"/>
      <c r="G42" s="36" t="s">
        <v>21</v>
      </c>
      <c r="H42" s="36"/>
      <c r="I42" s="36"/>
      <c r="J42" s="37"/>
    </row>
    <row r="43" spans="1:10" ht="24" customHeight="1">
      <c r="A43" s="101" t="s">
        <v>38</v>
      </c>
      <c r="B43" s="101"/>
      <c r="C43" s="101"/>
      <c r="D43" s="101"/>
      <c r="E43" s="101"/>
      <c r="F43" s="101"/>
      <c r="G43" s="101"/>
      <c r="H43" s="101"/>
      <c r="I43" s="101"/>
      <c r="J43" s="101"/>
    </row>
  </sheetData>
  <mergeCells count="41">
    <mergeCell ref="G28:H28"/>
    <mergeCell ref="B24:F24"/>
    <mergeCell ref="A1:C3"/>
    <mergeCell ref="B16:F16"/>
    <mergeCell ref="B17:F17"/>
    <mergeCell ref="B19:F19"/>
    <mergeCell ref="G16:H16"/>
    <mergeCell ref="G17:H17"/>
    <mergeCell ref="G19:H19"/>
    <mergeCell ref="E42:F42"/>
    <mergeCell ref="G20:H20"/>
    <mergeCell ref="G21:H21"/>
    <mergeCell ref="G22:H22"/>
    <mergeCell ref="G23:H23"/>
    <mergeCell ref="G24:H24"/>
    <mergeCell ref="D34:E34"/>
    <mergeCell ref="G25:H25"/>
    <mergeCell ref="B26:F26"/>
    <mergeCell ref="B27:F27"/>
    <mergeCell ref="B28:F28"/>
    <mergeCell ref="B25:F25"/>
    <mergeCell ref="B22:F22"/>
    <mergeCell ref="B23:F23"/>
    <mergeCell ref="G26:H26"/>
    <mergeCell ref="G27:H27"/>
    <mergeCell ref="A43:J43"/>
    <mergeCell ref="I2:J2"/>
    <mergeCell ref="I1:J1"/>
    <mergeCell ref="G38:J38"/>
    <mergeCell ref="J29:J30"/>
    <mergeCell ref="J31:J32"/>
    <mergeCell ref="J33:J34"/>
    <mergeCell ref="A36:B36"/>
    <mergeCell ref="C36:G36"/>
    <mergeCell ref="C30:D30"/>
    <mergeCell ref="C32:D32"/>
    <mergeCell ref="B20:F20"/>
    <mergeCell ref="B21:F21"/>
    <mergeCell ref="E38:F38"/>
    <mergeCell ref="A38:D38"/>
    <mergeCell ref="A42:D42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topLeftCell="A28" workbookViewId="0">
      <selection activeCell="L42" sqref="L42"/>
    </sheetView>
  </sheetViews>
  <sheetFormatPr defaultRowHeight="14.25"/>
  <cols>
    <col min="1" max="1" width="8" style="1" customWidth="1"/>
    <col min="2" max="2" width="5.25" style="1" customWidth="1"/>
    <col min="3" max="3" width="3.5" style="1" customWidth="1"/>
    <col min="4" max="4" width="9.125" style="1" customWidth="1"/>
    <col min="5" max="5" width="9.5" style="1" customWidth="1"/>
    <col min="6" max="6" width="15.625" style="1" customWidth="1"/>
    <col min="7" max="7" width="11.375" style="1" customWidth="1"/>
    <col min="8" max="8" width="1.125" style="1" customWidth="1"/>
    <col min="9" max="10" width="15.125" style="1" customWidth="1"/>
    <col min="11" max="16384" width="9" style="1"/>
  </cols>
  <sheetData>
    <row r="1" spans="1:10" s="16" customFormat="1" ht="27" customHeight="1">
      <c r="A1" s="124" t="s">
        <v>22</v>
      </c>
      <c r="B1" s="124"/>
      <c r="C1" s="124"/>
      <c r="I1" s="103" t="s">
        <v>46</v>
      </c>
      <c r="J1" s="103"/>
    </row>
    <row r="2" spans="1:10" s="16" customFormat="1" ht="25.5" customHeight="1">
      <c r="A2" s="124"/>
      <c r="B2" s="124"/>
      <c r="C2" s="124"/>
      <c r="D2" s="84" t="s">
        <v>39</v>
      </c>
      <c r="E2" s="85"/>
      <c r="F2" s="85"/>
      <c r="G2" s="85"/>
      <c r="I2" s="102" t="s">
        <v>24</v>
      </c>
      <c r="J2" s="102"/>
    </row>
    <row r="3" spans="1:10" s="16" customFormat="1">
      <c r="A3" s="124"/>
      <c r="B3" s="124"/>
      <c r="C3" s="124"/>
      <c r="I3" s="21"/>
      <c r="J3" s="21"/>
    </row>
    <row r="4" spans="1:10" s="16" customFormat="1" ht="18.75">
      <c r="A4" s="25" t="s">
        <v>42</v>
      </c>
      <c r="B4" s="7"/>
      <c r="C4" s="7"/>
      <c r="D4" s="7"/>
      <c r="E4" s="7"/>
      <c r="F4" s="6"/>
      <c r="G4" s="6"/>
      <c r="H4" s="6"/>
      <c r="J4" s="19"/>
    </row>
    <row r="5" spans="1:10" s="16" customFormat="1" ht="18.75">
      <c r="A5" s="25" t="s">
        <v>43</v>
      </c>
      <c r="B5" s="7"/>
      <c r="C5" s="7"/>
      <c r="D5" s="7"/>
      <c r="E5" s="7"/>
      <c r="F5" s="6"/>
      <c r="G5" s="6"/>
      <c r="H5" s="6"/>
      <c r="I5" s="19"/>
      <c r="J5" s="19"/>
    </row>
    <row r="6" spans="1:10" s="16" customFormat="1" ht="15">
      <c r="A6" s="26" t="s">
        <v>23</v>
      </c>
      <c r="B6" s="20"/>
      <c r="C6" s="20"/>
      <c r="D6" s="20"/>
      <c r="E6" s="20"/>
      <c r="F6" s="13"/>
      <c r="G6" s="13"/>
      <c r="H6" s="13"/>
      <c r="I6" s="13"/>
      <c r="J6" s="13"/>
    </row>
    <row r="7" spans="1:10" ht="9" customHeight="1">
      <c r="A7" s="2"/>
      <c r="B7" s="3"/>
      <c r="C7" s="3"/>
      <c r="D7" s="3"/>
      <c r="E7" s="3"/>
      <c r="F7" s="4"/>
      <c r="G7" s="4"/>
      <c r="H7" s="4"/>
      <c r="I7" s="4"/>
      <c r="J7" s="4"/>
    </row>
    <row r="8" spans="1:10" ht="15">
      <c r="A8" s="44" t="s">
        <v>0</v>
      </c>
      <c r="B8" s="45"/>
      <c r="C8" s="46"/>
      <c r="D8" s="47"/>
      <c r="E8" s="47"/>
      <c r="F8" s="47"/>
      <c r="G8" s="48"/>
      <c r="H8" s="5"/>
      <c r="I8" s="57"/>
      <c r="J8" s="58"/>
    </row>
    <row r="9" spans="1:10" ht="15">
      <c r="A9" s="49"/>
      <c r="B9" s="6"/>
      <c r="C9" s="7"/>
      <c r="D9" s="22"/>
      <c r="E9" s="23"/>
      <c r="F9" s="23"/>
      <c r="G9" s="50"/>
      <c r="H9" s="5"/>
      <c r="I9" s="59" t="s">
        <v>1</v>
      </c>
      <c r="J9" s="60" t="s">
        <v>41</v>
      </c>
    </row>
    <row r="10" spans="1:10" ht="15">
      <c r="A10" s="49" t="s">
        <v>2</v>
      </c>
      <c r="B10" s="6"/>
      <c r="C10" s="8"/>
      <c r="D10" s="23"/>
      <c r="E10" s="24"/>
      <c r="F10" s="24"/>
      <c r="G10" s="50"/>
      <c r="H10" s="5"/>
      <c r="I10" s="59"/>
      <c r="J10" s="60"/>
    </row>
    <row r="11" spans="1:10" ht="15">
      <c r="A11" s="51"/>
      <c r="B11" s="6"/>
      <c r="C11" s="8"/>
      <c r="D11" s="23"/>
      <c r="E11" s="24"/>
      <c r="F11" s="24"/>
      <c r="G11" s="50"/>
      <c r="H11" s="5"/>
      <c r="I11" s="59" t="s">
        <v>3</v>
      </c>
      <c r="J11" s="62">
        <v>42375</v>
      </c>
    </row>
    <row r="12" spans="1:10">
      <c r="A12" s="52" t="s">
        <v>37</v>
      </c>
      <c r="B12" s="53"/>
      <c r="C12" s="54"/>
      <c r="D12" s="55"/>
      <c r="E12" s="55"/>
      <c r="F12" s="55"/>
      <c r="G12" s="56"/>
      <c r="H12" s="4"/>
      <c r="I12" s="63"/>
      <c r="J12" s="64"/>
    </row>
    <row r="13" spans="1:10" ht="8.25" customHeight="1">
      <c r="A13" s="5"/>
      <c r="B13" s="5"/>
      <c r="C13" s="9"/>
      <c r="D13" s="9"/>
      <c r="E13" s="9"/>
      <c r="F13" s="9"/>
      <c r="G13" s="4"/>
      <c r="H13" s="4"/>
      <c r="I13" s="4"/>
      <c r="J13" s="4"/>
    </row>
    <row r="14" spans="1:10">
      <c r="A14" s="68" t="s">
        <v>4</v>
      </c>
      <c r="B14" s="72" t="s">
        <v>5</v>
      </c>
      <c r="C14" s="65"/>
      <c r="D14" s="65"/>
      <c r="E14" s="65"/>
      <c r="F14" s="73"/>
      <c r="G14" s="78" t="s">
        <v>25</v>
      </c>
      <c r="H14" s="79"/>
      <c r="I14" s="76" t="s">
        <v>26</v>
      </c>
      <c r="J14" s="68" t="s">
        <v>6</v>
      </c>
    </row>
    <row r="15" spans="1:10">
      <c r="A15" s="69" t="s">
        <v>7</v>
      </c>
      <c r="B15" s="74" t="s">
        <v>29</v>
      </c>
      <c r="C15" s="66"/>
      <c r="D15" s="66"/>
      <c r="E15" s="66"/>
      <c r="F15" s="75"/>
      <c r="G15" s="61" t="s">
        <v>28</v>
      </c>
      <c r="H15" s="80"/>
      <c r="I15" s="67" t="s">
        <v>27</v>
      </c>
      <c r="J15" s="69" t="s">
        <v>8</v>
      </c>
    </row>
    <row r="16" spans="1:10" ht="22.5" customHeight="1">
      <c r="A16" s="70"/>
      <c r="B16" s="113"/>
      <c r="C16" s="114"/>
      <c r="D16" s="114"/>
      <c r="E16" s="114"/>
      <c r="F16" s="115"/>
      <c r="G16" s="122"/>
      <c r="H16" s="123"/>
      <c r="I16" s="77"/>
      <c r="J16" s="82">
        <v>150000</v>
      </c>
    </row>
    <row r="17" spans="1:10" ht="22.5" customHeight="1">
      <c r="A17" s="70"/>
      <c r="B17" s="113"/>
      <c r="C17" s="114"/>
      <c r="D17" s="114"/>
      <c r="E17" s="114"/>
      <c r="F17" s="115"/>
      <c r="G17" s="122"/>
      <c r="H17" s="123"/>
      <c r="I17" s="77"/>
      <c r="J17" s="82">
        <f t="shared" ref="J17:J28" si="0">ROUND(G17*I17,2)</f>
        <v>0</v>
      </c>
    </row>
    <row r="18" spans="1:10" ht="22.5" customHeight="1">
      <c r="A18" s="70"/>
      <c r="B18" s="86"/>
      <c r="C18" s="18"/>
      <c r="D18" s="18"/>
      <c r="E18" s="18"/>
      <c r="F18" s="87"/>
      <c r="G18" s="88"/>
      <c r="H18" s="89"/>
      <c r="I18" s="77"/>
      <c r="J18" s="82"/>
    </row>
    <row r="19" spans="1:10" ht="22.5" customHeight="1">
      <c r="A19" s="70"/>
      <c r="B19" s="113"/>
      <c r="C19" s="114"/>
      <c r="D19" s="114"/>
      <c r="E19" s="114"/>
      <c r="F19" s="115"/>
      <c r="G19" s="122"/>
      <c r="H19" s="123"/>
      <c r="I19" s="77"/>
      <c r="J19" s="82">
        <f t="shared" si="0"/>
        <v>0</v>
      </c>
    </row>
    <row r="20" spans="1:10" ht="22.5" customHeight="1">
      <c r="A20" s="70"/>
      <c r="B20" s="113"/>
      <c r="C20" s="114"/>
      <c r="D20" s="114"/>
      <c r="E20" s="114"/>
      <c r="F20" s="115"/>
      <c r="G20" s="122"/>
      <c r="H20" s="123"/>
      <c r="I20" s="77"/>
      <c r="J20" s="82">
        <f t="shared" si="0"/>
        <v>0</v>
      </c>
    </row>
    <row r="21" spans="1:10" ht="22.5" customHeight="1">
      <c r="A21" s="70"/>
      <c r="B21" s="113"/>
      <c r="C21" s="114"/>
      <c r="D21" s="114"/>
      <c r="E21" s="114"/>
      <c r="F21" s="115"/>
      <c r="G21" s="122"/>
      <c r="H21" s="123"/>
      <c r="I21" s="77"/>
      <c r="J21" s="82">
        <f t="shared" si="0"/>
        <v>0</v>
      </c>
    </row>
    <row r="22" spans="1:10" ht="22.5" customHeight="1">
      <c r="A22" s="70"/>
      <c r="B22" s="113"/>
      <c r="C22" s="114"/>
      <c r="D22" s="114"/>
      <c r="E22" s="114"/>
      <c r="F22" s="115"/>
      <c r="G22" s="122"/>
      <c r="H22" s="123"/>
      <c r="I22" s="77"/>
      <c r="J22" s="82">
        <f t="shared" si="0"/>
        <v>0</v>
      </c>
    </row>
    <row r="23" spans="1:10" ht="22.5" customHeight="1">
      <c r="A23" s="70"/>
      <c r="B23" s="113"/>
      <c r="C23" s="114"/>
      <c r="D23" s="114"/>
      <c r="E23" s="114"/>
      <c r="F23" s="115"/>
      <c r="G23" s="122"/>
      <c r="H23" s="123"/>
      <c r="I23" s="77"/>
      <c r="J23" s="82">
        <f t="shared" si="0"/>
        <v>0</v>
      </c>
    </row>
    <row r="24" spans="1:10" ht="22.5" customHeight="1">
      <c r="A24" s="70"/>
      <c r="B24" s="113"/>
      <c r="C24" s="114"/>
      <c r="D24" s="114"/>
      <c r="E24" s="114"/>
      <c r="F24" s="115"/>
      <c r="G24" s="122"/>
      <c r="H24" s="123"/>
      <c r="I24" s="77"/>
      <c r="J24" s="82">
        <f t="shared" si="0"/>
        <v>0</v>
      </c>
    </row>
    <row r="25" spans="1:10" ht="22.5" customHeight="1">
      <c r="A25" s="70"/>
      <c r="B25" s="113"/>
      <c r="C25" s="114"/>
      <c r="D25" s="114"/>
      <c r="E25" s="114"/>
      <c r="F25" s="115"/>
      <c r="G25" s="122"/>
      <c r="H25" s="123"/>
      <c r="I25" s="77"/>
      <c r="J25" s="82">
        <f t="shared" si="0"/>
        <v>0</v>
      </c>
    </row>
    <row r="26" spans="1:10" ht="22.5" customHeight="1">
      <c r="A26" s="70"/>
      <c r="B26" s="113"/>
      <c r="C26" s="114"/>
      <c r="D26" s="114"/>
      <c r="E26" s="114"/>
      <c r="F26" s="115"/>
      <c r="G26" s="122"/>
      <c r="H26" s="123"/>
      <c r="I26" s="77"/>
      <c r="J26" s="82">
        <f t="shared" si="0"/>
        <v>0</v>
      </c>
    </row>
    <row r="27" spans="1:10" ht="22.5" customHeight="1">
      <c r="A27" s="70"/>
      <c r="B27" s="113"/>
      <c r="C27" s="114"/>
      <c r="D27" s="114"/>
      <c r="E27" s="114"/>
      <c r="F27" s="115"/>
      <c r="G27" s="122"/>
      <c r="H27" s="123"/>
      <c r="I27" s="77"/>
      <c r="J27" s="82">
        <f t="shared" si="0"/>
        <v>0</v>
      </c>
    </row>
    <row r="28" spans="1:10" ht="22.5" customHeight="1">
      <c r="A28" s="71"/>
      <c r="B28" s="126"/>
      <c r="C28" s="127"/>
      <c r="D28" s="127"/>
      <c r="E28" s="127"/>
      <c r="F28" s="128"/>
      <c r="G28" s="129"/>
      <c r="H28" s="130"/>
      <c r="I28" s="81"/>
      <c r="J28" s="83">
        <f t="shared" si="0"/>
        <v>0</v>
      </c>
    </row>
    <row r="29" spans="1:10" ht="24" customHeight="1">
      <c r="A29" s="10" t="s">
        <v>11</v>
      </c>
      <c r="B29" s="10"/>
      <c r="C29" s="10"/>
      <c r="D29" s="10" t="s">
        <v>32</v>
      </c>
      <c r="E29" s="12" t="s">
        <v>33</v>
      </c>
      <c r="F29" s="10" t="s">
        <v>34</v>
      </c>
      <c r="G29" s="93" t="s">
        <v>9</v>
      </c>
      <c r="H29" s="94"/>
      <c r="I29" s="94"/>
      <c r="J29" s="107">
        <f>SUM(J16:J28)</f>
        <v>150000</v>
      </c>
    </row>
    <row r="30" spans="1:10">
      <c r="A30" s="10" t="s">
        <v>13</v>
      </c>
      <c r="B30" s="10"/>
      <c r="C30" s="112"/>
      <c r="D30" s="112"/>
      <c r="E30" s="27" t="s">
        <v>44</v>
      </c>
      <c r="F30" s="91"/>
      <c r="G30" s="95" t="s">
        <v>10</v>
      </c>
      <c r="H30" s="96"/>
      <c r="I30" s="96"/>
      <c r="J30" s="108"/>
    </row>
    <row r="31" spans="1:10">
      <c r="A31" s="12"/>
      <c r="B31" s="12"/>
      <c r="C31" s="11"/>
      <c r="D31" s="12"/>
      <c r="E31" s="28"/>
      <c r="F31" s="12"/>
      <c r="G31" s="93" t="s">
        <v>12</v>
      </c>
      <c r="H31" s="94"/>
      <c r="I31" s="94"/>
      <c r="J31" s="107">
        <f>ROUND(J29*7%,2)</f>
        <v>10500</v>
      </c>
    </row>
    <row r="32" spans="1:10" ht="17.25" customHeight="1">
      <c r="A32" s="10" t="s">
        <v>16</v>
      </c>
      <c r="B32" s="10"/>
      <c r="C32" s="112"/>
      <c r="D32" s="112"/>
      <c r="E32" s="27" t="s">
        <v>17</v>
      </c>
      <c r="F32" s="92"/>
      <c r="G32" s="95" t="s">
        <v>14</v>
      </c>
      <c r="H32" s="96"/>
      <c r="I32" s="96"/>
      <c r="J32" s="108"/>
    </row>
    <row r="33" spans="1:10" ht="20.25" customHeight="1">
      <c r="A33" s="4"/>
      <c r="B33" s="4"/>
      <c r="C33" s="4"/>
      <c r="D33" s="4"/>
      <c r="E33" s="4"/>
      <c r="F33" s="4"/>
      <c r="G33" s="97" t="s">
        <v>15</v>
      </c>
      <c r="H33" s="98"/>
      <c r="I33" s="98"/>
      <c r="J33" s="109">
        <f>J29+J31</f>
        <v>160500</v>
      </c>
    </row>
    <row r="34" spans="1:10">
      <c r="A34" s="10" t="s">
        <v>30</v>
      </c>
      <c r="B34" s="4"/>
      <c r="C34" s="90"/>
      <c r="D34" s="125"/>
      <c r="E34" s="125"/>
      <c r="F34" s="90"/>
      <c r="G34" s="99" t="s">
        <v>18</v>
      </c>
      <c r="H34" s="100"/>
      <c r="I34" s="100"/>
      <c r="J34" s="108"/>
    </row>
    <row r="35" spans="1:10" ht="6.75" customHeight="1">
      <c r="A35" s="10"/>
      <c r="B35" s="4"/>
      <c r="C35" s="4"/>
      <c r="D35" s="13"/>
      <c r="E35" s="13"/>
      <c r="F35" s="13"/>
      <c r="G35" s="13"/>
      <c r="H35" s="13"/>
      <c r="I35" s="13"/>
      <c r="J35" s="4"/>
    </row>
    <row r="36" spans="1:10" s="16" customFormat="1" ht="27" customHeight="1">
      <c r="A36" s="110" t="s">
        <v>31</v>
      </c>
      <c r="B36" s="110"/>
      <c r="C36" s="111" t="str">
        <f>CONCATENATE("( ",BAHTTEXT(J33)," )")</f>
        <v>( หนึ่งแสนหกหมื่นห้าร้อยบาทถ้วน )</v>
      </c>
      <c r="D36" s="111"/>
      <c r="E36" s="111"/>
      <c r="F36" s="111"/>
      <c r="G36" s="111"/>
      <c r="H36" s="42"/>
      <c r="J36" s="43"/>
    </row>
    <row r="37" spans="1:10" ht="6.75" customHeight="1">
      <c r="A37" s="4"/>
      <c r="B37" s="4"/>
      <c r="C37" s="4"/>
      <c r="D37" s="14"/>
      <c r="E37" s="14"/>
      <c r="F37" s="14"/>
      <c r="G37" s="13"/>
      <c r="H37" s="13"/>
      <c r="I37" s="13"/>
      <c r="J37" s="4"/>
    </row>
    <row r="38" spans="1:10" ht="20.25" customHeight="1">
      <c r="A38" s="116" t="s">
        <v>19</v>
      </c>
      <c r="B38" s="118"/>
      <c r="C38" s="118"/>
      <c r="D38" s="117"/>
      <c r="E38" s="116" t="s">
        <v>20</v>
      </c>
      <c r="F38" s="117"/>
      <c r="G38" s="104" t="s">
        <v>45</v>
      </c>
      <c r="H38" s="105"/>
      <c r="I38" s="105"/>
      <c r="J38" s="106"/>
    </row>
    <row r="39" spans="1:10">
      <c r="A39" s="32"/>
      <c r="B39" s="15"/>
      <c r="C39" s="16"/>
      <c r="D39" s="38"/>
      <c r="E39" s="40"/>
      <c r="F39" s="38"/>
      <c r="G39" s="17"/>
      <c r="H39" s="17"/>
      <c r="I39" s="17"/>
      <c r="J39" s="33"/>
    </row>
    <row r="40" spans="1:10">
      <c r="A40" s="32"/>
      <c r="B40" s="15"/>
      <c r="C40" s="16"/>
      <c r="D40" s="38"/>
      <c r="E40" s="40"/>
      <c r="F40" s="38"/>
      <c r="G40" s="17"/>
      <c r="H40" s="17"/>
      <c r="I40" s="17"/>
      <c r="J40" s="33"/>
    </row>
    <row r="41" spans="1:10">
      <c r="A41" s="34"/>
      <c r="B41" s="29"/>
      <c r="C41" s="30"/>
      <c r="D41" s="39"/>
      <c r="E41" s="41"/>
      <c r="F41" s="39"/>
      <c r="G41" s="31"/>
      <c r="H41" s="31"/>
      <c r="I41" s="31"/>
      <c r="J41" s="35"/>
    </row>
    <row r="42" spans="1:10" ht="20.25" customHeight="1">
      <c r="A42" s="119" t="s">
        <v>35</v>
      </c>
      <c r="B42" s="120"/>
      <c r="C42" s="120"/>
      <c r="D42" s="121"/>
      <c r="E42" s="119" t="s">
        <v>36</v>
      </c>
      <c r="F42" s="121"/>
      <c r="G42" s="36" t="s">
        <v>21</v>
      </c>
      <c r="H42" s="36"/>
      <c r="I42" s="36"/>
      <c r="J42" s="37"/>
    </row>
    <row r="43" spans="1:10" ht="24" customHeight="1">
      <c r="A43" s="101" t="s">
        <v>38</v>
      </c>
      <c r="B43" s="101"/>
      <c r="C43" s="101"/>
      <c r="D43" s="101"/>
      <c r="E43" s="101"/>
      <c r="F43" s="101"/>
      <c r="G43" s="101"/>
      <c r="H43" s="101"/>
      <c r="I43" s="101"/>
      <c r="J43" s="101"/>
    </row>
  </sheetData>
  <mergeCells count="41">
    <mergeCell ref="B17:F17"/>
    <mergeCell ref="G17:H17"/>
    <mergeCell ref="A1:C3"/>
    <mergeCell ref="I1:J1"/>
    <mergeCell ref="I2:J2"/>
    <mergeCell ref="B16:F16"/>
    <mergeCell ref="G16:H16"/>
    <mergeCell ref="B19:F19"/>
    <mergeCell ref="G19:H19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J29:J30"/>
    <mergeCell ref="C30:D30"/>
    <mergeCell ref="J31:J32"/>
    <mergeCell ref="C32:D32"/>
    <mergeCell ref="A42:D42"/>
    <mergeCell ref="E42:F42"/>
    <mergeCell ref="A43:J43"/>
    <mergeCell ref="J33:J34"/>
    <mergeCell ref="D34:E34"/>
    <mergeCell ref="A36:B36"/>
    <mergeCell ref="C36:G36"/>
    <mergeCell ref="A38:D38"/>
    <mergeCell ref="E38:F38"/>
    <mergeCell ref="G38:J38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ต้นฉบับ</vt:lpstr>
      <vt:lpstr>สำเนา</vt:lpstr>
      <vt:lpstr>ต้นฉบับ!Print_Area</vt:lpstr>
      <vt:lpstr>สำเนา!Print_Area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KHANJARAT</dc:creator>
  <cp:lastModifiedBy>dhanakom1</cp:lastModifiedBy>
  <cp:lastPrinted>2016-04-15T14:05:40Z</cp:lastPrinted>
  <dcterms:created xsi:type="dcterms:W3CDTF">2015-11-02T04:54:48Z</dcterms:created>
  <dcterms:modified xsi:type="dcterms:W3CDTF">2016-04-15T15:23:26Z</dcterms:modified>
</cp:coreProperties>
</file>