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abertayac-my.sharepoint.com/personal/2301413_uad_ac_uk/Documents/3rd Year/CMP304/Monte Carlo Tree Search/Regicide-ISMCTS/"/>
    </mc:Choice>
  </mc:AlternateContent>
  <xr:revisionPtr revIDLastSave="140" documentId="8_{E5BE8ED1-629E-804B-B4A8-E2BB74A635DA}" xr6:coauthVersionLast="47" xr6:coauthVersionMax="47" xr10:uidLastSave="{71AC65F7-D3CB-5D4C-B315-8D65C554D0E8}"/>
  <bookViews>
    <workbookView xWindow="-680" yWindow="860" windowWidth="25860" windowHeight="24000" xr2:uid="{7611D43E-6385-A845-B44D-1EC0E4125E4F}"/>
  </bookViews>
  <sheets>
    <sheet name="blind_times" sheetId="2" r:id="rId1"/>
    <sheet name="Sheet1" sheetId="1" r:id="rId2"/>
  </sheets>
  <definedNames>
    <definedName name="ExternalData_1" localSheetId="0" hidden="1">blind_times!$A$1:$C$16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D21" i="2"/>
  <c r="D19" i="2"/>
  <c r="C21" i="2"/>
  <c r="B21" i="2"/>
  <c r="C20" i="2"/>
  <c r="B20" i="2"/>
  <c r="C19" i="2"/>
  <c r="B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FA4381-0C1B-884C-9F1E-F74C6BE2DEDB}" keepAlive="1" name="Query - blind_times" description="Connection to the 'blind_times' query in the workbook." type="5" refreshedVersion="8" background="1" saveData="1">
    <dbPr connection="Provider=Microsoft.Mashup.OleDb.1;Data Source=$Workbook$;Location=blind_times;Extended Properties=&quot;&quot;" command="SELECT * FROM [blind_times]"/>
  </connection>
</connections>
</file>

<file path=xl/sharedStrings.xml><?xml version="1.0" encoding="utf-8"?>
<sst xmlns="http://schemas.openxmlformats.org/spreadsheetml/2006/main" count="7" uniqueCount="7">
  <si>
    <t>Max Count</t>
  </si>
  <si>
    <t>Time(s)</t>
  </si>
  <si>
    <t>Dud_Count</t>
  </si>
  <si>
    <t>Max Runs</t>
  </si>
  <si>
    <t>Average Time(s)</t>
  </si>
  <si>
    <t>Average Dud Count</t>
  </si>
  <si>
    <t>Average Time(s) Per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</si>
</sst>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Time(s)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05428100557194E-2"/>
          <c:y val="0.17631962671332749"/>
          <c:w val="0.90319778341660784"/>
          <c:h val="0.622777413240011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blind_times!$A$19:$A$21</c:f>
              <c:numCache>
                <c:formatCode>General</c:formatCode>
                <c:ptCount val="3"/>
                <c:pt idx="0">
                  <c:v>20</c:v>
                </c:pt>
                <c:pt idx="1">
                  <c:v>500</c:v>
                </c:pt>
                <c:pt idx="2">
                  <c:v>10000</c:v>
                </c:pt>
              </c:numCache>
            </c:numRef>
          </c:cat>
          <c:val>
            <c:numRef>
              <c:f>blind_times!$B$19:$B$21</c:f>
              <c:numCache>
                <c:formatCode>General</c:formatCode>
                <c:ptCount val="3"/>
                <c:pt idx="0">
                  <c:v>4.2799999999999998E-2</c:v>
                </c:pt>
                <c:pt idx="1">
                  <c:v>0.63990000000000002</c:v>
                </c:pt>
                <c:pt idx="2">
                  <c:v>10.467599999999999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E-E444-9BFA-14621D87B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1391"/>
        <c:axId val="164891711"/>
      </c:barChart>
      <c:catAx>
        <c:axId val="5645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1711"/>
        <c:crosses val="autoZero"/>
        <c:auto val="1"/>
        <c:lblAlgn val="ctr"/>
        <c:lblOffset val="100"/>
        <c:noMultiLvlLbl val="0"/>
      </c:catAx>
      <c:valAx>
        <c:axId val="164891711"/>
        <c:scaling>
          <c:orientation val="minMax"/>
          <c:max val="12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13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blind_times!$C$18</c:f>
              <c:strCache>
                <c:ptCount val="1"/>
                <c:pt idx="0">
                  <c:v>Average Dud 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blind_times!$A$19:$A$21</c:f>
              <c:numCache>
                <c:formatCode>General</c:formatCode>
                <c:ptCount val="3"/>
                <c:pt idx="0">
                  <c:v>20</c:v>
                </c:pt>
                <c:pt idx="1">
                  <c:v>500</c:v>
                </c:pt>
                <c:pt idx="2">
                  <c:v>10000</c:v>
                </c:pt>
              </c:numCache>
            </c:numRef>
          </c:cat>
          <c:val>
            <c:numRef>
              <c:f>blind_times!$C$19:$C$21</c:f>
              <c:numCache>
                <c:formatCode>General</c:formatCode>
                <c:ptCount val="3"/>
                <c:pt idx="0">
                  <c:v>0</c:v>
                </c:pt>
                <c:pt idx="1">
                  <c:v>9.4</c:v>
                </c:pt>
                <c:pt idx="2">
                  <c:v>959.2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8A4A-B813-499707E713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8581567"/>
        <c:axId val="1998497263"/>
      </c:barChart>
      <c:catAx>
        <c:axId val="1998581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 Runs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497263"/>
        <c:crosses val="autoZero"/>
        <c:auto val="1"/>
        <c:lblAlgn val="ctr"/>
        <c:lblOffset val="100"/>
        <c:noMultiLvlLbl val="0"/>
      </c:catAx>
      <c:valAx>
        <c:axId val="1998497263"/>
        <c:scaling>
          <c:orientation val="minMax"/>
          <c:max val="10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8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</a:t>
            </a:r>
            <a:r>
              <a:rPr lang="en-GB" baseline="0"/>
              <a:t> Count = 10000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blind_times!$B$12:$B$16</c:f>
              <c:numCache>
                <c:formatCode>General</c:formatCode>
                <c:ptCount val="5"/>
                <c:pt idx="0">
                  <c:v>10.095017665997148</c:v>
                </c:pt>
                <c:pt idx="1">
                  <c:v>8.9764580000191927</c:v>
                </c:pt>
                <c:pt idx="2">
                  <c:v>10.010327083058655</c:v>
                </c:pt>
                <c:pt idx="3">
                  <c:v>11.16395116597414</c:v>
                </c:pt>
                <c:pt idx="4">
                  <c:v>12.092408874887042</c:v>
                </c:pt>
              </c:numCache>
            </c:numRef>
          </c:xVal>
          <c:yVal>
            <c:numRef>
              <c:f>blind_times!$C$12:$C$16</c:f>
              <c:numCache>
                <c:formatCode>General</c:formatCode>
                <c:ptCount val="5"/>
                <c:pt idx="0">
                  <c:v>1962</c:v>
                </c:pt>
                <c:pt idx="1">
                  <c:v>1608</c:v>
                </c:pt>
                <c:pt idx="2">
                  <c:v>459</c:v>
                </c:pt>
                <c:pt idx="3">
                  <c:v>483</c:v>
                </c:pt>
                <c:pt idx="4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6-AA44-AB61-7CEEB9D37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75151"/>
        <c:axId val="96569423"/>
      </c:scatterChart>
      <c:valAx>
        <c:axId val="96875151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423"/>
        <c:crosses val="autoZero"/>
        <c:crossBetween val="midCat"/>
      </c:valAx>
      <c:valAx>
        <c:axId val="96569423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</a:t>
                </a:r>
                <a:r>
                  <a:rPr lang="en-GB" baseline="0"/>
                  <a:t> of Dud Expansions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7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blind_times!$D$18</c:f>
              <c:strCache>
                <c:ptCount val="1"/>
                <c:pt idx="0">
                  <c:v>Average Time(s) Per Run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blind_times!$A$19:$A$21</c:f>
              <c:numCache>
                <c:formatCode>General</c:formatCode>
                <c:ptCount val="3"/>
                <c:pt idx="0">
                  <c:v>20</c:v>
                </c:pt>
                <c:pt idx="1">
                  <c:v>500</c:v>
                </c:pt>
                <c:pt idx="2">
                  <c:v>10000</c:v>
                </c:pt>
              </c:numCache>
            </c:numRef>
          </c:cat>
          <c:val>
            <c:numRef>
              <c:f>blind_times!$D$19:$D$21</c:f>
              <c:numCache>
                <c:formatCode>General</c:formatCode>
                <c:ptCount val="3"/>
                <c:pt idx="0">
                  <c:v>2.14E-3</c:v>
                </c:pt>
                <c:pt idx="1">
                  <c:v>1.2800000000000001E-3</c:v>
                </c:pt>
                <c:pt idx="2">
                  <c:v>1.0499999999999999E-3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0-9046-ABD8-00A1918D4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231583"/>
        <c:axId val="2010189599"/>
      </c:barChart>
      <c:catAx>
        <c:axId val="201023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 Runs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89599"/>
        <c:crosses val="autoZero"/>
        <c:auto val="1"/>
        <c:lblAlgn val="ctr"/>
        <c:lblOffset val="100"/>
        <c:noMultiLvlLbl val="0"/>
      </c:catAx>
      <c:valAx>
        <c:axId val="2010189599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3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103751</xdr:colOff>
      <xdr:row>16</xdr:row>
      <xdr:rowOff>132813</xdr:rowOff>
    </xdr:from>
    <xdr:to>
      <xdr:col>17</xdr:col>
      <xdr:colOff>562487</xdr:colOff>
      <xdr:row>30</xdr:row>
      <xdr:rowOff>31212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4CF851-7FDC-354C-AB87-8AD10DFD4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83089</xdr:colOff>
      <xdr:row>1</xdr:row>
      <xdr:rowOff>150104</xdr:rowOff>
    </xdr:from>
    <xdr:to>
      <xdr:col>15</xdr:col>
      <xdr:colOff>527589</xdr:colOff>
      <xdr:row>15</xdr:row>
      <xdr:rowOff>48504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7ADB0B-300C-C39C-11C4-142833BA1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769471</xdr:colOff>
      <xdr:row>1</xdr:row>
      <xdr:rowOff>173816</xdr:rowOff>
    </xdr:from>
    <xdr:to>
      <xdr:col>9</xdr:col>
      <xdr:colOff>410883</xdr:colOff>
      <xdr:row>14</xdr:row>
      <xdr:rowOff>197722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26C50F-F71B-3D67-1F06-55439A0D4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681379</xdr:colOff>
      <xdr:row>16</xdr:row>
      <xdr:rowOff>184298</xdr:rowOff>
    </xdr:from>
    <xdr:to>
      <xdr:col>11</xdr:col>
      <xdr:colOff>301249</xdr:colOff>
      <xdr:row>30</xdr:row>
      <xdr:rowOff>82697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360A4-BF72-3A23-4232-B8E0D065C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46B105-5CBA-0541-8854-3095BA0942AE}" autoFormatId="16" applyNumberFormats="0" applyBorderFormats="0" applyFontFormats="0" applyPatternFormats="0" applyAlignmentFormats="0" applyWidthHeightFormats="0">
  <queryTableRefresh nextId="4">
    <queryTableFields count="3">
      <queryTableField id="1" name="Max Count" tableColumnId="1"/>
      <queryTableField id="2" name="Time(s)" tableColumnId="2"/>
      <queryTableField id="3" name="Dud_Cou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19A46-AB43-FC4F-9737-DF17E2AB33AE}" name="blind_times" displayName="blind_times" ref="A1:C16" tableType="queryTable" totalsRowShown="0">
  <autoFilter ref="A1:C16" xr:uid="{D4819A46-AB43-FC4F-9737-DF17E2AB33AE}"/>
  <tableColumns count="3">
    <tableColumn id="1" xr3:uid="{22BD07B7-10FC-8B48-9FFE-844575E3EAEC}" uniqueName="1" name="Max Count" queryTableFieldId="1"/>
    <tableColumn id="2" xr3:uid="{58CBDDB5-88AC-1249-9E20-AE7354A789C9}" uniqueName="2" name="Time(s)" queryTableFieldId="2"/>
    <tableColumn id="3" xr3:uid="{1819431D-101B-8441-9DBF-E7BDF40608D7}" uniqueName="3" name="Dud_C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AC82-BAF8-3B44-8C5B-F93A2EF1AA8C}">
  <dimension ref="A1:D21"/>
  <sheetViews>
    <sheetView tabSelected="1" zoomScale="118" zoomScaleNormal="400" workbookViewId="0">
      <selection activeCell="K35" sqref="K35"/>
    </sheetView>
  </sheetViews>
  <sheetFormatPr baseColWidth="10" defaultRowHeight="16" x14ac:dyDescent="0.2"/>
  <cols>
    <col min="1" max="1" width="12.5" bestFit="1" customWidth="1"/>
    <col min="2" max="2" width="12.1640625" bestFit="1" customWidth="1"/>
    <col min="3" max="3" width="12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</v>
      </c>
      <c r="B2">
        <v>4.6733208000659943E-2</v>
      </c>
      <c r="C2">
        <v>0</v>
      </c>
    </row>
    <row r="3" spans="1:3" x14ac:dyDescent="0.2">
      <c r="A3">
        <v>20</v>
      </c>
      <c r="B3">
        <v>4.3029874912463129E-2</v>
      </c>
      <c r="C3">
        <v>0</v>
      </c>
    </row>
    <row r="4" spans="1:3" x14ac:dyDescent="0.2">
      <c r="A4">
        <v>20</v>
      </c>
      <c r="B4">
        <v>4.0927290916442871E-2</v>
      </c>
      <c r="C4">
        <v>0</v>
      </c>
    </row>
    <row r="5" spans="1:3" x14ac:dyDescent="0.2">
      <c r="A5">
        <v>20</v>
      </c>
      <c r="B5">
        <v>3.9715375052765012E-2</v>
      </c>
      <c r="C5">
        <v>0</v>
      </c>
    </row>
    <row r="6" spans="1:3" x14ac:dyDescent="0.2">
      <c r="A6">
        <v>20</v>
      </c>
      <c r="B6">
        <v>4.3834916898049414E-2</v>
      </c>
      <c r="C6">
        <v>0</v>
      </c>
    </row>
    <row r="7" spans="1:3" x14ac:dyDescent="0.2">
      <c r="A7">
        <v>500</v>
      </c>
      <c r="B7">
        <v>0.66221562505234033</v>
      </c>
      <c r="C7">
        <v>0</v>
      </c>
    </row>
    <row r="8" spans="1:3" x14ac:dyDescent="0.2">
      <c r="A8">
        <v>500</v>
      </c>
      <c r="B8">
        <v>0.55957275000400841</v>
      </c>
      <c r="C8">
        <v>35</v>
      </c>
    </row>
    <row r="9" spans="1:3" x14ac:dyDescent="0.2">
      <c r="A9">
        <v>500</v>
      </c>
      <c r="B9">
        <v>0.67663416604045779</v>
      </c>
      <c r="C9">
        <v>5</v>
      </c>
    </row>
    <row r="10" spans="1:3" x14ac:dyDescent="0.2">
      <c r="A10">
        <v>500</v>
      </c>
      <c r="B10">
        <v>0.64791083300951868</v>
      </c>
      <c r="C10">
        <v>7</v>
      </c>
    </row>
    <row r="11" spans="1:3" x14ac:dyDescent="0.2">
      <c r="A11">
        <v>500</v>
      </c>
      <c r="B11">
        <v>0.65306791593320668</v>
      </c>
      <c r="C11">
        <v>0</v>
      </c>
    </row>
    <row r="12" spans="1:3" x14ac:dyDescent="0.2">
      <c r="A12">
        <v>10000</v>
      </c>
      <c r="B12">
        <v>10.095017665997148</v>
      </c>
      <c r="C12">
        <v>1962</v>
      </c>
    </row>
    <row r="13" spans="1:3" x14ac:dyDescent="0.2">
      <c r="A13">
        <v>10000</v>
      </c>
      <c r="B13">
        <v>8.9764580000191927</v>
      </c>
      <c r="C13">
        <v>1608</v>
      </c>
    </row>
    <row r="14" spans="1:3" x14ac:dyDescent="0.2">
      <c r="A14">
        <v>10000</v>
      </c>
      <c r="B14">
        <v>10.010327083058655</v>
      </c>
      <c r="C14">
        <v>459</v>
      </c>
    </row>
    <row r="15" spans="1:3" x14ac:dyDescent="0.2">
      <c r="A15">
        <v>10000</v>
      </c>
      <c r="B15">
        <v>11.16395116597414</v>
      </c>
      <c r="C15">
        <v>483</v>
      </c>
    </row>
    <row r="16" spans="1:3" x14ac:dyDescent="0.2">
      <c r="A16">
        <v>10000</v>
      </c>
      <c r="B16">
        <v>12.092408874887042</v>
      </c>
      <c r="C16">
        <v>284</v>
      </c>
    </row>
    <row r="18" spans="1:4" x14ac:dyDescent="0.2">
      <c r="A18" t="s">
        <v>3</v>
      </c>
      <c r="B18" t="s">
        <v>4</v>
      </c>
      <c r="C18" t="s">
        <v>5</v>
      </c>
      <c r="D18" t="s">
        <v>6</v>
      </c>
    </row>
    <row r="19" spans="1:4" x14ac:dyDescent="0.2">
      <c r="A19">
        <v>20</v>
      </c>
      <c r="B19">
        <f>ROUND(AVERAGE(B2:B6), 4)</f>
        <v>4.2799999999999998E-2</v>
      </c>
      <c r="C19">
        <f>AVERAGE(C2:C6)</f>
        <v>0</v>
      </c>
      <c r="D19">
        <f>ROUND(B19/A19, 5)</f>
        <v>2.14E-3</v>
      </c>
    </row>
    <row r="20" spans="1:4" x14ac:dyDescent="0.2">
      <c r="A20">
        <v>500</v>
      </c>
      <c r="B20">
        <f>ROUND(AVERAGE(B7:B11), 4)</f>
        <v>0.63990000000000002</v>
      </c>
      <c r="C20">
        <f>AVERAGE(C7:C11)</f>
        <v>9.4</v>
      </c>
      <c r="D20">
        <f t="shared" ref="D20:D21" si="0">ROUND(B20/A20, 5)</f>
        <v>1.2800000000000001E-3</v>
      </c>
    </row>
    <row r="21" spans="1:4" x14ac:dyDescent="0.2">
      <c r="A21">
        <v>10000</v>
      </c>
      <c r="B21">
        <f>ROUND(AVERAGE(B12:B16), 4)</f>
        <v>10.467599999999999</v>
      </c>
      <c r="C21">
        <f>AVERAGE(C12:C16)</f>
        <v>959.2</v>
      </c>
      <c r="D21">
        <f t="shared" si="0"/>
        <v>1.0499999999999999E-3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22079-B1A6-B240-ABAF-3F29253A8D6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A C A g A y h g l W j S m C t C l A A A A 9 g A A A B I A A A B D b 2 5 m a W c v U G F j a 2 F n Z S 5 4 b W y F j 0 s O g j A Y h K 9 C u q c P x E R J K Q u 3 k p g Q j d u m V m i E H 0 O L 5 W 4 u P J J X E K O o O 5 c z 8 0 0 y c 7 / e e D Y 0 d X D R n T U t p I h h i g I N q j 0 Y K F P U u 2 O 4 Q J n g G 6 l O s t T B C I N N B m t S V D l 3 T g j x 3 m M / w 2 1 X k o h S R v b 5 u l C V b m R o w D o J S q N P 6 / C / h Q T f v c a I C D O 2 x P M 4 x p S T y e S 5 g S 8 Q j X u f 6 Y / J V 3 3 t + k 4 L D e G 2 4 G S S n L w / i A d Q S w M E F A A A C A g A y h g l W r J a t R Z b A Q A A J w I A A B M A A A B G b 3 J t d W x h c y 9 T Z W N 0 a W 9 u M S 5 t d Z B B S w M x E I X v h f 6 H E C + 7 s N 0 o F S / F Q 9 k i F q x W d 3 s Q k Z L d H d t A N p F J U l 1 K / 7 u z b b E e 6 i m 8 e Z M 3 3 4 y D y i t r W H 5 4 r 0 b 9 X r / n 1 h K h Z q V W p l 5 6 1 Y B j t 0 y D 7 z G W 2 4 A V k M z c J p 3 Y K j R g f H S n N K S Z N Z 6 E i 7 h Y O E A n n B / A l 3 h Q J U p s R a Z t q H N v U a 5 A P B m Y o N r A Y F w C e t k u D A l 0 y r d i i D V 7 B Y k i m 8 2 H l 9 d i 1 s W y T K K 2 r E A A Q p V Y r c U L r F S l a h h M 8 1 l W 5 O I P b V q 5 D Y 8 T 9 j Y B r R r l A Q m Y J z x h m d W h M d 0 6 w 4 Q 9 B + s h 9 6 3 u 9 j m J 9 N E a e I 8 T 2 v a C z 9 E 2 Z N R s D b I m Q k 6 t h S y p 6 + j c H + r R 4 T A 0 8 1 g f a 5 1 X U k v s h n k M v 4 n Z W p o V B V Z 7 F O b b T z i F F i i N + 7 D Y H E A L M l 1 0 h i J h 2 y 2 f y W 9 a K B h P c m r 8 z X X a 9 e / I 4 w W d I X I x G V 0 + M 6 G h O + + d S a i X Z z 7 t 4 p 4 y / / K N f g B Q S w M E F A A A C A g A y h g l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K G C V a N K Y K 0 K U A A A D 2 A A A A E g A A A A A A A A A A A A A A p A E A A A A A Q 2 9 u Z m l n L 1 B h Y 2 t h Z 2 U u e G 1 s U E s B A h Q D F A A A C A g A y h g l W r J a t R Z b A Q A A J w I A A B M A A A A A A A A A A A A A A K Q B 1 Q A A A E Z v c m 1 1 b G F z L 1 N l Y 3 R p b 2 4 x L m 1 Q S w E C F A M U A A A I C A D K G C V a D 8 r p q 6 Q A A A D p A A A A E w A A A A A A A A A A A A A A p A F h A g A A W 0 N v b n R l b n R f V H l w Z X N d L n h t b F B L B Q Y A A A A A A w A D A M I A A A A 2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Q A A A A A A A M I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J s a W 5 k X 3 R p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x p b m R f d G l t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V U M D M 6 M D Y 6 M j A u N T c y N z Q 1 M F o i I C 8 + P E V u d H J 5 I F R 5 c G U 9 I k Z p b G x D b 2 x 1 b W 5 U e X B l c y I g V m F s d W U 9 I n N B d 1 V E I i A v P j x F b n R y e S B U e X B l P S J G a W x s Q 2 9 s d W 1 u T m F t Z X M i I F Z h b H V l P S J z W y Z x d W 9 0 O 0 1 h e C B D b 3 V u d C Z x d W 9 0 O y w m c X V v d D t U a W 1 l K H M p J n F 1 b 3 Q 7 L C Z x d W 9 0 O 0 R 1 Z F 9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s a W 5 k X 3 R p b W V z L 0 F 1 d G 9 S Z W 1 v d m V k Q 2 9 s d W 1 u c z E u e 0 1 h e C B D b 3 V u d C w w f S Z x d W 9 0 O y w m c X V v d D t T Z W N 0 a W 9 u M S 9 i b G l u Z F 9 0 a W 1 l c y 9 B d X R v U m V t b 3 Z l Z E N v b H V t b n M x L n t U a W 1 l K H M p L D F 9 J n F 1 b 3 Q 7 L C Z x d W 9 0 O 1 N l Y 3 R p b 2 4 x L 2 J s a W 5 k X 3 R p b W V z L 0 F 1 d G 9 S Z W 1 v d m V k Q 2 9 s d W 1 u c z E u e 0 R 1 Z F 9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b G l u Z F 9 0 a W 1 l c y 9 B d X R v U m V t b 3 Z l Z E N v b H V t b n M x L n t N Y X g g Q 2 9 1 b n Q s M H 0 m c X V v d D s s J n F 1 b 3 Q 7 U 2 V j d G l v b j E v Y m x p b m R f d G l t Z X M v Q X V 0 b 1 J l b W 9 2 Z W R D b 2 x 1 b W 5 z M S 5 7 V G l t Z S h z K S w x f S Z x d W 9 0 O y w m c X V v d D t T Z W N 0 a W 9 u M S 9 i b G l u Z F 9 0 a W 1 l c y 9 B d X R v U m V t b 3 Z l Z E N v b H V t b n M x L n t E d W R f Q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s a W 5 k X 3 R p b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a W 5 k X 3 R p b W V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a W 5 k X 3 R p b W V z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H Q y / 6 F n K y 5 M A 0 G C S q G S I b 3 D Q E B A Q U A B I I C A K p r O e C a 7 3 w T I T b K x h 8 e H 5 M 1 3 8 w H + h c s 8 4 c o 4 M f / H o a E u 7 V T N w D E P b a W Y W z F 4 L W T p K e e x L + f 3 w f n 6 G 0 p 4 N d f 5 F c z 0 i g w 7 B J s K r Y A 9 4 t h n u Q a j 0 x l a d p 7 j T s q D x K K X s Z l q u f W E 2 E S j B H L 5 1 / D 7 K n L 2 2 p I M q X I S L G W 7 C h F P i 8 f v I U W Y H n j H 4 6 k o v E b v w M U l W 4 N C B k n G 4 s u h p p k o 8 o J O Y 5 f Z C r G h 9 m n A g k 4 3 o 1 Q 3 / G H C p 2 g 0 k U x Z P r 0 X G D G y 9 Y S l X I C N b j K o A o m w F i g 4 5 t E i m t R 3 d 8 X o P + S 4 3 2 J l b p 2 0 J 5 t x T v p S R f e / c h Q E T 5 i / B u L K 1 o 4 u 3 i S Y 0 X f 3 d / G 6 w J T C H k y P 9 z s 2 f R 3 G n + A + u 6 L Z / e K S W b k y G F A V 7 h B l z / h Y W s H p v Z l d 5 w M 4 k L k n d Z I 2 U 6 r Y T / A 1 x M Y O 3 t A L 8 E y M q u 1 u r + K h x t I u M K K N V 6 9 6 / / G A x R c x C w x k g h L B Z q q E Q q c 6 T y S 0 D + e x 1 k R B I Z l N s t U 1 1 f S 9 0 n j s 0 u r / u c s J 6 n S N 9 h N f W l c 0 A e 9 / n G b i W + 5 3 a n S z h Y O c p R l i k g l A k x 7 Y y D 2 T z t M O q B l + X w i w B 0 g K A O D A t y q q f y W N 5 1 g N m y u Q l x 8 C S X X t L / M K k 1 z C 0 z a s a z N Y P o C C 5 b D G 0 d h k H I t b a H N G z e K 7 V v e I W C t v O L s Q o C s f X r E B B D e q a w i b 6 Z Z R U I b S a n m c 2 I 1 F i X g r 4 M r o H T C M H w G C S q G S I b 3 D Q E H A T A d B g l g h k g B Z Q M E A S o E E I g f U U y l I j F 8 9 l / + h d L n 5 N C A U C k / U G r Q o A o f k t S 8 g o q r T n B t 2 6 u h X q / 3 b C p g j 7 Y 1 V S w b 4 r e 4 Q M F v 3 W Y 0 f c g I M S v d Q o N V 9 L T L F P O z 6 G V 6 K k n m E A p l v s b O r Q e z h 8 A 7 P Z j 2 Q E p 9 < / D a t a M a s h u p > 
</file>

<file path=customXml/itemProps1.xml><?xml version="1.0" encoding="utf-8"?>
<ds:datastoreItem xmlns:ds="http://schemas.openxmlformats.org/officeDocument/2006/customXml" ds:itemID="{6A4901C9-E974-5C4C-A1A1-27B2D50F11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blind_times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Morrison</dc:creator>
  <cp:lastModifiedBy>NOAH MORRISON</cp:lastModifiedBy>
  <dcterms:created xsi:type="dcterms:W3CDTF">2025-01-05T02:57:13Z</dcterms:created>
  <dcterms:modified xsi:type="dcterms:W3CDTF">2025-01-05T15:45:42Z</dcterms:modified>
</cp:coreProperties>
</file>