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I:\pfile\tekeba\"/>
    </mc:Choice>
  </mc:AlternateContent>
  <xr:revisionPtr revIDLastSave="0" documentId="13_ncr:1_{1FDC0279-C906-4DFF-B875-EC3CD183141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H11" i="1"/>
  <c r="H12" i="1"/>
  <c r="H15" i="1"/>
  <c r="H3" i="1"/>
  <c r="H14" i="1"/>
  <c r="H13" i="1"/>
  <c r="H6" i="1"/>
  <c r="H5" i="1"/>
  <c r="H9" i="1"/>
  <c r="H8" i="1"/>
  <c r="H7" i="1"/>
  <c r="H2" i="1"/>
  <c r="H4" i="1"/>
  <c r="L2" i="1"/>
</calcChain>
</file>

<file path=xl/sharedStrings.xml><?xml version="1.0" encoding="utf-8"?>
<sst xmlns="http://schemas.openxmlformats.org/spreadsheetml/2006/main" count="25" uniqueCount="25">
  <si>
    <t>L</t>
  </si>
  <si>
    <t>W</t>
  </si>
  <si>
    <t>Lxw</t>
  </si>
  <si>
    <t>Room Name</t>
  </si>
  <si>
    <t>Luminance (E)</t>
  </si>
  <si>
    <t>Area (A) (m^2)</t>
  </si>
  <si>
    <t>Lumens per lamp (FN)</t>
  </si>
  <si>
    <t>Number of lamp (n)</t>
  </si>
  <si>
    <t>Maintenance factor (MF)</t>
  </si>
  <si>
    <t>Utilisation Factor (UF)</t>
  </si>
  <si>
    <t>Number of Luminaire (N)</t>
  </si>
  <si>
    <t>balcony1</t>
  </si>
  <si>
    <t>living and dining room 1</t>
  </si>
  <si>
    <t>balcony2</t>
  </si>
  <si>
    <t>M.bed room 1</t>
  </si>
  <si>
    <t>M.bed room2</t>
  </si>
  <si>
    <t>C.bath room1</t>
  </si>
  <si>
    <t>M.kichen1</t>
  </si>
  <si>
    <t>T.kichen 1</t>
  </si>
  <si>
    <t>laundary room</t>
  </si>
  <si>
    <t>T.kichen2</t>
  </si>
  <si>
    <t>living and dining room 2</t>
  </si>
  <si>
    <t>laundary  and store room</t>
  </si>
  <si>
    <t>0ffice</t>
  </si>
  <si>
    <t>C.bath room2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</si>
</sst>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2" fillId="2" borderId="1" xfId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selection activeCell="D12" sqref="D12"/>
    </sheetView>
  </sheetViews>
  <sheetFormatPr defaultRowHeight="15" x14ac:dyDescent="0.25"/>
  <cols>
    <col min="1" max="1" width="24" customWidth="1"/>
    <col min="2" max="2" width="10" style="3" customWidth="1"/>
    <col min="3" max="3" width="7.5703125" style="2" customWidth="1"/>
    <col min="4" max="4" width="9.85546875" customWidth="1"/>
    <col min="5" max="5" width="8.42578125" style="3" customWidth="1"/>
    <col min="6" max="6" width="10.28515625" style="3" customWidth="1"/>
    <col min="7" max="7" width="9.85546875" style="3" customWidth="1"/>
    <col min="8" max="8" width="11.28515625" style="3" customWidth="1"/>
  </cols>
  <sheetData>
    <row r="1" spans="1:12" ht="43.5" x14ac:dyDescent="0.25">
      <c r="A1" s="4" t="s">
        <v>3</v>
      </c>
      <c r="B1" s="6" t="s">
        <v>4</v>
      </c>
      <c r="C1" s="5" t="s">
        <v>5</v>
      </c>
      <c r="D1" s="4" t="s">
        <v>6</v>
      </c>
      <c r="E1" s="6" t="s">
        <v>7</v>
      </c>
      <c r="F1" s="6" t="s">
        <v>8</v>
      </c>
      <c r="G1" s="6" t="s">
        <v>9</v>
      </c>
      <c r="H1" s="6" t="s">
        <v>10</v>
      </c>
    </row>
    <row r="2" spans="1:12" x14ac:dyDescent="0.25">
      <c r="A2" t="s">
        <v>12</v>
      </c>
      <c r="B2" s="3">
        <v>200</v>
      </c>
      <c r="C2" s="2">
        <v>29.8</v>
      </c>
      <c r="D2">
        <v>2000</v>
      </c>
      <c r="E2" s="3">
        <v>1</v>
      </c>
      <c r="F2" s="3">
        <v>0.65</v>
      </c>
      <c r="G2" s="3">
        <v>0.7</v>
      </c>
      <c r="H2" s="7">
        <f>(B2*C2)/(D2*E2*F2*G2)</f>
        <v>6.5494505494505502</v>
      </c>
      <c r="L2" t="e">
        <f>J2*#REF!</f>
        <v>#REF!</v>
      </c>
    </row>
    <row r="3" spans="1:12" x14ac:dyDescent="0.25">
      <c r="A3" s="4" t="s">
        <v>11</v>
      </c>
      <c r="B3" s="6">
        <v>100</v>
      </c>
      <c r="C3" s="5">
        <v>7</v>
      </c>
      <c r="D3" s="4">
        <v>1000</v>
      </c>
      <c r="E3" s="6">
        <v>1</v>
      </c>
      <c r="F3" s="6">
        <v>0.65</v>
      </c>
      <c r="G3" s="6">
        <v>0.7</v>
      </c>
      <c r="H3" s="7">
        <f>(B3*C3)/(D3*E3*F3*G3)</f>
        <v>1.5384615384615385</v>
      </c>
    </row>
    <row r="4" spans="1:12" x14ac:dyDescent="0.25">
      <c r="A4" s="1" t="s">
        <v>13</v>
      </c>
      <c r="B4" s="3">
        <v>100</v>
      </c>
      <c r="C4" s="2">
        <v>2.2999999999999998</v>
      </c>
      <c r="D4">
        <v>1000</v>
      </c>
      <c r="E4" s="3">
        <v>1</v>
      </c>
      <c r="F4" s="3">
        <v>0.65</v>
      </c>
      <c r="G4" s="3">
        <v>0.7</v>
      </c>
      <c r="H4" s="7">
        <f>(B4*C4)/(D4*E4*F4*G4)</f>
        <v>0.50549450549450547</v>
      </c>
      <c r="J4" s="1" t="s">
        <v>0</v>
      </c>
      <c r="K4" s="1" t="s">
        <v>1</v>
      </c>
      <c r="L4" s="1" t="s">
        <v>2</v>
      </c>
    </row>
    <row r="5" spans="1:12" x14ac:dyDescent="0.25">
      <c r="A5" t="s">
        <v>18</v>
      </c>
      <c r="B5" s="3">
        <v>400</v>
      </c>
      <c r="C5" s="2">
        <v>8.1</v>
      </c>
      <c r="D5">
        <v>2000</v>
      </c>
      <c r="E5" s="3">
        <v>1</v>
      </c>
      <c r="F5" s="3">
        <v>0.65</v>
      </c>
      <c r="G5" s="3">
        <v>0.7</v>
      </c>
      <c r="H5" s="7">
        <f>(B5*C5)/(D5*E5*F5*G5)</f>
        <v>3.5604395604395607</v>
      </c>
    </row>
    <row r="6" spans="1:12" x14ac:dyDescent="0.25">
      <c r="A6" s="1" t="s">
        <v>19</v>
      </c>
      <c r="B6" s="3">
        <v>400</v>
      </c>
      <c r="C6" s="2">
        <v>2</v>
      </c>
      <c r="D6">
        <v>2000</v>
      </c>
      <c r="E6" s="3">
        <v>1</v>
      </c>
      <c r="F6" s="3">
        <v>0.65</v>
      </c>
      <c r="G6" s="3">
        <v>0.7</v>
      </c>
      <c r="H6" s="7">
        <f>(B6*C6)/(D6*E6*F6*G6)</f>
        <v>0.87912087912087922</v>
      </c>
    </row>
    <row r="7" spans="1:12" x14ac:dyDescent="0.25">
      <c r="A7" t="s">
        <v>14</v>
      </c>
      <c r="B7" s="3">
        <v>200</v>
      </c>
      <c r="C7" s="2">
        <v>11.3</v>
      </c>
      <c r="D7">
        <v>1500</v>
      </c>
      <c r="E7" s="3">
        <v>1</v>
      </c>
      <c r="F7" s="3">
        <v>0.65</v>
      </c>
      <c r="G7" s="3">
        <v>0.7</v>
      </c>
      <c r="H7" s="7">
        <f t="shared" ref="H7:H15" si="0">(B7*C7)/(D7*E7*F7*G7)</f>
        <v>3.3113553113553111</v>
      </c>
    </row>
    <row r="8" spans="1:12" x14ac:dyDescent="0.25">
      <c r="A8" t="s">
        <v>16</v>
      </c>
      <c r="B8" s="3">
        <v>200</v>
      </c>
      <c r="C8" s="2">
        <v>3.5</v>
      </c>
      <c r="D8">
        <v>1000</v>
      </c>
      <c r="E8" s="3">
        <v>1</v>
      </c>
      <c r="F8" s="3">
        <v>0.65</v>
      </c>
      <c r="G8" s="3">
        <v>0.7</v>
      </c>
      <c r="H8" s="7">
        <f>(B8*C8)/(D8*E8*F8*G8)</f>
        <v>1.5384615384615385</v>
      </c>
    </row>
    <row r="9" spans="1:12" x14ac:dyDescent="0.25">
      <c r="A9" t="s">
        <v>17</v>
      </c>
      <c r="B9" s="3">
        <v>400</v>
      </c>
      <c r="C9" s="2">
        <v>4.4000000000000004</v>
      </c>
      <c r="D9">
        <v>2000</v>
      </c>
      <c r="E9" s="3">
        <v>1</v>
      </c>
      <c r="F9" s="3">
        <v>0.65</v>
      </c>
      <c r="G9" s="3">
        <v>0.7</v>
      </c>
      <c r="H9" s="7">
        <f>(B9*C9)/(D9*E9*F9*G9)</f>
        <v>1.9340659340659345</v>
      </c>
    </row>
    <row r="10" spans="1:12" x14ac:dyDescent="0.25">
      <c r="A10" t="s">
        <v>15</v>
      </c>
      <c r="B10" s="3">
        <v>200</v>
      </c>
      <c r="C10" s="2">
        <v>12.1</v>
      </c>
      <c r="D10">
        <v>1500</v>
      </c>
      <c r="E10" s="3">
        <v>1</v>
      </c>
      <c r="F10" s="3">
        <v>0.65</v>
      </c>
      <c r="G10" s="3">
        <v>0.7</v>
      </c>
      <c r="H10" s="7">
        <f t="shared" si="0"/>
        <v>3.5457875457875456</v>
      </c>
    </row>
    <row r="11" spans="1:12" x14ac:dyDescent="0.25">
      <c r="A11" t="s">
        <v>22</v>
      </c>
      <c r="B11" s="3">
        <v>400</v>
      </c>
      <c r="C11" s="2">
        <v>4.3</v>
      </c>
      <c r="D11">
        <v>2000</v>
      </c>
      <c r="E11" s="3">
        <v>1</v>
      </c>
      <c r="F11" s="3">
        <v>0.65</v>
      </c>
      <c r="G11" s="3">
        <v>0.7</v>
      </c>
      <c r="H11" s="3">
        <f>(B11*C11)/(D11*E11*F11*G11)</f>
        <v>1.8901098901098903</v>
      </c>
    </row>
    <row r="12" spans="1:12" x14ac:dyDescent="0.25">
      <c r="A12" t="s">
        <v>24</v>
      </c>
      <c r="B12" s="3">
        <v>200</v>
      </c>
      <c r="C12" s="2">
        <v>2.8</v>
      </c>
      <c r="D12">
        <v>1000</v>
      </c>
      <c r="E12" s="3">
        <v>1</v>
      </c>
      <c r="F12" s="3">
        <v>0.65</v>
      </c>
      <c r="G12" s="3">
        <v>0.7</v>
      </c>
      <c r="H12" s="7">
        <f t="shared" ref="H12" si="1">(B12*C12)/(D12*E12*F12*G12)</f>
        <v>1.2307692307692308</v>
      </c>
    </row>
    <row r="13" spans="1:12" x14ac:dyDescent="0.25">
      <c r="A13" t="s">
        <v>21</v>
      </c>
      <c r="B13" s="3">
        <v>200</v>
      </c>
      <c r="C13" s="2">
        <v>19.100000000000001</v>
      </c>
      <c r="D13">
        <v>2000</v>
      </c>
      <c r="E13" s="3">
        <v>1</v>
      </c>
      <c r="F13" s="3">
        <v>0.65</v>
      </c>
      <c r="G13" s="3">
        <v>0.7</v>
      </c>
      <c r="H13" s="7">
        <f t="shared" si="0"/>
        <v>4.1978021978021989</v>
      </c>
    </row>
    <row r="14" spans="1:12" x14ac:dyDescent="0.25">
      <c r="A14" t="s">
        <v>20</v>
      </c>
      <c r="B14" s="3">
        <v>400</v>
      </c>
      <c r="C14" s="2">
        <v>5.5</v>
      </c>
      <c r="D14">
        <v>2000</v>
      </c>
      <c r="E14" s="3">
        <v>1</v>
      </c>
      <c r="F14" s="3">
        <v>0.65</v>
      </c>
      <c r="G14" s="3">
        <v>0.7</v>
      </c>
      <c r="H14" s="7">
        <f t="shared" si="0"/>
        <v>2.4175824175824179</v>
      </c>
    </row>
    <row r="15" spans="1:12" x14ac:dyDescent="0.25">
      <c r="A15" s="1" t="s">
        <v>23</v>
      </c>
      <c r="B15" s="3">
        <v>400</v>
      </c>
      <c r="C15" s="2">
        <v>9</v>
      </c>
      <c r="D15">
        <v>2000</v>
      </c>
      <c r="E15" s="3">
        <v>1</v>
      </c>
      <c r="F15" s="3">
        <v>0.65</v>
      </c>
      <c r="G15" s="3">
        <v>0.7</v>
      </c>
      <c r="H15" s="7">
        <f t="shared" si="0"/>
        <v>3.9560439560439566</v>
      </c>
    </row>
    <row r="16" spans="1:12" x14ac:dyDescent="0.25">
      <c r="H16" s="7"/>
    </row>
    <row r="17" spans="8:8" x14ac:dyDescent="0.25">
      <c r="H17" s="7"/>
    </row>
    <row r="18" spans="8:8" x14ac:dyDescent="0.25">
      <c r="H18" s="7"/>
    </row>
    <row r="19" spans="8:8" x14ac:dyDescent="0.25">
      <c r="H19" s="7"/>
    </row>
    <row r="21" spans="8:8" x14ac:dyDescent="0.25">
      <c r="H21" s="7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Henok</dc:creator>
  <cp:lastModifiedBy>Mequannt Acham</cp:lastModifiedBy>
  <dcterms:created xsi:type="dcterms:W3CDTF">2024-04-10T07:11:54Z</dcterms:created>
  <dcterms:modified xsi:type="dcterms:W3CDTF">2024-04-20T15:00:17Z</dcterms:modified>
</cp:coreProperties>
</file>