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975" windowHeight="11700" tabRatio="815" firstSheet="2" activeTab="6"/>
  </bookViews>
  <sheets>
    <sheet name="AFG5,6,7,8 090201" sheetId="1" r:id="rId1"/>
    <sheet name="AFG11,12,13,14 090127" sheetId="2" r:id="rId2"/>
    <sheet name="AFG16 090201" sheetId="3" r:id="rId3"/>
    <sheet name="AFG1 090201" sheetId="6" r:id="rId4"/>
    <sheet name="AFG19 090208" sheetId="8" r:id="rId5"/>
    <sheet name="AFG17,18,20,21 090208" sheetId="9" r:id="rId6"/>
    <sheet name="Error-Checking" sheetId="4" r:id="rId7"/>
    <sheet name="Consens" sheetId="10" r:id="rId8"/>
    <sheet name="Repeats" sheetId="7" r:id="rId9"/>
    <sheet name="Anno" sheetId="11" r:id="rId10"/>
    <sheet name="CONVERT" sheetId="12" r:id="rId11"/>
    <sheet name="FST 090208" sheetId="13" r:id="rId12"/>
    <sheet name="Compare" sheetId="14" r:id="rId13"/>
  </sheets>
  <definedNames>
    <definedName name="_xlnm._FilterDatabase" localSheetId="10" hidden="1">CONVERT!$A$5:$M$401</definedName>
    <definedName name="_xlnm.Print_Area" localSheetId="11">'FST 090208'!$F$52:$V$85</definedName>
  </definedNames>
  <calcPr calcId="125725"/>
</workbook>
</file>

<file path=xl/calcChain.xml><?xml version="1.0" encoding="utf-8"?>
<calcChain xmlns="http://schemas.openxmlformats.org/spreadsheetml/2006/main">
  <c r="D595" i="13"/>
  <c r="D594"/>
  <c r="D593"/>
  <c r="D592"/>
  <c r="D591"/>
  <c r="D589"/>
  <c r="D588"/>
  <c r="D587"/>
  <c r="D629"/>
  <c r="E629" s="1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K612"/>
  <c r="J612"/>
  <c r="E612"/>
  <c r="D612"/>
  <c r="K611"/>
  <c r="J611"/>
  <c r="E611"/>
  <c r="D611"/>
  <c r="K610"/>
  <c r="J610"/>
  <c r="E610"/>
  <c r="D610"/>
  <c r="K609"/>
  <c r="J609"/>
  <c r="E609"/>
  <c r="D609"/>
  <c r="K608"/>
  <c r="J608"/>
  <c r="E608"/>
  <c r="D608"/>
  <c r="K607"/>
  <c r="J607"/>
  <c r="E607"/>
  <c r="D607"/>
  <c r="K606"/>
  <c r="J606"/>
  <c r="E606"/>
  <c r="D606"/>
  <c r="K605"/>
  <c r="J605"/>
  <c r="E605"/>
  <c r="D605"/>
  <c r="K604"/>
  <c r="J604"/>
  <c r="E604"/>
  <c r="D604"/>
  <c r="K603"/>
  <c r="J603"/>
  <c r="E603"/>
  <c r="D603"/>
  <c r="K602"/>
  <c r="J602"/>
  <c r="E602"/>
  <c r="D602"/>
  <c r="K601"/>
  <c r="J601"/>
  <c r="E601"/>
  <c r="D601"/>
  <c r="K600"/>
  <c r="J600"/>
  <c r="E600"/>
  <c r="D600"/>
  <c r="K599"/>
  <c r="J599"/>
  <c r="E599"/>
  <c r="D599"/>
  <c r="K598"/>
  <c r="J598"/>
  <c r="E598"/>
  <c r="D598"/>
  <c r="K597"/>
  <c r="J597"/>
  <c r="E597"/>
  <c r="D597"/>
  <c r="K596"/>
  <c r="J596"/>
  <c r="E596"/>
  <c r="D596"/>
  <c r="K595"/>
  <c r="J595"/>
  <c r="E595"/>
  <c r="K594"/>
  <c r="J594"/>
  <c r="E594"/>
  <c r="K593"/>
  <c r="J593"/>
  <c r="E593"/>
  <c r="K592"/>
  <c r="J592"/>
  <c r="E592"/>
  <c r="K591"/>
  <c r="J591"/>
  <c r="E591"/>
  <c r="K590"/>
  <c r="J590"/>
  <c r="E590"/>
  <c r="D590"/>
  <c r="K589"/>
  <c r="J589"/>
  <c r="E589"/>
  <c r="K588"/>
  <c r="J588"/>
  <c r="E588"/>
  <c r="K587"/>
  <c r="J587"/>
  <c r="E587"/>
  <c r="K586"/>
  <c r="J586"/>
  <c r="E586"/>
  <c r="D586"/>
  <c r="K585"/>
  <c r="J585"/>
  <c r="E585"/>
  <c r="D585"/>
  <c r="K543"/>
  <c r="K542"/>
  <c r="K541"/>
  <c r="K540"/>
  <c r="K539"/>
  <c r="K538"/>
  <c r="K537"/>
  <c r="K536"/>
  <c r="K535"/>
  <c r="K534"/>
  <c r="K533"/>
  <c r="K532"/>
  <c r="K531"/>
  <c r="K530"/>
  <c r="K529"/>
  <c r="K528"/>
  <c r="K527"/>
  <c r="K526"/>
  <c r="K525"/>
  <c r="K524"/>
  <c r="K523"/>
  <c r="K522"/>
  <c r="K521"/>
  <c r="K520"/>
  <c r="K519"/>
  <c r="K518"/>
  <c r="K517"/>
  <c r="K516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K474"/>
  <c r="K473"/>
  <c r="K472"/>
  <c r="K471"/>
  <c r="K470"/>
  <c r="K469"/>
  <c r="K468"/>
  <c r="K467"/>
  <c r="K466"/>
  <c r="K465"/>
  <c r="K464"/>
  <c r="K463"/>
  <c r="K462"/>
  <c r="K461"/>
  <c r="K460"/>
  <c r="K459"/>
  <c r="K458"/>
  <c r="K457"/>
  <c r="K456"/>
  <c r="K455"/>
  <c r="K454"/>
  <c r="K453"/>
  <c r="K452"/>
  <c r="K451"/>
  <c r="K450"/>
  <c r="K449"/>
  <c r="K448"/>
  <c r="K447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K405"/>
  <c r="K404"/>
  <c r="K403"/>
  <c r="K402"/>
  <c r="K401"/>
  <c r="K400"/>
  <c r="K399"/>
  <c r="K398"/>
  <c r="K397"/>
  <c r="K396"/>
  <c r="K395"/>
  <c r="K394"/>
  <c r="K393"/>
  <c r="K392"/>
  <c r="K391"/>
  <c r="K390"/>
  <c r="K389"/>
  <c r="K388"/>
  <c r="K387"/>
  <c r="K386"/>
  <c r="K385"/>
  <c r="K384"/>
  <c r="K383"/>
  <c r="K382"/>
  <c r="K381"/>
  <c r="K380"/>
  <c r="K379"/>
  <c r="K378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02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24"/>
  <c r="D39"/>
  <c r="D24"/>
  <c r="D68"/>
  <c r="D67"/>
  <c r="D66"/>
  <c r="D65"/>
  <c r="D64"/>
  <c r="D63"/>
  <c r="D62"/>
  <c r="D61"/>
  <c r="D60"/>
  <c r="D59"/>
  <c r="D58"/>
  <c r="D57"/>
  <c r="D56"/>
  <c r="D55"/>
  <c r="D54"/>
  <c r="D53"/>
  <c r="D52"/>
  <c r="J51"/>
  <c r="D51"/>
  <c r="J50"/>
  <c r="D50"/>
  <c r="J49"/>
  <c r="D49"/>
  <c r="J48"/>
  <c r="D48"/>
  <c r="J47"/>
  <c r="D47"/>
  <c r="J46"/>
  <c r="D46"/>
  <c r="J45"/>
  <c r="D45"/>
  <c r="J44"/>
  <c r="D44"/>
  <c r="J43"/>
  <c r="D43"/>
  <c r="J42"/>
  <c r="D42"/>
  <c r="J41"/>
  <c r="D41"/>
  <c r="J40"/>
  <c r="D40"/>
  <c r="J39"/>
  <c r="J38"/>
  <c r="D38"/>
  <c r="J37"/>
  <c r="D37"/>
  <c r="J36"/>
  <c r="D36"/>
  <c r="J35"/>
  <c r="D35"/>
  <c r="J34"/>
  <c r="D34"/>
  <c r="J33"/>
  <c r="D33"/>
  <c r="J32"/>
  <c r="D32"/>
  <c r="J31"/>
  <c r="D31"/>
  <c r="J30"/>
  <c r="D30"/>
  <c r="J29"/>
  <c r="D29"/>
  <c r="J28"/>
  <c r="D28"/>
  <c r="J27"/>
  <c r="D27"/>
  <c r="J26"/>
  <c r="D26"/>
  <c r="J25"/>
  <c r="D25"/>
  <c r="J24"/>
  <c r="D118"/>
  <c r="D117"/>
  <c r="D116"/>
  <c r="D115"/>
  <c r="D114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J543"/>
  <c r="D543"/>
  <c r="J542"/>
  <c r="D542"/>
  <c r="J541"/>
  <c r="D541"/>
  <c r="J540"/>
  <c r="D540"/>
  <c r="J539"/>
  <c r="D539"/>
  <c r="J538"/>
  <c r="D538"/>
  <c r="J537"/>
  <c r="D537"/>
  <c r="J536"/>
  <c r="D536"/>
  <c r="J535"/>
  <c r="D535"/>
  <c r="J534"/>
  <c r="D534"/>
  <c r="J533"/>
  <c r="D533"/>
  <c r="J532"/>
  <c r="D532"/>
  <c r="J531"/>
  <c r="D531"/>
  <c r="J530"/>
  <c r="D530"/>
  <c r="J529"/>
  <c r="D529"/>
  <c r="J528"/>
  <c r="D528"/>
  <c r="J527"/>
  <c r="D527"/>
  <c r="J526"/>
  <c r="D526"/>
  <c r="J525"/>
  <c r="D525"/>
  <c r="J524"/>
  <c r="D524"/>
  <c r="J523"/>
  <c r="D523"/>
  <c r="J522"/>
  <c r="D522"/>
  <c r="J521"/>
  <c r="D521"/>
  <c r="J520"/>
  <c r="D520"/>
  <c r="J519"/>
  <c r="D519"/>
  <c r="J518"/>
  <c r="D518"/>
  <c r="J517"/>
  <c r="D517"/>
  <c r="J516"/>
  <c r="D516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J474"/>
  <c r="D474"/>
  <c r="J473"/>
  <c r="D473"/>
  <c r="J472"/>
  <c r="D472"/>
  <c r="J471"/>
  <c r="D471"/>
  <c r="J470"/>
  <c r="D470"/>
  <c r="J469"/>
  <c r="D469"/>
  <c r="J468"/>
  <c r="D468"/>
  <c r="J467"/>
  <c r="D467"/>
  <c r="J466"/>
  <c r="D466"/>
  <c r="J465"/>
  <c r="D465"/>
  <c r="J464"/>
  <c r="D464"/>
  <c r="J463"/>
  <c r="D463"/>
  <c r="J462"/>
  <c r="D462"/>
  <c r="J461"/>
  <c r="D461"/>
  <c r="J460"/>
  <c r="D460"/>
  <c r="J459"/>
  <c r="D459"/>
  <c r="J458"/>
  <c r="D458"/>
  <c r="J457"/>
  <c r="D457"/>
  <c r="J456"/>
  <c r="D456"/>
  <c r="J455"/>
  <c r="D455"/>
  <c r="J454"/>
  <c r="D454"/>
  <c r="J453"/>
  <c r="D453"/>
  <c r="J452"/>
  <c r="D452"/>
  <c r="J451"/>
  <c r="D451"/>
  <c r="J450"/>
  <c r="D450"/>
  <c r="J449"/>
  <c r="D449"/>
  <c r="J448"/>
  <c r="D448"/>
  <c r="J447"/>
  <c r="D447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J405"/>
  <c r="D405"/>
  <c r="J404"/>
  <c r="D404"/>
  <c r="J403"/>
  <c r="D403"/>
  <c r="J402"/>
  <c r="D402"/>
  <c r="J401"/>
  <c r="D401"/>
  <c r="J400"/>
  <c r="D400"/>
  <c r="J399"/>
  <c r="D399"/>
  <c r="J398"/>
  <c r="D398"/>
  <c r="J397"/>
  <c r="D397"/>
  <c r="J396"/>
  <c r="D396"/>
  <c r="J395"/>
  <c r="D395"/>
  <c r="J394"/>
  <c r="D394"/>
  <c r="J393"/>
  <c r="D393"/>
  <c r="J392"/>
  <c r="D392"/>
  <c r="J391"/>
  <c r="D391"/>
  <c r="J390"/>
  <c r="D390"/>
  <c r="J389"/>
  <c r="D389"/>
  <c r="J388"/>
  <c r="D388"/>
  <c r="J387"/>
  <c r="D387"/>
  <c r="J386"/>
  <c r="D386"/>
  <c r="J385"/>
  <c r="D385"/>
  <c r="J384"/>
  <c r="D384"/>
  <c r="J383"/>
  <c r="D383"/>
  <c r="J382"/>
  <c r="D382"/>
  <c r="J381"/>
  <c r="D381"/>
  <c r="J380"/>
  <c r="D380"/>
  <c r="J379"/>
  <c r="D379"/>
  <c r="J378"/>
  <c r="D378"/>
  <c r="D309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J336"/>
  <c r="D336"/>
  <c r="J335"/>
  <c r="D335"/>
  <c r="J334"/>
  <c r="D334"/>
  <c r="J333"/>
  <c r="D333"/>
  <c r="J332"/>
  <c r="D332"/>
  <c r="J331"/>
  <c r="D331"/>
  <c r="J330"/>
  <c r="D330"/>
  <c r="J329"/>
  <c r="D329"/>
  <c r="J328"/>
  <c r="D328"/>
  <c r="J327"/>
  <c r="D327"/>
  <c r="J326"/>
  <c r="D326"/>
  <c r="J325"/>
  <c r="D325"/>
  <c r="J324"/>
  <c r="D324"/>
  <c r="J323"/>
  <c r="D323"/>
  <c r="J322"/>
  <c r="D322"/>
  <c r="J321"/>
  <c r="D321"/>
  <c r="J320"/>
  <c r="D320"/>
  <c r="J319"/>
  <c r="D319"/>
  <c r="J318"/>
  <c r="D318"/>
  <c r="J317"/>
  <c r="D317"/>
  <c r="J316"/>
  <c r="D316"/>
  <c r="J315"/>
  <c r="D315"/>
  <c r="J314"/>
  <c r="D314"/>
  <c r="J313"/>
  <c r="D313"/>
  <c r="J312"/>
  <c r="D312"/>
  <c r="J311"/>
  <c r="D311"/>
  <c r="J310"/>
  <c r="D310"/>
  <c r="J309"/>
  <c r="D240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J267"/>
  <c r="D267"/>
  <c r="J266"/>
  <c r="D266"/>
  <c r="J265"/>
  <c r="D265"/>
  <c r="J264"/>
  <c r="D264"/>
  <c r="J263"/>
  <c r="D263"/>
  <c r="J262"/>
  <c r="D262"/>
  <c r="J261"/>
  <c r="D261"/>
  <c r="J260"/>
  <c r="D260"/>
  <c r="J259"/>
  <c r="D259"/>
  <c r="J258"/>
  <c r="D258"/>
  <c r="J257"/>
  <c r="D257"/>
  <c r="J256"/>
  <c r="D256"/>
  <c r="J255"/>
  <c r="D255"/>
  <c r="J254"/>
  <c r="D254"/>
  <c r="J253"/>
  <c r="D253"/>
  <c r="J252"/>
  <c r="D252"/>
  <c r="J251"/>
  <c r="D251"/>
  <c r="J250"/>
  <c r="D250"/>
  <c r="J249"/>
  <c r="D249"/>
  <c r="J248"/>
  <c r="D248"/>
  <c r="J247"/>
  <c r="D247"/>
  <c r="J246"/>
  <c r="D246"/>
  <c r="J245"/>
  <c r="D245"/>
  <c r="J244"/>
  <c r="D244"/>
  <c r="J243"/>
  <c r="D243"/>
  <c r="J242"/>
  <c r="D242"/>
  <c r="J241"/>
  <c r="D241"/>
  <c r="J240"/>
  <c r="D180"/>
  <c r="D179"/>
  <c r="D178"/>
  <c r="D177"/>
  <c r="D176"/>
  <c r="D175"/>
  <c r="D174"/>
  <c r="D173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J198"/>
  <c r="D198"/>
  <c r="J197"/>
  <c r="D197"/>
  <c r="J196"/>
  <c r="D196"/>
  <c r="J195"/>
  <c r="D195"/>
  <c r="J194"/>
  <c r="D194"/>
  <c r="J193"/>
  <c r="D193"/>
  <c r="J192"/>
  <c r="D192"/>
  <c r="J191"/>
  <c r="D191"/>
  <c r="J190"/>
  <c r="D190"/>
  <c r="J189"/>
  <c r="D189"/>
  <c r="J188"/>
  <c r="D188"/>
  <c r="J187"/>
  <c r="D187"/>
  <c r="J186"/>
  <c r="D186"/>
  <c r="J185"/>
  <c r="D185"/>
  <c r="J184"/>
  <c r="D184"/>
  <c r="J183"/>
  <c r="D183"/>
  <c r="J182"/>
  <c r="D182"/>
  <c r="J181"/>
  <c r="D181"/>
  <c r="J180"/>
  <c r="J179"/>
  <c r="J178"/>
  <c r="J177"/>
  <c r="J176"/>
  <c r="J175"/>
  <c r="J174"/>
  <c r="J173"/>
  <c r="J172"/>
  <c r="D172"/>
  <c r="J171"/>
  <c r="D171"/>
  <c r="J113"/>
  <c r="J112"/>
  <c r="J111"/>
  <c r="J110"/>
  <c r="J109"/>
  <c r="J108"/>
  <c r="J107"/>
  <c r="J128"/>
  <c r="J125"/>
  <c r="J126"/>
  <c r="J121"/>
  <c r="J122"/>
  <c r="J123"/>
  <c r="J116"/>
  <c r="J117"/>
  <c r="J118"/>
  <c r="J119"/>
  <c r="J114"/>
  <c r="J103"/>
  <c r="J104"/>
  <c r="J105"/>
  <c r="J106"/>
  <c r="J129"/>
  <c r="J127"/>
  <c r="J124"/>
  <c r="J120"/>
  <c r="J115"/>
  <c r="J102"/>
  <c r="D145"/>
  <c r="D142"/>
  <c r="D143"/>
  <c r="D146"/>
  <c r="D144"/>
  <c r="D141"/>
  <c r="D138"/>
  <c r="D139"/>
  <c r="D140"/>
  <c r="D137"/>
  <c r="D133"/>
  <c r="D134"/>
  <c r="D135"/>
  <c r="D136"/>
  <c r="D132"/>
  <c r="D127"/>
  <c r="D128"/>
  <c r="D129"/>
  <c r="D130"/>
  <c r="D131"/>
  <c r="D126"/>
  <c r="D120"/>
  <c r="D121"/>
  <c r="D122"/>
  <c r="D123"/>
  <c r="D124"/>
  <c r="D125"/>
  <c r="D119"/>
  <c r="D112"/>
  <c r="D113"/>
  <c r="D111"/>
  <c r="D103"/>
  <c r="D104"/>
  <c r="D105"/>
  <c r="D106"/>
  <c r="D107"/>
  <c r="D108"/>
  <c r="D109"/>
  <c r="D110"/>
  <c r="D102"/>
  <c r="T383" i="11"/>
  <c r="T384" s="1"/>
  <c r="Y384" i="7"/>
  <c r="Y385" s="1"/>
  <c r="L384"/>
  <c r="L385" s="1"/>
  <c r="J384"/>
  <c r="J385" s="1"/>
  <c r="H384"/>
  <c r="H385" s="1"/>
  <c r="F384"/>
  <c r="F385" s="1"/>
  <c r="D384"/>
  <c r="D385" s="1"/>
  <c r="B384"/>
  <c r="B385" s="1"/>
  <c r="T1542" i="4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Y628"/>
  <c r="Y629"/>
  <c r="Y630"/>
  <c r="Y631"/>
  <c r="Y632"/>
  <c r="Y633"/>
  <c r="Y634"/>
  <c r="Y635"/>
  <c r="Y636"/>
  <c r="Y637"/>
  <c r="Y638"/>
  <c r="Y639"/>
  <c r="Y640"/>
  <c r="Y641"/>
  <c r="Y642"/>
  <c r="Y643"/>
  <c r="Y644"/>
  <c r="Y645"/>
  <c r="Y646"/>
  <c r="Y647"/>
  <c r="Y648"/>
  <c r="Y649"/>
  <c r="Y650"/>
  <c r="Y651"/>
  <c r="Y652"/>
  <c r="Y653"/>
  <c r="Y654"/>
  <c r="Y655"/>
  <c r="Y656"/>
  <c r="Y657"/>
  <c r="Y658"/>
  <c r="Y659"/>
  <c r="Y660"/>
  <c r="Y661"/>
  <c r="Y662"/>
  <c r="Y663"/>
  <c r="Y664"/>
  <c r="Y665"/>
  <c r="Y666"/>
  <c r="Y667"/>
  <c r="Y668"/>
  <c r="Y669"/>
  <c r="Y670"/>
  <c r="Y671"/>
  <c r="Y672"/>
  <c r="Y673"/>
  <c r="Y674"/>
  <c r="Y675"/>
  <c r="Y676"/>
  <c r="Y677"/>
  <c r="Y678"/>
  <c r="Y679"/>
  <c r="Y680"/>
  <c r="Y681"/>
  <c r="Y682"/>
  <c r="Y683"/>
  <c r="Y684"/>
  <c r="Y685"/>
  <c r="Y686"/>
  <c r="Y687"/>
  <c r="Y688"/>
  <c r="Y689"/>
  <c r="Y690"/>
  <c r="Y691"/>
  <c r="Y692"/>
  <c r="Y693"/>
  <c r="Y694"/>
  <c r="Y695"/>
  <c r="Y696"/>
  <c r="Y697"/>
  <c r="Y698"/>
  <c r="Y699"/>
  <c r="Y700"/>
  <c r="Y701"/>
  <c r="Y702"/>
  <c r="Y703"/>
  <c r="Y704"/>
  <c r="Y705"/>
  <c r="Y706"/>
  <c r="Y707"/>
  <c r="Y708"/>
  <c r="Y709"/>
  <c r="Y710"/>
  <c r="Y711"/>
  <c r="Y712"/>
  <c r="Y713"/>
  <c r="Y714"/>
  <c r="Y715"/>
  <c r="Y716"/>
  <c r="Y717"/>
  <c r="Y718"/>
  <c r="Y719"/>
  <c r="Y720"/>
  <c r="Y721"/>
  <c r="Y722"/>
  <c r="Y723"/>
  <c r="Y724"/>
  <c r="Y725"/>
  <c r="Y726"/>
  <c r="Y727"/>
  <c r="Y728"/>
  <c r="Y729"/>
  <c r="Y730"/>
  <c r="Y731"/>
  <c r="Y732"/>
  <c r="Y733"/>
  <c r="Y734"/>
  <c r="Y735"/>
  <c r="Y736"/>
  <c r="Y737"/>
  <c r="Y738"/>
  <c r="Y739"/>
  <c r="Y740"/>
  <c r="Y741"/>
  <c r="Y742"/>
  <c r="Y743"/>
  <c r="Y744"/>
  <c r="Y745"/>
  <c r="Y746"/>
  <c r="Y747"/>
  <c r="Y748"/>
  <c r="Y749"/>
  <c r="Y750"/>
  <c r="Y751"/>
  <c r="Y752"/>
  <c r="Y753"/>
  <c r="Y754"/>
  <c r="Y755"/>
  <c r="Y756"/>
  <c r="Y757"/>
  <c r="Y758"/>
  <c r="Y759"/>
  <c r="Y760"/>
  <c r="Y761"/>
  <c r="Y762"/>
  <c r="Y763"/>
  <c r="Y764"/>
  <c r="Y765"/>
  <c r="Y766"/>
  <c r="Y767"/>
  <c r="Y768"/>
  <c r="Y769"/>
  <c r="Y770"/>
  <c r="Y771"/>
  <c r="Y772"/>
  <c r="Y773"/>
  <c r="Y774"/>
  <c r="Y775"/>
  <c r="Y776"/>
  <c r="Y777"/>
  <c r="Y778"/>
  <c r="Y779"/>
  <c r="Y780"/>
  <c r="Y781"/>
  <c r="Y782"/>
  <c r="Y783"/>
  <c r="Y784"/>
  <c r="Y785"/>
  <c r="Y786"/>
  <c r="Y787"/>
  <c r="Y788"/>
  <c r="Y789"/>
  <c r="Y790"/>
  <c r="Y791"/>
  <c r="Y792"/>
  <c r="Y793"/>
  <c r="Y794"/>
  <c r="Y795"/>
  <c r="Y796"/>
  <c r="Y797"/>
  <c r="Y798"/>
  <c r="Y799"/>
  <c r="Y800"/>
  <c r="Y801"/>
  <c r="Y802"/>
  <c r="Y803"/>
  <c r="Y804"/>
  <c r="Y805"/>
  <c r="Y806"/>
  <c r="Y807"/>
  <c r="Y808"/>
  <c r="Y809"/>
  <c r="Y810"/>
  <c r="Y811"/>
  <c r="Y812"/>
  <c r="Y813"/>
  <c r="Y814"/>
  <c r="Y815"/>
  <c r="Y816"/>
  <c r="Y817"/>
  <c r="Y818"/>
  <c r="Y819"/>
  <c r="Y820"/>
  <c r="Y821"/>
  <c r="Y822"/>
  <c r="Y823"/>
  <c r="Y824"/>
  <c r="Y825"/>
  <c r="Y826"/>
  <c r="Y827"/>
  <c r="Y828"/>
  <c r="Y829"/>
  <c r="Y830"/>
  <c r="Y831"/>
  <c r="Y832"/>
  <c r="Y833"/>
  <c r="Y834"/>
  <c r="Y835"/>
  <c r="Y836"/>
  <c r="Y837"/>
  <c r="Y838"/>
  <c r="Y839"/>
  <c r="Y840"/>
  <c r="Y841"/>
  <c r="Y842"/>
  <c r="Y843"/>
  <c r="Y844"/>
  <c r="Y845"/>
  <c r="Y846"/>
  <c r="Y847"/>
  <c r="Y848"/>
  <c r="Y849"/>
  <c r="Y850"/>
  <c r="Y851"/>
  <c r="Y852"/>
  <c r="Y853"/>
  <c r="Y854"/>
  <c r="Y855"/>
  <c r="Y856"/>
  <c r="Y857"/>
  <c r="Y858"/>
  <c r="Y859"/>
  <c r="Y860"/>
  <c r="Y861"/>
  <c r="Y862"/>
  <c r="Y863"/>
  <c r="Y864"/>
  <c r="Y865"/>
  <c r="Y866"/>
  <c r="Y867"/>
  <c r="Y868"/>
  <c r="Y869"/>
  <c r="Y870"/>
  <c r="Y871"/>
  <c r="Y872"/>
  <c r="Y873"/>
  <c r="Y874"/>
  <c r="Y875"/>
  <c r="Y876"/>
  <c r="Y877"/>
  <c r="Y878"/>
  <c r="Y879"/>
  <c r="Y880"/>
  <c r="Y881"/>
  <c r="Y882"/>
  <c r="Y883"/>
  <c r="Y884"/>
  <c r="Y885"/>
  <c r="Y886"/>
  <c r="Y887"/>
  <c r="Y888"/>
  <c r="Y889"/>
  <c r="Y890"/>
  <c r="Y891"/>
  <c r="Y892"/>
  <c r="Y893"/>
  <c r="Y894"/>
  <c r="Y895"/>
  <c r="Y896"/>
  <c r="Y897"/>
  <c r="Y898"/>
  <c r="Y899"/>
  <c r="Y900"/>
  <c r="Y901"/>
  <c r="Y902"/>
  <c r="Y903"/>
  <c r="Y904"/>
  <c r="Y905"/>
  <c r="Y906"/>
  <c r="Y907"/>
  <c r="Y908"/>
  <c r="Y909"/>
  <c r="Y910"/>
  <c r="Y911"/>
  <c r="Y912"/>
  <c r="Y913"/>
  <c r="Y914"/>
  <c r="Y915"/>
  <c r="Y916"/>
  <c r="Y917"/>
  <c r="Y918"/>
  <c r="Y919"/>
  <c r="Y920"/>
  <c r="Y921"/>
  <c r="Y922"/>
  <c r="Y923"/>
  <c r="Y924"/>
  <c r="Y925"/>
  <c r="Y926"/>
  <c r="Y927"/>
  <c r="Y928"/>
  <c r="Y929"/>
  <c r="Y930"/>
  <c r="Y931"/>
  <c r="Y932"/>
  <c r="Y933"/>
  <c r="Y934"/>
  <c r="Y935"/>
  <c r="Y936"/>
  <c r="Y937"/>
  <c r="Y938"/>
  <c r="Y939"/>
  <c r="Y940"/>
  <c r="Y941"/>
  <c r="Y942"/>
  <c r="Y943"/>
  <c r="Y944"/>
  <c r="Y945"/>
  <c r="Y946"/>
  <c r="Y947"/>
  <c r="Y948"/>
  <c r="Y949"/>
  <c r="Y950"/>
  <c r="Y951"/>
  <c r="Y952"/>
  <c r="Y953"/>
  <c r="Y954"/>
  <c r="Y955"/>
  <c r="Y956"/>
  <c r="Y957"/>
  <c r="Y958"/>
  <c r="Y959"/>
  <c r="Y960"/>
  <c r="Y961"/>
  <c r="Y962"/>
  <c r="Y963"/>
  <c r="Y964"/>
  <c r="Y965"/>
  <c r="Y966"/>
  <c r="Y967"/>
  <c r="Y968"/>
  <c r="Y969"/>
  <c r="Y970"/>
  <c r="Y971"/>
  <c r="Y972"/>
  <c r="Y973"/>
  <c r="Y974"/>
  <c r="Y975"/>
  <c r="Y976"/>
  <c r="Y977"/>
  <c r="Y978"/>
  <c r="Y979"/>
  <c r="Y980"/>
  <c r="Y981"/>
  <c r="Y982"/>
  <c r="Y983"/>
  <c r="Y984"/>
  <c r="Y985"/>
  <c r="Y986"/>
  <c r="Y987"/>
  <c r="Y988"/>
  <c r="Y989"/>
  <c r="Y990"/>
  <c r="Y991"/>
  <c r="Y992"/>
  <c r="Y993"/>
  <c r="Y994"/>
  <c r="Y995"/>
  <c r="Y996"/>
  <c r="Y997"/>
  <c r="Y998"/>
  <c r="Y999"/>
  <c r="Y1000"/>
  <c r="Y1001"/>
  <c r="Y1002"/>
  <c r="Y1003"/>
  <c r="Y1004"/>
  <c r="Y1005"/>
  <c r="Y1006"/>
  <c r="Y1007"/>
  <c r="Y1008"/>
  <c r="Y1009"/>
  <c r="Y1010"/>
  <c r="Y1011"/>
  <c r="Y1012"/>
  <c r="Y1013"/>
  <c r="Y1014"/>
  <c r="Y1015"/>
  <c r="Y1016"/>
  <c r="Y1017"/>
  <c r="Y1018"/>
  <c r="Y1019"/>
  <c r="Y1020"/>
  <c r="Y1021"/>
  <c r="Y1022"/>
  <c r="Y1023"/>
  <c r="Y1024"/>
  <c r="Y1025"/>
  <c r="Y1026"/>
  <c r="Y1027"/>
  <c r="Y1028"/>
  <c r="Y1029"/>
  <c r="Y1030"/>
  <c r="Y1031"/>
  <c r="Y1032"/>
  <c r="Y1033"/>
  <c r="Y1034"/>
  <c r="Y1035"/>
  <c r="Y1036"/>
  <c r="Y1037"/>
  <c r="Y1038"/>
  <c r="Y1039"/>
  <c r="Y1040"/>
  <c r="Y1041"/>
  <c r="Y1042"/>
  <c r="Y1043"/>
  <c r="Y1044"/>
  <c r="Y1045"/>
  <c r="Y1046"/>
  <c r="Y1047"/>
  <c r="Y1048"/>
  <c r="Y1049"/>
  <c r="Y1050"/>
  <c r="Y1051"/>
  <c r="Y1052"/>
  <c r="Y1053"/>
  <c r="Y1054"/>
  <c r="Y1055"/>
  <c r="Y1056"/>
  <c r="Y1057"/>
  <c r="Y1058"/>
  <c r="Y1059"/>
  <c r="Y1060"/>
  <c r="Y1061"/>
  <c r="Y1062"/>
  <c r="Y1063"/>
  <c r="Y1064"/>
  <c r="Y1065"/>
  <c r="Y1066"/>
  <c r="Y1067"/>
  <c r="Y1068"/>
  <c r="Y1069"/>
  <c r="Y1070"/>
  <c r="Y1071"/>
  <c r="Y1072"/>
  <c r="Y1073"/>
  <c r="Y1074"/>
  <c r="Y1075"/>
  <c r="Y1076"/>
  <c r="Y1077"/>
  <c r="Y1078"/>
  <c r="Y1079"/>
  <c r="Y1080"/>
  <c r="Y1081"/>
  <c r="Y1082"/>
  <c r="Y1083"/>
  <c r="Y1084"/>
  <c r="Y1085"/>
  <c r="Y1086"/>
  <c r="Y1087"/>
  <c r="Y1088"/>
  <c r="Y1089"/>
  <c r="Y1090"/>
  <c r="Y1091"/>
  <c r="Y1092"/>
  <c r="Y1093"/>
  <c r="Y1094"/>
  <c r="Y1095"/>
  <c r="Y1096"/>
  <c r="Y1097"/>
  <c r="Y1098"/>
  <c r="Y1099"/>
  <c r="Y1100"/>
  <c r="Y1101"/>
  <c r="Y1102"/>
  <c r="Y1103"/>
  <c r="Y1104"/>
  <c r="Y1105"/>
  <c r="Y1106"/>
  <c r="Y1107"/>
  <c r="Y1108"/>
  <c r="Y1109"/>
  <c r="Y1110"/>
  <c r="Y1111"/>
  <c r="Y1112"/>
  <c r="Y1113"/>
  <c r="Y1114"/>
  <c r="Y1115"/>
  <c r="Y1116"/>
  <c r="Y1117"/>
  <c r="Y1118"/>
  <c r="Y1119"/>
  <c r="Y1120"/>
  <c r="Y1121"/>
  <c r="Y1122"/>
  <c r="Y1123"/>
  <c r="Y1124"/>
  <c r="Y1125"/>
  <c r="Y1126"/>
  <c r="Y1127"/>
  <c r="Y1128"/>
  <c r="Y1129"/>
  <c r="Y1130"/>
  <c r="Y1131"/>
  <c r="Y1132"/>
  <c r="Y1133"/>
  <c r="Y1134"/>
  <c r="Y1135"/>
  <c r="Y1136"/>
  <c r="Y1137"/>
  <c r="Y1138"/>
  <c r="Y1139"/>
  <c r="Y1140"/>
  <c r="Y1141"/>
  <c r="Y1142"/>
  <c r="Y1143"/>
  <c r="Y1144"/>
  <c r="Y1145"/>
  <c r="Y1146"/>
  <c r="Y1147"/>
  <c r="Y1148"/>
  <c r="Y1149"/>
  <c r="Y1150"/>
  <c r="Y1151"/>
  <c r="Y1152"/>
  <c r="Y1153"/>
  <c r="Y1154"/>
  <c r="Y1155"/>
  <c r="Y1156"/>
  <c r="Y1157"/>
  <c r="Y1158"/>
  <c r="Y1159"/>
  <c r="Y1160"/>
  <c r="Y1161"/>
  <c r="Y1162"/>
  <c r="Y1163"/>
  <c r="Y1164"/>
  <c r="Y1165"/>
  <c r="Y1166"/>
  <c r="Y1167"/>
  <c r="Y1168"/>
  <c r="Y1169"/>
  <c r="Y1170"/>
  <c r="Y1171"/>
  <c r="Y1172"/>
  <c r="Y1173"/>
  <c r="Y1174"/>
  <c r="Y1175"/>
  <c r="Y1176"/>
  <c r="Y1177"/>
  <c r="Y1178"/>
  <c r="Y1179"/>
  <c r="Y1180"/>
  <c r="Y1181"/>
  <c r="Y1182"/>
  <c r="Y1183"/>
  <c r="Y1184"/>
  <c r="Y1185"/>
  <c r="Y1186"/>
  <c r="Y1187"/>
  <c r="Y1188"/>
  <c r="Y1189"/>
  <c r="Y1190"/>
  <c r="Y1191"/>
  <c r="Y1192"/>
  <c r="Y1193"/>
  <c r="Y1194"/>
  <c r="Y1195"/>
  <c r="Y1196"/>
  <c r="Y1197"/>
  <c r="Y1198"/>
  <c r="Y1199"/>
  <c r="Y1200"/>
  <c r="Y1201"/>
  <c r="Y1202"/>
  <c r="Y1203"/>
  <c r="Y1204"/>
  <c r="Y1205"/>
  <c r="Y1206"/>
  <c r="Y1207"/>
  <c r="Y1208"/>
  <c r="Y1209"/>
  <c r="Y1210"/>
  <c r="Y1211"/>
  <c r="Y1212"/>
  <c r="Y1213"/>
  <c r="Y1214"/>
  <c r="Y1215"/>
  <c r="Y1216"/>
  <c r="Y1217"/>
  <c r="Y1218"/>
  <c r="Y1219"/>
  <c r="Y1220"/>
  <c r="Y1221"/>
  <c r="Y1222"/>
  <c r="Y1223"/>
  <c r="Y1224"/>
  <c r="Y1225"/>
  <c r="Y1226"/>
  <c r="Y1227"/>
  <c r="Y1228"/>
  <c r="Y1229"/>
  <c r="Y1230"/>
  <c r="Y1231"/>
  <c r="Y1232"/>
  <c r="Y1233"/>
  <c r="Y1234"/>
  <c r="Y1235"/>
  <c r="Y1236"/>
  <c r="Y1237"/>
  <c r="Y1238"/>
  <c r="Y1239"/>
  <c r="Y1240"/>
  <c r="Y1241"/>
  <c r="Y1242"/>
  <c r="Y1243"/>
  <c r="Y1244"/>
  <c r="Y1245"/>
  <c r="Y1246"/>
  <c r="Y1247"/>
  <c r="Y1248"/>
  <c r="Y1249"/>
  <c r="Y1250"/>
  <c r="Y1251"/>
  <c r="Y1252"/>
  <c r="Y1253"/>
  <c r="Y1254"/>
  <c r="Y1255"/>
  <c r="Y1256"/>
  <c r="Y1257"/>
  <c r="Y1258"/>
  <c r="Y1259"/>
  <c r="Y1260"/>
  <c r="Y1261"/>
  <c r="Y1262"/>
  <c r="Y1263"/>
  <c r="Y1264"/>
  <c r="Y1265"/>
  <c r="Y1266"/>
  <c r="Y1267"/>
  <c r="Y1268"/>
  <c r="Y1269"/>
  <c r="Y1270"/>
  <c r="Y1271"/>
  <c r="Y1272"/>
  <c r="Y1273"/>
  <c r="Y1274"/>
  <c r="Y1275"/>
  <c r="Y1276"/>
  <c r="Y1277"/>
  <c r="Y1278"/>
  <c r="Y1279"/>
  <c r="Y1280"/>
  <c r="Y1281"/>
  <c r="Y1282"/>
  <c r="Y1283"/>
  <c r="Y1284"/>
  <c r="Y1285"/>
  <c r="Y1286"/>
  <c r="Y1287"/>
  <c r="Y1288"/>
  <c r="Y1289"/>
  <c r="Y1290"/>
  <c r="Y1291"/>
  <c r="Y1292"/>
  <c r="Y1293"/>
  <c r="Y1294"/>
  <c r="Y1295"/>
  <c r="Y1296"/>
  <c r="Y1297"/>
  <c r="Y1298"/>
  <c r="Y1299"/>
  <c r="Y1300"/>
  <c r="Y1301"/>
  <c r="Y1302"/>
  <c r="Y1303"/>
  <c r="Y1304"/>
  <c r="Y1305"/>
  <c r="Y1306"/>
  <c r="Y1307"/>
  <c r="Y1308"/>
  <c r="Y1309"/>
  <c r="Y1310"/>
  <c r="Y1311"/>
  <c r="Y1312"/>
  <c r="Y1313"/>
  <c r="Y1314"/>
  <c r="Y1315"/>
  <c r="Y1316"/>
  <c r="Y1317"/>
  <c r="Y1318"/>
  <c r="Y1319"/>
  <c r="Y1320"/>
  <c r="Y1321"/>
  <c r="Y1322"/>
  <c r="Y1323"/>
  <c r="Y1324"/>
  <c r="Y1325"/>
  <c r="Y1326"/>
  <c r="Y1327"/>
  <c r="Y1328"/>
  <c r="Y1329"/>
  <c r="Y1330"/>
  <c r="Y1331"/>
  <c r="Y1332"/>
  <c r="Y1333"/>
  <c r="Y1334"/>
  <c r="Y1335"/>
  <c r="Y1336"/>
  <c r="Y1337"/>
  <c r="Y1338"/>
  <c r="Y1339"/>
  <c r="Y1340"/>
  <c r="Y1341"/>
  <c r="Y1342"/>
  <c r="Y1343"/>
  <c r="Y1344"/>
  <c r="Y1345"/>
  <c r="Y1346"/>
  <c r="Y1347"/>
  <c r="Y1348"/>
  <c r="Y1349"/>
  <c r="Y1350"/>
  <c r="Y1351"/>
  <c r="Y1352"/>
  <c r="Y1353"/>
  <c r="Y1354"/>
  <c r="Y1355"/>
  <c r="Y1356"/>
  <c r="Y1357"/>
  <c r="Y1358"/>
  <c r="Y1359"/>
  <c r="Y1360"/>
  <c r="Y1361"/>
  <c r="Y1362"/>
  <c r="Y1363"/>
  <c r="Y1364"/>
  <c r="Y1365"/>
  <c r="Y1366"/>
  <c r="Y1367"/>
  <c r="Y1368"/>
  <c r="Y1369"/>
  <c r="Y1370"/>
  <c r="Y1371"/>
  <c r="Y1372"/>
  <c r="Y1373"/>
  <c r="Y1374"/>
  <c r="Y1375"/>
  <c r="Y1376"/>
  <c r="Y1377"/>
  <c r="Y1378"/>
  <c r="Y1379"/>
  <c r="Y1380"/>
  <c r="Y1381"/>
  <c r="Y1382"/>
  <c r="Y1383"/>
  <c r="Y1384"/>
  <c r="Y1385"/>
  <c r="Y1386"/>
  <c r="Y1387"/>
  <c r="Y1388"/>
  <c r="Y1389"/>
  <c r="Y1390"/>
  <c r="Y1391"/>
  <c r="Y1392"/>
  <c r="Y1393"/>
  <c r="Y1394"/>
  <c r="Y1395"/>
  <c r="Y1396"/>
  <c r="Y1397"/>
  <c r="Y1398"/>
  <c r="Y1399"/>
  <c r="Y1400"/>
  <c r="Y1401"/>
  <c r="Y1402"/>
  <c r="Y1403"/>
  <c r="Y1404"/>
  <c r="Y1405"/>
  <c r="Y1406"/>
  <c r="Y1407"/>
  <c r="Y1408"/>
  <c r="Y1409"/>
  <c r="Y1410"/>
  <c r="Y1411"/>
  <c r="Y1412"/>
  <c r="Y1413"/>
  <c r="Y1414"/>
  <c r="Y1415"/>
  <c r="Y1416"/>
  <c r="Y1417"/>
  <c r="Y1418"/>
  <c r="Y1419"/>
  <c r="Y1420"/>
  <c r="Y1421"/>
  <c r="Y1422"/>
  <c r="Y1423"/>
  <c r="Y1424"/>
  <c r="Y1425"/>
  <c r="Y1426"/>
  <c r="Y1427"/>
  <c r="Y1428"/>
  <c r="Y1429"/>
  <c r="Y1430"/>
  <c r="Y1431"/>
  <c r="Y1432"/>
  <c r="Y1433"/>
  <c r="Y1434"/>
  <c r="Y1435"/>
  <c r="Y1436"/>
  <c r="Y1437"/>
  <c r="Y1438"/>
  <c r="Y1439"/>
  <c r="Y1440"/>
  <c r="Y1441"/>
  <c r="Y1442"/>
  <c r="Y1443"/>
  <c r="Y1444"/>
  <c r="Y1445"/>
  <c r="Y1446"/>
  <c r="Y1447"/>
  <c r="Y1448"/>
  <c r="Y1449"/>
  <c r="Y1450"/>
  <c r="Y1451"/>
  <c r="Y1452"/>
  <c r="Y1453"/>
  <c r="Y1454"/>
  <c r="Y1455"/>
  <c r="Y1456"/>
  <c r="Y1457"/>
  <c r="Y1458"/>
  <c r="Y1459"/>
  <c r="Y1460"/>
  <c r="Y1461"/>
  <c r="Y1462"/>
  <c r="Y1463"/>
  <c r="Y1464"/>
  <c r="Y1465"/>
  <c r="Y1466"/>
  <c r="Y1467"/>
  <c r="Y1468"/>
  <c r="Y1469"/>
  <c r="Y1470"/>
  <c r="Y1471"/>
  <c r="Y1472"/>
  <c r="Y1473"/>
  <c r="Y1474"/>
  <c r="Y1475"/>
  <c r="Y1476"/>
  <c r="Y1477"/>
  <c r="Y1478"/>
  <c r="Y1479"/>
  <c r="Y1480"/>
  <c r="Y1481"/>
  <c r="Y1482"/>
  <c r="Y1483"/>
  <c r="Y1484"/>
  <c r="Y1485"/>
  <c r="Y1486"/>
  <c r="Y1487"/>
  <c r="Y1488"/>
  <c r="Y1489"/>
  <c r="Y1490"/>
  <c r="Y1491"/>
  <c r="Y1492"/>
  <c r="Y1493"/>
  <c r="Y1494"/>
  <c r="Y1495"/>
  <c r="Y1496"/>
  <c r="Y1497"/>
  <c r="Y1498"/>
  <c r="Y1499"/>
  <c r="Y1500"/>
  <c r="Y1501"/>
  <c r="Y1502"/>
  <c r="Y1503"/>
  <c r="Y1504"/>
  <c r="Y1505"/>
  <c r="Y1506"/>
  <c r="Y1507"/>
  <c r="Y1508"/>
  <c r="Y1509"/>
  <c r="Y1510"/>
  <c r="Y1511"/>
  <c r="Y1512"/>
  <c r="Y1513"/>
  <c r="Y1514"/>
  <c r="Y1515"/>
  <c r="Y1516"/>
  <c r="Y1517"/>
  <c r="Y1518"/>
  <c r="Y1519"/>
  <c r="Y1520"/>
  <c r="Y1521"/>
  <c r="Y1522"/>
  <c r="Y1523"/>
  <c r="Y1524"/>
  <c r="Y1525"/>
  <c r="Y1526"/>
  <c r="Y1527"/>
  <c r="Y1528"/>
  <c r="Y1529"/>
  <c r="Y1530"/>
  <c r="Y1531"/>
  <c r="Y1532"/>
  <c r="Y1533"/>
  <c r="Y1534"/>
  <c r="Y1535"/>
  <c r="Y1536"/>
  <c r="Y1537"/>
  <c r="Y1538"/>
  <c r="Y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7"/>
  <c r="Z898"/>
  <c r="Z899"/>
  <c r="Z900"/>
  <c r="Z901"/>
  <c r="Z902"/>
  <c r="Z903"/>
  <c r="Z904"/>
  <c r="Z905"/>
  <c r="Z906"/>
  <c r="Z907"/>
  <c r="Z908"/>
  <c r="Z909"/>
  <c r="Z910"/>
  <c r="Z911"/>
  <c r="Z912"/>
  <c r="Z913"/>
  <c r="Z914"/>
  <c r="Z915"/>
  <c r="Z916"/>
  <c r="Z917"/>
  <c r="Z918"/>
  <c r="Z919"/>
  <c r="Z920"/>
  <c r="Z921"/>
  <c r="Z922"/>
  <c r="Z923"/>
  <c r="Z924"/>
  <c r="Z925"/>
  <c r="Z926"/>
  <c r="Z927"/>
  <c r="Z928"/>
  <c r="Z929"/>
  <c r="Z930"/>
  <c r="Z931"/>
  <c r="Z932"/>
  <c r="Z933"/>
  <c r="Z934"/>
  <c r="Z935"/>
  <c r="Z936"/>
  <c r="Z937"/>
  <c r="Z938"/>
  <c r="Z939"/>
  <c r="Z940"/>
  <c r="Z941"/>
  <c r="Z942"/>
  <c r="Z943"/>
  <c r="Z944"/>
  <c r="Z945"/>
  <c r="Z946"/>
  <c r="Z947"/>
  <c r="Z948"/>
  <c r="Z949"/>
  <c r="Z950"/>
  <c r="Z951"/>
  <c r="Z952"/>
  <c r="Z953"/>
  <c r="Z954"/>
  <c r="Z955"/>
  <c r="Z956"/>
  <c r="Z957"/>
  <c r="Z958"/>
  <c r="Z959"/>
  <c r="Z960"/>
  <c r="Z961"/>
  <c r="Z962"/>
  <c r="Z963"/>
  <c r="Z964"/>
  <c r="Z965"/>
  <c r="Z966"/>
  <c r="Z967"/>
  <c r="Z968"/>
  <c r="Z969"/>
  <c r="Z970"/>
  <c r="Z971"/>
  <c r="Z972"/>
  <c r="Z973"/>
  <c r="Z974"/>
  <c r="Z975"/>
  <c r="Z976"/>
  <c r="Z977"/>
  <c r="Z978"/>
  <c r="Z979"/>
  <c r="Z980"/>
  <c r="Z981"/>
  <c r="Z982"/>
  <c r="Z983"/>
  <c r="Z984"/>
  <c r="Z985"/>
  <c r="Z986"/>
  <c r="Z987"/>
  <c r="Z988"/>
  <c r="Z989"/>
  <c r="Z990"/>
  <c r="Z991"/>
  <c r="Z992"/>
  <c r="Z993"/>
  <c r="Z994"/>
  <c r="Z995"/>
  <c r="Z996"/>
  <c r="Z997"/>
  <c r="Z998"/>
  <c r="Z999"/>
  <c r="Z1000"/>
  <c r="Z1001"/>
  <c r="Z1002"/>
  <c r="Z1003"/>
  <c r="Z1004"/>
  <c r="Z1005"/>
  <c r="Z1006"/>
  <c r="Z1007"/>
  <c r="Z1008"/>
  <c r="Z1009"/>
  <c r="Z1010"/>
  <c r="Z1011"/>
  <c r="Z1012"/>
  <c r="Z1013"/>
  <c r="Z1014"/>
  <c r="Z1015"/>
  <c r="Z1016"/>
  <c r="Z1017"/>
  <c r="Z1018"/>
  <c r="Z1019"/>
  <c r="Z1020"/>
  <c r="Z1021"/>
  <c r="Z1022"/>
  <c r="Z1023"/>
  <c r="Z1024"/>
  <c r="Z1025"/>
  <c r="Z1026"/>
  <c r="Z1027"/>
  <c r="Z1028"/>
  <c r="Z1029"/>
  <c r="Z1030"/>
  <c r="Z1031"/>
  <c r="Z1032"/>
  <c r="Z1033"/>
  <c r="Z1034"/>
  <c r="Z1035"/>
  <c r="Z1036"/>
  <c r="Z1037"/>
  <c r="Z1038"/>
  <c r="Z1039"/>
  <c r="Z1040"/>
  <c r="Z1041"/>
  <c r="Z1042"/>
  <c r="Z1043"/>
  <c r="Z1044"/>
  <c r="Z1045"/>
  <c r="Z1046"/>
  <c r="Z1047"/>
  <c r="Z1048"/>
  <c r="Z1049"/>
  <c r="Z1050"/>
  <c r="Z1051"/>
  <c r="Z1052"/>
  <c r="Z1053"/>
  <c r="Z1054"/>
  <c r="Z1055"/>
  <c r="Z1056"/>
  <c r="Z1057"/>
  <c r="Z1058"/>
  <c r="Z1059"/>
  <c r="Z1060"/>
  <c r="Z1061"/>
  <c r="Z1062"/>
  <c r="Z1063"/>
  <c r="Z1064"/>
  <c r="Z1065"/>
  <c r="Z1066"/>
  <c r="Z1067"/>
  <c r="Z1068"/>
  <c r="Z1069"/>
  <c r="Z1070"/>
  <c r="Z1071"/>
  <c r="Z1072"/>
  <c r="Z1073"/>
  <c r="Z1074"/>
  <c r="Z1075"/>
  <c r="Z1076"/>
  <c r="Z1077"/>
  <c r="Z1078"/>
  <c r="Z1079"/>
  <c r="Z1080"/>
  <c r="Z1081"/>
  <c r="Z1082"/>
  <c r="Z1083"/>
  <c r="Z1084"/>
  <c r="Z1085"/>
  <c r="Z1086"/>
  <c r="Z1087"/>
  <c r="Z1088"/>
  <c r="Z1089"/>
  <c r="Z1090"/>
  <c r="Z1091"/>
  <c r="Z1092"/>
  <c r="Z1093"/>
  <c r="Z1094"/>
  <c r="Z1095"/>
  <c r="Z1096"/>
  <c r="Z1097"/>
  <c r="Z1098"/>
  <c r="Z1099"/>
  <c r="Z1100"/>
  <c r="Z1101"/>
  <c r="Z1102"/>
  <c r="Z1103"/>
  <c r="Z1104"/>
  <c r="Z1105"/>
  <c r="Z1106"/>
  <c r="Z1107"/>
  <c r="Z1108"/>
  <c r="Z1109"/>
  <c r="Z1110"/>
  <c r="Z1111"/>
  <c r="Z1112"/>
  <c r="Z1113"/>
  <c r="Z1114"/>
  <c r="Z1115"/>
  <c r="Z1116"/>
  <c r="Z1117"/>
  <c r="Z1118"/>
  <c r="Z1119"/>
  <c r="Z1120"/>
  <c r="Z1121"/>
  <c r="Z1122"/>
  <c r="Z1123"/>
  <c r="Z1124"/>
  <c r="Z1125"/>
  <c r="Z1126"/>
  <c r="Z1127"/>
  <c r="Z1128"/>
  <c r="Z1129"/>
  <c r="Z1130"/>
  <c r="Z1131"/>
  <c r="Z1132"/>
  <c r="Z1133"/>
  <c r="Z1134"/>
  <c r="Z1135"/>
  <c r="Z1136"/>
  <c r="Z1137"/>
  <c r="Z1138"/>
  <c r="Z1139"/>
  <c r="Z1140"/>
  <c r="Z1141"/>
  <c r="Z1142"/>
  <c r="Z1143"/>
  <c r="Z1144"/>
  <c r="Z1145"/>
  <c r="Z1146"/>
  <c r="Z1147"/>
  <c r="Z1148"/>
  <c r="Z1149"/>
  <c r="Z1150"/>
  <c r="Z1151"/>
  <c r="Z1152"/>
  <c r="Z1153"/>
  <c r="Z1154"/>
  <c r="Z1155"/>
  <c r="Z1156"/>
  <c r="Z1157"/>
  <c r="Z1158"/>
  <c r="Z1159"/>
  <c r="Z1160"/>
  <c r="Z1161"/>
  <c r="Z1162"/>
  <c r="Z1163"/>
  <c r="Z1164"/>
  <c r="Z1165"/>
  <c r="Z1166"/>
  <c r="Z1167"/>
  <c r="Z1168"/>
  <c r="Z1169"/>
  <c r="Z1170"/>
  <c r="Z1171"/>
  <c r="Z1172"/>
  <c r="Z1173"/>
  <c r="Z1174"/>
  <c r="Z1175"/>
  <c r="Z1176"/>
  <c r="Z1177"/>
  <c r="Z1178"/>
  <c r="Z1179"/>
  <c r="Z1180"/>
  <c r="Z1181"/>
  <c r="Z1182"/>
  <c r="Z1183"/>
  <c r="Z1184"/>
  <c r="Z1185"/>
  <c r="Z1186"/>
  <c r="Z1187"/>
  <c r="Z1188"/>
  <c r="Z1189"/>
  <c r="Z1190"/>
  <c r="Z1191"/>
  <c r="Z1192"/>
  <c r="Z1193"/>
  <c r="Z1194"/>
  <c r="Z1195"/>
  <c r="Z1196"/>
  <c r="Z1197"/>
  <c r="Z1198"/>
  <c r="Z1199"/>
  <c r="Z1200"/>
  <c r="Z1201"/>
  <c r="Z1202"/>
  <c r="Z1203"/>
  <c r="Z1204"/>
  <c r="Z1205"/>
  <c r="Z1206"/>
  <c r="Z1207"/>
  <c r="Z1208"/>
  <c r="Z1209"/>
  <c r="Z1210"/>
  <c r="Z1211"/>
  <c r="Z1212"/>
  <c r="Z1213"/>
  <c r="Z1214"/>
  <c r="Z1215"/>
  <c r="Z1216"/>
  <c r="Z1217"/>
  <c r="Z1218"/>
  <c r="Z1219"/>
  <c r="Z1220"/>
  <c r="Z1221"/>
  <c r="Z1222"/>
  <c r="Z1223"/>
  <c r="Z1224"/>
  <c r="Z1225"/>
  <c r="Z1226"/>
  <c r="Z1227"/>
  <c r="Z1228"/>
  <c r="Z1229"/>
  <c r="Z1230"/>
  <c r="Z1231"/>
  <c r="Z1232"/>
  <c r="Z1233"/>
  <c r="Z1234"/>
  <c r="Z1235"/>
  <c r="Z1236"/>
  <c r="Z1237"/>
  <c r="Z1238"/>
  <c r="Z1239"/>
  <c r="Z1240"/>
  <c r="Z1241"/>
  <c r="Z1242"/>
  <c r="Z1243"/>
  <c r="Z1244"/>
  <c r="Z1245"/>
  <c r="Z1246"/>
  <c r="Z1247"/>
  <c r="Z1248"/>
  <c r="Z1249"/>
  <c r="Z1250"/>
  <c r="Z1251"/>
  <c r="Z1252"/>
  <c r="Z1253"/>
  <c r="Z1254"/>
  <c r="Z1255"/>
  <c r="Z1256"/>
  <c r="Z1257"/>
  <c r="Z1258"/>
  <c r="Z1259"/>
  <c r="Z1260"/>
  <c r="Z1261"/>
  <c r="Z1262"/>
  <c r="Z1263"/>
  <c r="Z1264"/>
  <c r="Z1265"/>
  <c r="Z1266"/>
  <c r="Z1267"/>
  <c r="Z1268"/>
  <c r="Z1269"/>
  <c r="Z1270"/>
  <c r="Z1271"/>
  <c r="Z1272"/>
  <c r="Z1273"/>
  <c r="Z1274"/>
  <c r="Z1275"/>
  <c r="Z1276"/>
  <c r="Z1277"/>
  <c r="Z1278"/>
  <c r="Z1279"/>
  <c r="Z1280"/>
  <c r="Z1281"/>
  <c r="Z1282"/>
  <c r="Z1283"/>
  <c r="Z1284"/>
  <c r="Z1285"/>
  <c r="Z1286"/>
  <c r="Z1287"/>
  <c r="Z1288"/>
  <c r="Z1289"/>
  <c r="Z1290"/>
  <c r="Z1291"/>
  <c r="Z1292"/>
  <c r="Z1293"/>
  <c r="Z1294"/>
  <c r="Z1295"/>
  <c r="Z1296"/>
  <c r="Z1297"/>
  <c r="Z1298"/>
  <c r="Z1299"/>
  <c r="Z1300"/>
  <c r="Z1301"/>
  <c r="Z1302"/>
  <c r="Z1303"/>
  <c r="Z1304"/>
  <c r="Z1305"/>
  <c r="Z1306"/>
  <c r="Z1307"/>
  <c r="Z1308"/>
  <c r="Z1309"/>
  <c r="Z1310"/>
  <c r="Z1311"/>
  <c r="Z1312"/>
  <c r="Z1313"/>
  <c r="Z1314"/>
  <c r="Z1315"/>
  <c r="Z1316"/>
  <c r="Z1317"/>
  <c r="Z1318"/>
  <c r="Z1319"/>
  <c r="Z1320"/>
  <c r="Z1321"/>
  <c r="Z1322"/>
  <c r="Z1323"/>
  <c r="Z1324"/>
  <c r="Z1325"/>
  <c r="Z1326"/>
  <c r="Z1327"/>
  <c r="Z1328"/>
  <c r="Z1329"/>
  <c r="Z1330"/>
  <c r="Z1331"/>
  <c r="Z1332"/>
  <c r="Z1333"/>
  <c r="Z1334"/>
  <c r="Z1335"/>
  <c r="Z1336"/>
  <c r="Z1337"/>
  <c r="Z1338"/>
  <c r="Z1339"/>
  <c r="Z1340"/>
  <c r="Z1341"/>
  <c r="Z1342"/>
  <c r="Z1343"/>
  <c r="Z1344"/>
  <c r="Z1345"/>
  <c r="Z1346"/>
  <c r="Z1347"/>
  <c r="Z1348"/>
  <c r="Z1349"/>
  <c r="Z1350"/>
  <c r="Z1351"/>
  <c r="Z1352"/>
  <c r="Z1353"/>
  <c r="Z1354"/>
  <c r="Z1355"/>
  <c r="Z1356"/>
  <c r="Z1357"/>
  <c r="Z1358"/>
  <c r="Z1359"/>
  <c r="Z1360"/>
  <c r="Z1361"/>
  <c r="Z1362"/>
  <c r="Z1363"/>
  <c r="Z1364"/>
  <c r="Z1365"/>
  <c r="Z1366"/>
  <c r="Z1367"/>
  <c r="Z1368"/>
  <c r="Z1369"/>
  <c r="Z1370"/>
  <c r="Z1371"/>
  <c r="Z1372"/>
  <c r="Z1373"/>
  <c r="Z1374"/>
  <c r="Z1375"/>
  <c r="Z1376"/>
  <c r="Z1377"/>
  <c r="Z1378"/>
  <c r="Z1379"/>
  <c r="Z1380"/>
  <c r="Z1381"/>
  <c r="Z1382"/>
  <c r="Z1383"/>
  <c r="Z1384"/>
  <c r="Z1385"/>
  <c r="Z1386"/>
  <c r="Z1387"/>
  <c r="Z1388"/>
  <c r="Z1389"/>
  <c r="Z1390"/>
  <c r="Z1391"/>
  <c r="Z1392"/>
  <c r="Z1393"/>
  <c r="Z1394"/>
  <c r="Z1395"/>
  <c r="Z1396"/>
  <c r="Z1397"/>
  <c r="Z1398"/>
  <c r="Z1399"/>
  <c r="Z1400"/>
  <c r="Z1401"/>
  <c r="Z1402"/>
  <c r="Z1403"/>
  <c r="Z1404"/>
  <c r="Z1405"/>
  <c r="Z1406"/>
  <c r="Z1407"/>
  <c r="Z1408"/>
  <c r="Z1409"/>
  <c r="Z1410"/>
  <c r="Z1411"/>
  <c r="Z1412"/>
  <c r="Z1413"/>
  <c r="Z1414"/>
  <c r="Z1415"/>
  <c r="Z1416"/>
  <c r="Z1417"/>
  <c r="Z1418"/>
  <c r="Z1419"/>
  <c r="Z1420"/>
  <c r="Z1421"/>
  <c r="Z1422"/>
  <c r="Z1423"/>
  <c r="Z1424"/>
  <c r="Z1425"/>
  <c r="Z1426"/>
  <c r="Z1427"/>
  <c r="Z1428"/>
  <c r="Z1429"/>
  <c r="Z1430"/>
  <c r="Z1431"/>
  <c r="Z1432"/>
  <c r="Z1433"/>
  <c r="Z1434"/>
  <c r="Z1435"/>
  <c r="Z1436"/>
  <c r="Z1437"/>
  <c r="Z1438"/>
  <c r="Z1439"/>
  <c r="Z1440"/>
  <c r="Z1441"/>
  <c r="Z1442"/>
  <c r="Z1443"/>
  <c r="Z1444"/>
  <c r="Z1445"/>
  <c r="Z1446"/>
  <c r="Z1447"/>
  <c r="Z1448"/>
  <c r="Z1449"/>
  <c r="Z1450"/>
  <c r="Z1451"/>
  <c r="Z1452"/>
  <c r="Z1453"/>
  <c r="Z1454"/>
  <c r="Z1455"/>
  <c r="Z1456"/>
  <c r="Z1457"/>
  <c r="Z1458"/>
  <c r="Z1459"/>
  <c r="Z1460"/>
  <c r="Z1461"/>
  <c r="Z1462"/>
  <c r="Z1463"/>
  <c r="Z1464"/>
  <c r="Z1465"/>
  <c r="Z1466"/>
  <c r="Z1467"/>
  <c r="Z1468"/>
  <c r="Z1469"/>
  <c r="Z1470"/>
  <c r="Z1471"/>
  <c r="Z1472"/>
  <c r="Z1473"/>
  <c r="Z1474"/>
  <c r="Z1475"/>
  <c r="Z1476"/>
  <c r="Z1477"/>
  <c r="Z1478"/>
  <c r="Z1479"/>
  <c r="Z1480"/>
  <c r="Z1481"/>
  <c r="Z1482"/>
  <c r="Z1483"/>
  <c r="Z1484"/>
  <c r="Z1485"/>
  <c r="Z1486"/>
  <c r="Z1487"/>
  <c r="Z1488"/>
  <c r="Z1489"/>
  <c r="Z1490"/>
  <c r="Z1491"/>
  <c r="Z1492"/>
  <c r="Z1493"/>
  <c r="Z1494"/>
  <c r="Z1495"/>
  <c r="Z1496"/>
  <c r="Z1497"/>
  <c r="Z1498"/>
  <c r="Z1499"/>
  <c r="Z1500"/>
  <c r="Z1501"/>
  <c r="Z1502"/>
  <c r="Z1503"/>
  <c r="Z1504"/>
  <c r="Z1505"/>
  <c r="Z1506"/>
  <c r="Z1507"/>
  <c r="Z1508"/>
  <c r="Z1509"/>
  <c r="Z1510"/>
  <c r="Z1511"/>
  <c r="Z1512"/>
  <c r="Z1513"/>
  <c r="Z1514"/>
  <c r="Z1515"/>
  <c r="Z1516"/>
  <c r="Z1517"/>
  <c r="Z1518"/>
  <c r="Z1519"/>
  <c r="Z1520"/>
  <c r="Z1521"/>
  <c r="Z1522"/>
  <c r="Z1523"/>
  <c r="Z1524"/>
  <c r="Z1525"/>
  <c r="Z1526"/>
  <c r="Z1527"/>
  <c r="Z1528"/>
  <c r="Z1529"/>
  <c r="Z1530"/>
  <c r="Z1531"/>
  <c r="Z1532"/>
  <c r="Z1533"/>
  <c r="Z1534"/>
  <c r="Z1535"/>
  <c r="Z1536"/>
  <c r="Z1537"/>
  <c r="Z1538"/>
  <c r="Z3"/>
  <c r="Y1547" l="1"/>
  <c r="Y1548"/>
  <c r="AA1545"/>
  <c r="Z1546"/>
  <c r="AA1547"/>
  <c r="AB1547" s="1"/>
  <c r="AA1548"/>
  <c r="AB1548" s="1"/>
  <c r="Y1545"/>
  <c r="AB1545" s="1"/>
  <c r="Z1545"/>
  <c r="Z1547"/>
  <c r="Z1548"/>
  <c r="Y1546"/>
  <c r="AA1546"/>
  <c r="Y1540"/>
  <c r="Y1541"/>
  <c r="Y1542" l="1"/>
  <c r="AB1546"/>
</calcChain>
</file>

<file path=xl/sharedStrings.xml><?xml version="1.0" encoding="utf-8"?>
<sst xmlns="http://schemas.openxmlformats.org/spreadsheetml/2006/main" count="36549" uniqueCount="1219">
  <si>
    <t>Sample File</t>
  </si>
  <si>
    <t>Sample Name</t>
  </si>
  <si>
    <t>Run Name</t>
  </si>
  <si>
    <t>Panel</t>
  </si>
  <si>
    <t>Marker</t>
  </si>
  <si>
    <t>Dye</t>
  </si>
  <si>
    <t>Allele 1</t>
  </si>
  <si>
    <t>Allele 2</t>
  </si>
  <si>
    <t>Size 1</t>
  </si>
  <si>
    <t>Size 2</t>
  </si>
  <si>
    <t>Height 1</t>
  </si>
  <si>
    <t>Height 2</t>
  </si>
  <si>
    <t>Peak Area 1</t>
  </si>
  <si>
    <t>Peak Area 2</t>
  </si>
  <si>
    <t>Data Point 1</t>
  </si>
  <si>
    <t>Data Point 2</t>
  </si>
  <si>
    <t>ADO</t>
  </si>
  <si>
    <t>AE</t>
  </si>
  <si>
    <t>OS</t>
  </si>
  <si>
    <t>SHP</t>
  </si>
  <si>
    <t>OBA</t>
  </si>
  <si>
    <t>SPA</t>
  </si>
  <si>
    <t>SP</t>
  </si>
  <si>
    <t>BIN</t>
  </si>
  <si>
    <t>PHR</t>
  </si>
  <si>
    <t>LPH</t>
  </si>
  <si>
    <t>SPU</t>
  </si>
  <si>
    <t>AN</t>
  </si>
  <si>
    <t>BD</t>
  </si>
  <si>
    <t>XTLK</t>
  </si>
  <si>
    <t>GQ</t>
  </si>
  <si>
    <t>UD1</t>
  </si>
  <si>
    <t>UD2</t>
  </si>
  <si>
    <t>UD3</t>
  </si>
  <si>
    <t>C02_APCL365.fsa</t>
  </si>
  <si>
    <t>APCL365</t>
  </si>
  <si>
    <t>Pinsky_AG5_122308</t>
  </si>
  <si>
    <t>Msat53</t>
  </si>
  <si>
    <t>AC1359</t>
  </si>
  <si>
    <t>B</t>
  </si>
  <si>
    <t>H01_APCL295.fsa</t>
  </si>
  <si>
    <t>APCL295</t>
  </si>
  <si>
    <t>H12_Null.fsa</t>
  </si>
  <si>
    <t>Null</t>
  </si>
  <si>
    <t>A03_APCL288.fsa</t>
  </si>
  <si>
    <t>APCL288</t>
  </si>
  <si>
    <t>Pinsky_AG6_122308</t>
  </si>
  <si>
    <t>E08_APCL141.fsa</t>
  </si>
  <si>
    <t>APCL141</t>
  </si>
  <si>
    <t>F01_APCL242.fsa</t>
  </si>
  <si>
    <t>APCL242</t>
  </si>
  <si>
    <t>G01_APCL194.fsa</t>
  </si>
  <si>
    <t>APCL194</t>
  </si>
  <si>
    <t>G02_APCL206.fsa</t>
  </si>
  <si>
    <t>APCL206</t>
  </si>
  <si>
    <t>G03_APCL320.fsa</t>
  </si>
  <si>
    <t>APCL320</t>
  </si>
  <si>
    <t>G04_APCL431.fsa</t>
  </si>
  <si>
    <t>APCL431</t>
  </si>
  <si>
    <t>G05_APCL282.fsa</t>
  </si>
  <si>
    <t>APCL282</t>
  </si>
  <si>
    <t>G06_APCL428.fsa</t>
  </si>
  <si>
    <t>APCL428</t>
  </si>
  <si>
    <t>G07_APCL488.fsa</t>
  </si>
  <si>
    <t>APCL488</t>
  </si>
  <si>
    <t>G10_APCL258.fsa</t>
  </si>
  <si>
    <t>APCL258</t>
  </si>
  <si>
    <t>G11_APCL316.fsa</t>
  </si>
  <si>
    <t>APCL316</t>
  </si>
  <si>
    <t>G12_APCL350.fsa</t>
  </si>
  <si>
    <t>APCL350</t>
  </si>
  <si>
    <t>H01_APCL469.fsa</t>
  </si>
  <si>
    <t>APCL469</t>
  </si>
  <si>
    <t>H02_APCL386.fsa</t>
  </si>
  <si>
    <t>APCL386</t>
  </si>
  <si>
    <t>H03_APCL103.fsa</t>
  </si>
  <si>
    <t>APCL103</t>
  </si>
  <si>
    <t>H04_APCL509.fsa</t>
  </si>
  <si>
    <t>APCL509</t>
  </si>
  <si>
    <t>H05_APCL290.fsa</t>
  </si>
  <si>
    <t>APCL290</t>
  </si>
  <si>
    <t>H06_APCL545.fsa</t>
  </si>
  <si>
    <t>APCL545</t>
  </si>
  <si>
    <t>H07_APCL418.fsa</t>
  </si>
  <si>
    <t>APCL418</t>
  </si>
  <si>
    <t>H08_APCL380.fsa</t>
  </si>
  <si>
    <t>APCL380</t>
  </si>
  <si>
    <t>H09_APCL550.fsa</t>
  </si>
  <si>
    <t>APCL550</t>
  </si>
  <si>
    <t>H10_APCL321.fsa</t>
  </si>
  <si>
    <t>APCL321</t>
  </si>
  <si>
    <t>H11_APCL523.fsa</t>
  </si>
  <si>
    <t>APCL523</t>
  </si>
  <si>
    <t>H12_APCL279.fsa</t>
  </si>
  <si>
    <t>APCL279</t>
  </si>
  <si>
    <t>E04_APCL427.fsa</t>
  </si>
  <si>
    <t>APCL427</t>
  </si>
  <si>
    <t>Pinsky_AG7_122308</t>
  </si>
  <si>
    <t>E12_APCL538.fsa</t>
  </si>
  <si>
    <t>APCL538</t>
  </si>
  <si>
    <t>B03_APCL60.fsa</t>
  </si>
  <si>
    <t>APCL60</t>
  </si>
  <si>
    <t>Pinsky_AG8_122308</t>
  </si>
  <si>
    <t>C04_APCL70.fsa</t>
  </si>
  <si>
    <t>APCL70</t>
  </si>
  <si>
    <t>D06_Null.fsa</t>
  </si>
  <si>
    <t>D07_APCL319.fsa</t>
  </si>
  <si>
    <t>APCL319</t>
  </si>
  <si>
    <t>G12_Null.fsa</t>
  </si>
  <si>
    <t>A01_APCL91.fsa</t>
  </si>
  <si>
    <t>APCL91</t>
  </si>
  <si>
    <t>E04_APCL223.fsa</t>
  </si>
  <si>
    <t>APCL223</t>
  </si>
  <si>
    <t>G07_APCL374.fsa</t>
  </si>
  <si>
    <t>APCL374</t>
  </si>
  <si>
    <t>C05_APCL436.fsa</t>
  </si>
  <si>
    <t>APCL436</t>
  </si>
  <si>
    <t>A01_APCL246.fsa</t>
  </si>
  <si>
    <t>APCL246</t>
  </si>
  <si>
    <t>A02_APCL293.fsa</t>
  </si>
  <si>
    <t>APCL293</t>
  </si>
  <si>
    <t>A05_APCL531.fsa</t>
  </si>
  <si>
    <t>APCL531</t>
  </si>
  <si>
    <t>A07_APCL144.fsa</t>
  </si>
  <si>
    <t>APCL144</t>
  </si>
  <si>
    <t>A08_APCL517.fsa</t>
  </si>
  <si>
    <t>APCL517</t>
  </si>
  <si>
    <t>A09_APCL204.fsa</t>
  </si>
  <si>
    <t>APCL204</t>
  </si>
  <si>
    <t>A11_APCL421.fsa</t>
  </si>
  <si>
    <t>APCL421</t>
  </si>
  <si>
    <t>A12_APCL197.fsa</t>
  </si>
  <si>
    <t>APCL197</t>
  </si>
  <si>
    <t>B02_APCL542.fsa</t>
  </si>
  <si>
    <t>APCL542</t>
  </si>
  <si>
    <t>B03_APCL527.fsa</t>
  </si>
  <si>
    <t>APCL527</t>
  </si>
  <si>
    <t>B04_APCL543.fsa</t>
  </si>
  <si>
    <t>APCL543</t>
  </si>
  <si>
    <t>B05_APCL100.fsa</t>
  </si>
  <si>
    <t>APCL100</t>
  </si>
  <si>
    <t>B06_APCL368.fsa</t>
  </si>
  <si>
    <t>APCL368</t>
  </si>
  <si>
    <t>B07_APCL303.fsa</t>
  </si>
  <si>
    <t>APCL303</t>
  </si>
  <si>
    <t>B08_APCL549.fsa</t>
  </si>
  <si>
    <t>APCL549</t>
  </si>
  <si>
    <t>B09_APCL397.fsa</t>
  </si>
  <si>
    <t>APCL397</t>
  </si>
  <si>
    <t>B11_APCL135.fsa</t>
  </si>
  <si>
    <t>APCL135</t>
  </si>
  <si>
    <t>C01_APCL379.fsa</t>
  </si>
  <si>
    <t>APCL379</t>
  </si>
  <si>
    <t>C03_APCL495.fsa</t>
  </si>
  <si>
    <t>APCL495</t>
  </si>
  <si>
    <t>C04_APCL96.fsa</t>
  </si>
  <si>
    <t>APCL96</t>
  </si>
  <si>
    <t>C07_APCL404.fsa</t>
  </si>
  <si>
    <t>APCL404</t>
  </si>
  <si>
    <t>C08_APCL393.fsa</t>
  </si>
  <si>
    <t>APCL393</t>
  </si>
  <si>
    <t>C09_APCL266.fsa</t>
  </si>
  <si>
    <t>APCL266</t>
  </si>
  <si>
    <t>C10_APCL470.fsa</t>
  </si>
  <si>
    <t>APCL470</t>
  </si>
  <si>
    <t>C11_APCL522.fsa</t>
  </si>
  <si>
    <t>APCL522</t>
  </si>
  <si>
    <t>C12_APCL437.fsa</t>
  </si>
  <si>
    <t>APCL437</t>
  </si>
  <si>
    <t>D01_APCL212.fsa</t>
  </si>
  <si>
    <t>APCL212</t>
  </si>
  <si>
    <t>D03_APCL190.fsa</t>
  </si>
  <si>
    <t>APCL190</t>
  </si>
  <si>
    <t>D04_APCL259.fsa</t>
  </si>
  <si>
    <t>APCL259</t>
  </si>
  <si>
    <t>D05_APCL483.fsa</t>
  </si>
  <si>
    <t>APCL483</t>
  </si>
  <si>
    <t>D06_APCL173.fsa</t>
  </si>
  <si>
    <t>APCL173</t>
  </si>
  <si>
    <t>D07_APCL384.fsa</t>
  </si>
  <si>
    <t>APCL384</t>
  </si>
  <si>
    <t>D08_APCL530.fsa</t>
  </si>
  <si>
    <t>APCL530</t>
  </si>
  <si>
    <t>D09_APCL191.fsa</t>
  </si>
  <si>
    <t>APCL191</t>
  </si>
  <si>
    <t>D10_APCL192.fsa</t>
  </si>
  <si>
    <t>APCL192</t>
  </si>
  <si>
    <t>D11_APCL433.fsa</t>
  </si>
  <si>
    <t>APCL433</t>
  </si>
  <si>
    <t>D12_APCL526.fsa</t>
  </si>
  <si>
    <t>APCL526</t>
  </si>
  <si>
    <t>E01_APCL388.fsa</t>
  </si>
  <si>
    <t>APCL388</t>
  </si>
  <si>
    <t>E02_APCL508.fsa</t>
  </si>
  <si>
    <t>APCL508</t>
  </si>
  <si>
    <t>E03_APCL346.fsa</t>
  </si>
  <si>
    <t>APCL346</t>
  </si>
  <si>
    <t>E05_APCL396.fsa</t>
  </si>
  <si>
    <t>APCL396</t>
  </si>
  <si>
    <t>E07_APCL357.fsa</t>
  </si>
  <si>
    <t>APCL357</t>
  </si>
  <si>
    <t>E09_APCL430.fsa</t>
  </si>
  <si>
    <t>APCL430</t>
  </si>
  <si>
    <t>E10_APCL546.fsa</t>
  </si>
  <si>
    <t>APCL546</t>
  </si>
  <si>
    <t>E11_APCL484.fsa</t>
  </si>
  <si>
    <t>APCL484</t>
  </si>
  <si>
    <t>F01_APCL518.fsa</t>
  </si>
  <si>
    <t>APCL518</t>
  </si>
  <si>
    <t>F02_APCL198.fsa</t>
  </si>
  <si>
    <t>APCL198</t>
  </si>
  <si>
    <t>F03_APCL250.fsa</t>
  </si>
  <si>
    <t>APCL250</t>
  </si>
  <si>
    <t>F04_APCL353.fsa</t>
  </si>
  <si>
    <t>APCL353</t>
  </si>
  <si>
    <t>F05_APCL111.fsa</t>
  </si>
  <si>
    <t>APCL111</t>
  </si>
  <si>
    <t>F07_APCL145.fsa</t>
  </si>
  <si>
    <t>APCL145</t>
  </si>
  <si>
    <t>F08_APCL356.fsa</t>
  </si>
  <si>
    <t>APCL356</t>
  </si>
  <si>
    <t>F11_APCL220.fsa</t>
  </si>
  <si>
    <t>APCL220</t>
  </si>
  <si>
    <t>F12_APCL478.fsa</t>
  </si>
  <si>
    <t>APCL478</t>
  </si>
  <si>
    <t>G02_APCL504.fsa</t>
  </si>
  <si>
    <t>APCL504</t>
  </si>
  <si>
    <t>G04_APCL416.fsa</t>
  </si>
  <si>
    <t>APCL416</t>
  </si>
  <si>
    <t>G08_APCL391.fsa</t>
  </si>
  <si>
    <t>APCL391</t>
  </si>
  <si>
    <t>G09_APCL485.fsa</t>
  </si>
  <si>
    <t>APCL485</t>
  </si>
  <si>
    <t>G11_APCL257.fsa</t>
  </si>
  <si>
    <t>APCL257</t>
  </si>
  <si>
    <t>G12_APCL448.fsa</t>
  </si>
  <si>
    <t>APCL448</t>
  </si>
  <si>
    <t>H02_APCL126.fsa</t>
  </si>
  <si>
    <t>APCL126</t>
  </si>
  <si>
    <t>H03_APCL426.fsa</t>
  </si>
  <si>
    <t>APCL426</t>
  </si>
  <si>
    <t>H04_APCL519.fsa</t>
  </si>
  <si>
    <t>APCL519</t>
  </si>
  <si>
    <t>H05_APCL130.fsa</t>
  </si>
  <si>
    <t>APCL130</t>
  </si>
  <si>
    <t>H06_APCL201.fsa</t>
  </si>
  <si>
    <t>APCL201</t>
  </si>
  <si>
    <t>H07_APCL496.fsa</t>
  </si>
  <si>
    <t>APCL496</t>
  </si>
  <si>
    <t>H08_APCL195.fsa</t>
  </si>
  <si>
    <t>APCL195</t>
  </si>
  <si>
    <t>H09_APCL205.fsa</t>
  </si>
  <si>
    <t>APCL205</t>
  </si>
  <si>
    <t>H10_APCL528.fsa</t>
  </si>
  <si>
    <t>APCL528</t>
  </si>
  <si>
    <t>H11_APCL429.fsa</t>
  </si>
  <si>
    <t>APCL429</t>
  </si>
  <si>
    <t>A02_APCL369.fsa</t>
  </si>
  <si>
    <t>APCL369</t>
  </si>
  <si>
    <t>A04_APCL97.fsa</t>
  </si>
  <si>
    <t>APCL97</t>
  </si>
  <si>
    <t>A05_APCL140.fsa</t>
  </si>
  <si>
    <t>APCL140</t>
  </si>
  <si>
    <t>A06_APCL139.fsa</t>
  </si>
  <si>
    <t>APCL139</t>
  </si>
  <si>
    <t>A07_APCL499.fsa</t>
  </si>
  <si>
    <t>APCL499</t>
  </si>
  <si>
    <t>A08_APCL297.fsa</t>
  </si>
  <si>
    <t>APCL297</t>
  </si>
  <si>
    <t>A09_APCL455.fsa</t>
  </si>
  <si>
    <t>APCL455</t>
  </si>
  <si>
    <t>A10_APCL253.fsa</t>
  </si>
  <si>
    <t>APCL253</t>
  </si>
  <si>
    <t>A11_APCL453.fsa</t>
  </si>
  <si>
    <t>APCL453</t>
  </si>
  <si>
    <t>A12_APCL187.fsa</t>
  </si>
  <si>
    <t>APCL187</t>
  </si>
  <si>
    <t>B02_APCL506.fsa</t>
  </si>
  <si>
    <t>APCL506</t>
  </si>
  <si>
    <t>B03_APCL479.fsa</t>
  </si>
  <si>
    <t>APCL479</t>
  </si>
  <si>
    <t>B04_APCL472.fsa</t>
  </si>
  <si>
    <t>APCL472</t>
  </si>
  <si>
    <t>B05_APCL93.fsa</t>
  </si>
  <si>
    <t>APCL93</t>
  </si>
  <si>
    <t>B06_APCL487.fsa</t>
  </si>
  <si>
    <t>APCL487</t>
  </si>
  <si>
    <t>B08_APCL445.fsa</t>
  </si>
  <si>
    <t>APCL445</t>
  </si>
  <si>
    <t>B09_APCL389.fsa</t>
  </si>
  <si>
    <t>APCL389</t>
  </si>
  <si>
    <t>B10_APCL105.fsa</t>
  </si>
  <si>
    <t>APCL105</t>
  </si>
  <si>
    <t>B11_APCL300.fsa</t>
  </si>
  <si>
    <t>APCL300</t>
  </si>
  <si>
    <t>B12_APCL107.fsa</t>
  </si>
  <si>
    <t>APCL107</t>
  </si>
  <si>
    <t>C02_APCL240.fsa</t>
  </si>
  <si>
    <t>APCL240</t>
  </si>
  <si>
    <t>C03_APCL514.fsa</t>
  </si>
  <si>
    <t>APCL514</t>
  </si>
  <si>
    <t>C04_APCL464.fsa</t>
  </si>
  <si>
    <t>APCL464</t>
  </si>
  <si>
    <t>C06_APCL244.fsa</t>
  </si>
  <si>
    <t>APCL244</t>
  </si>
  <si>
    <t>C07_APCL413.fsa</t>
  </si>
  <si>
    <t>APCL413</t>
  </si>
  <si>
    <t>C08_APCL307.fsa</t>
  </si>
  <si>
    <t>APCL307</t>
  </si>
  <si>
    <t>C09_APCL165.fsa</t>
  </si>
  <si>
    <t>APCL165</t>
  </si>
  <si>
    <t>C10_APCL129.fsa</t>
  </si>
  <si>
    <t>APCL129</t>
  </si>
  <si>
    <t>C11_APCL373.fsa</t>
  </si>
  <si>
    <t>APCL373</t>
  </si>
  <si>
    <t>C12_APCL221.fsa</t>
  </si>
  <si>
    <t>APCL221</t>
  </si>
  <si>
    <t>D01_APCL163.fsa</t>
  </si>
  <si>
    <t>APCL163</t>
  </si>
  <si>
    <t>D02_APCL410.fsa</t>
  </si>
  <si>
    <t>APCL410</t>
  </si>
  <si>
    <t>D03_APCL532.fsa</t>
  </si>
  <si>
    <t>APCL532</t>
  </si>
  <si>
    <t>D04_APCL92.fsa</t>
  </si>
  <si>
    <t>APCL92</t>
  </si>
  <si>
    <t>D06_APCL524.fsa</t>
  </si>
  <si>
    <t>APCL524</t>
  </si>
  <si>
    <t>D07_APCL502.fsa</t>
  </si>
  <si>
    <t>APCL502</t>
  </si>
  <si>
    <t>D09_APCL383.fsa</t>
  </si>
  <si>
    <t>APCL383</t>
  </si>
  <si>
    <t>D11_APCL251.fsa</t>
  </si>
  <si>
    <t>APCL251</t>
  </si>
  <si>
    <t>D12_APCL315.fsa</t>
  </si>
  <si>
    <t>APCL315</t>
  </si>
  <si>
    <t>E02_APCL371.fsa</t>
  </si>
  <si>
    <t>APCL371</t>
  </si>
  <si>
    <t>E03_APCL434.fsa</t>
  </si>
  <si>
    <t>APCL434</t>
  </si>
  <si>
    <t>E04_APCL438.fsa</t>
  </si>
  <si>
    <t>APCL438</t>
  </si>
  <si>
    <t>E05_APCL193.fsa</t>
  </si>
  <si>
    <t>APCL193</t>
  </si>
  <si>
    <t>E06_APCL498.fsa</t>
  </si>
  <si>
    <t>APCL498</t>
  </si>
  <si>
    <t>E07_APCL313.fsa</t>
  </si>
  <si>
    <t>APCL313</t>
  </si>
  <si>
    <t>E09_APCL247.fsa</t>
  </si>
  <si>
    <t>APCL247</t>
  </si>
  <si>
    <t>E10_APCL411.fsa</t>
  </si>
  <si>
    <t>APCL411</t>
  </si>
  <si>
    <t>E12_APCL503.fsa</t>
  </si>
  <si>
    <t>APCL503</t>
  </si>
  <si>
    <t>F02_APCL132.fsa</t>
  </si>
  <si>
    <t>APCL132</t>
  </si>
  <si>
    <t>F03_APCL507.fsa</t>
  </si>
  <si>
    <t>APCL507</t>
  </si>
  <si>
    <t>F04_APCL459.fsa</t>
  </si>
  <si>
    <t>APCL459</t>
  </si>
  <si>
    <t>F05_APCL432.fsa</t>
  </si>
  <si>
    <t>APCL432</t>
  </si>
  <si>
    <t>F06_APCL544.fsa</t>
  </si>
  <si>
    <t>APCL544</t>
  </si>
  <si>
    <t>F07_APCL377.fsa</t>
  </si>
  <si>
    <t>APCL377</t>
  </si>
  <si>
    <t>F08_APCL447.fsa</t>
  </si>
  <si>
    <t>APCL447</t>
  </si>
  <si>
    <t>F09_APCL249.fsa</t>
  </si>
  <si>
    <t>APCL249</t>
  </si>
  <si>
    <t>F10_APCL291.fsa</t>
  </si>
  <si>
    <t>APCL291</t>
  </si>
  <si>
    <t>F11_APCL265.fsa</t>
  </si>
  <si>
    <t>APCL265</t>
  </si>
  <si>
    <t>F12_APCL451.fsa</t>
  </si>
  <si>
    <t>APCL451</t>
  </si>
  <si>
    <t>G08_APCL317.fsa</t>
  </si>
  <si>
    <t>APCL317</t>
  </si>
  <si>
    <t>A01_APCL292.fsa</t>
  </si>
  <si>
    <t>APCL292</t>
  </si>
  <si>
    <t>A02_APCL309.fsa</t>
  </si>
  <si>
    <t>APCL309</t>
  </si>
  <si>
    <t>A03_APCL318.fsa</t>
  </si>
  <si>
    <t>APCL318</t>
  </si>
  <si>
    <t>A04_APCL102.fsa</t>
  </si>
  <si>
    <t>APCL102</t>
  </si>
  <si>
    <t>A05_APCL347.fsa</t>
  </si>
  <si>
    <t>APCL347</t>
  </si>
  <si>
    <t>A06_APCL222.fsa</t>
  </si>
  <si>
    <t>APCL222</t>
  </si>
  <si>
    <t>A07_APCL272.fsa</t>
  </si>
  <si>
    <t>APCL272</t>
  </si>
  <si>
    <t>A10_APCL420.fsa</t>
  </si>
  <si>
    <t>APCL420</t>
  </si>
  <si>
    <t>A11_APCL535.fsa</t>
  </si>
  <si>
    <t>APCL535</t>
  </si>
  <si>
    <t>B02_APCL296.fsa</t>
  </si>
  <si>
    <t>APCL296</t>
  </si>
  <si>
    <t>B03_APCL218.fsa</t>
  </si>
  <si>
    <t>APCL218</t>
  </si>
  <si>
    <t>B05_APCL273.fsa</t>
  </si>
  <si>
    <t>APCL273</t>
  </si>
  <si>
    <t>B06_APCL422.fsa</t>
  </si>
  <si>
    <t>APCL422</t>
  </si>
  <si>
    <t>B07_APCL515.fsa</t>
  </si>
  <si>
    <t>APCL515</t>
  </si>
  <si>
    <t>B08_APCL294.fsa</t>
  </si>
  <si>
    <t>APCL294</t>
  </si>
  <si>
    <t>B09_APCL394.fsa</t>
  </si>
  <si>
    <t>APCL394</t>
  </si>
  <si>
    <t>B10_APCL408.fsa</t>
  </si>
  <si>
    <t>APCL408</t>
  </si>
  <si>
    <t>B12_APCL405.fsa</t>
  </si>
  <si>
    <t>APCL405</t>
  </si>
  <si>
    <t>C01_APCL385.fsa</t>
  </si>
  <si>
    <t>APCL385</t>
  </si>
  <si>
    <t>C02_APCL143.fsa</t>
  </si>
  <si>
    <t>APCL143</t>
  </si>
  <si>
    <t>C03_APCL267.fsa</t>
  </si>
  <si>
    <t>APCL267</t>
  </si>
  <si>
    <t>C04_APCL398.fsa</t>
  </si>
  <si>
    <t>APCL398</t>
  </si>
  <si>
    <t>C05_APCL406.fsa</t>
  </si>
  <si>
    <t>APCL406</t>
  </si>
  <si>
    <t>C06_APCL302.fsa</t>
  </si>
  <si>
    <t>APCL302</t>
  </si>
  <si>
    <t>C07_APCL529.fsa</t>
  </si>
  <si>
    <t>APCL529</t>
  </si>
  <si>
    <t>C08_APCL475.fsa</t>
  </si>
  <si>
    <t>APCL475</t>
  </si>
  <si>
    <t>C09_APCL271.fsa</t>
  </si>
  <si>
    <t>APCL271</t>
  </si>
  <si>
    <t>C10_APCL176.fsa</t>
  </si>
  <si>
    <t>APCL176</t>
  </si>
  <si>
    <t>C11_APCL414.fsa</t>
  </si>
  <si>
    <t>APCL414</t>
  </si>
  <si>
    <t>C12_APCL101.fsa</t>
  </si>
  <si>
    <t>APCL101</t>
  </si>
  <si>
    <t>D02_APCL355.fsa</t>
  </si>
  <si>
    <t>APCL355</t>
  </si>
  <si>
    <t>D03_APCL125.fsa</t>
  </si>
  <si>
    <t>APCL125</t>
  </si>
  <si>
    <t>D04_APCL494.fsa</t>
  </si>
  <si>
    <t>APCL494</t>
  </si>
  <si>
    <t>D05_APCL375.fsa</t>
  </si>
  <si>
    <t>APCL375</t>
  </si>
  <si>
    <t>D06_APCL390.fsa</t>
  </si>
  <si>
    <t>APCL390</t>
  </si>
  <si>
    <t>D07_APCL207.fsa</t>
  </si>
  <si>
    <t>APCL207</t>
  </si>
  <si>
    <t>D08_APCL471.fsa</t>
  </si>
  <si>
    <t>APCL471</t>
  </si>
  <si>
    <t>D09_APCL311.fsa</t>
  </si>
  <si>
    <t>APCL311</t>
  </si>
  <si>
    <t>D10_APCL203.fsa</t>
  </si>
  <si>
    <t>APCL203</t>
  </si>
  <si>
    <t>D12_APCL387.fsa</t>
  </si>
  <si>
    <t>APCL387</t>
  </si>
  <si>
    <t>E01_APCL424.fsa</t>
  </si>
  <si>
    <t>APCL424</t>
  </si>
  <si>
    <t>E02_APCL142.fsa</t>
  </si>
  <si>
    <t>APCL142</t>
  </si>
  <si>
    <t>E06_APCL409.fsa</t>
  </si>
  <si>
    <t>APCL409</t>
  </si>
  <si>
    <t>E08_APCL392.fsa</t>
  </si>
  <si>
    <t>APCL392</t>
  </si>
  <si>
    <t>E09_APCL403.fsa</t>
  </si>
  <si>
    <t>APCL403</t>
  </si>
  <si>
    <t>E10_APCL254.fsa</t>
  </si>
  <si>
    <t>APCL254</t>
  </si>
  <si>
    <t>E11_APCL298.fsa</t>
  </si>
  <si>
    <t>APCL298</t>
  </si>
  <si>
    <t>F01_APCL270.fsa</t>
  </si>
  <si>
    <t>APCL270</t>
  </si>
  <si>
    <t>F03_APCL349.fsa</t>
  </si>
  <si>
    <t>APCL349</t>
  </si>
  <si>
    <t>F04_APCL136.fsa</t>
  </si>
  <si>
    <t>APCL136</t>
  </si>
  <si>
    <t>F05_APCL343.fsa</t>
  </si>
  <si>
    <t>APCL343</t>
  </si>
  <si>
    <t>F06_APCL196.fsa</t>
  </si>
  <si>
    <t>APCL196</t>
  </si>
  <si>
    <t>F07_APCL425.fsa</t>
  </si>
  <si>
    <t>APCL425</t>
  </si>
  <si>
    <t>F08_APCL473.fsa</t>
  </si>
  <si>
    <t>APCL473</t>
  </si>
  <si>
    <t>F10_APCL489.fsa</t>
  </si>
  <si>
    <t>APCL489</t>
  </si>
  <si>
    <t>F11_APCL458.fsa</t>
  </si>
  <si>
    <t>APCL458</t>
  </si>
  <si>
    <t>G01_APCL534.fsa</t>
  </si>
  <si>
    <t>APCL534</t>
  </si>
  <si>
    <t>G05_APCL256.fsa</t>
  </si>
  <si>
    <t>APCL256</t>
  </si>
  <si>
    <t>G06_APCL512.fsa</t>
  </si>
  <si>
    <t>APCL512</t>
  </si>
  <si>
    <t>G07_APCL490.fsa</t>
  </si>
  <si>
    <t>APCL490</t>
  </si>
  <si>
    <t>G08_APCL417.fsa</t>
  </si>
  <si>
    <t>APCL417</t>
  </si>
  <si>
    <t>G09_APCL423.fsa</t>
  </si>
  <si>
    <t>APCL423</t>
  </si>
  <si>
    <t>G10_APCL395.fsa</t>
  </si>
  <si>
    <t>APCL395</t>
  </si>
  <si>
    <t>G11_APCL124.fsa</t>
  </si>
  <si>
    <t>APCL124</t>
  </si>
  <si>
    <t>G12_APCL381.fsa</t>
  </si>
  <si>
    <t>APCL381</t>
  </si>
  <si>
    <t>H01_APCL533.fsa</t>
  </si>
  <si>
    <t>APCL533</t>
  </si>
  <si>
    <t>H02_APCL219.fsa</t>
  </si>
  <si>
    <t>APCL219</t>
  </si>
  <si>
    <t>H03_APCL208.fsa</t>
  </si>
  <si>
    <t>APCL208</t>
  </si>
  <si>
    <t>H05_APCL511.fsa</t>
  </si>
  <si>
    <t>APCL511</t>
  </si>
  <si>
    <t>H06_APCL463.fsa</t>
  </si>
  <si>
    <t>APCL463</t>
  </si>
  <si>
    <t>H07_APCL400.fsa</t>
  </si>
  <si>
    <t>APCL400</t>
  </si>
  <si>
    <t>H08_APCL306.fsa</t>
  </si>
  <si>
    <t>APCL306</t>
  </si>
  <si>
    <t>H10_APCL497.fsa</t>
  </si>
  <si>
    <t>APCL497</t>
  </si>
  <si>
    <t>A01_APCL21.fsa</t>
  </si>
  <si>
    <t>APCL21</t>
  </si>
  <si>
    <t>A02_APCL50.fsa</t>
  </si>
  <si>
    <t>APCL50</t>
  </si>
  <si>
    <t>A03_APCL59.fsa</t>
  </si>
  <si>
    <t>APCL59</t>
  </si>
  <si>
    <t>A04_APCL68.fsa</t>
  </si>
  <si>
    <t>APCL68</t>
  </si>
  <si>
    <t>A05_APCL131.fsa</t>
  </si>
  <si>
    <t>APCL131</t>
  </si>
  <si>
    <t>A06_APCL243.fsa</t>
  </si>
  <si>
    <t>APCL243</t>
  </si>
  <si>
    <t>A07_APCL289.fsa</t>
  </si>
  <si>
    <t>APCL289</t>
  </si>
  <si>
    <t>A08_APCL362.fsa</t>
  </si>
  <si>
    <t>APCL362</t>
  </si>
  <si>
    <t>A09_APCL407.fsa</t>
  </si>
  <si>
    <t>APCL407</t>
  </si>
  <si>
    <t>A10_APCL457.fsa</t>
  </si>
  <si>
    <t>APCL457</t>
  </si>
  <si>
    <t>A12_APCL540.fsa</t>
  </si>
  <si>
    <t>APCL540</t>
  </si>
  <si>
    <t>B01_APCL27.fsa</t>
  </si>
  <si>
    <t>APCL27</t>
  </si>
  <si>
    <t>B02_APCL52.fsa</t>
  </si>
  <si>
    <t>APCL52</t>
  </si>
  <si>
    <t>B04_APCL69.fsa</t>
  </si>
  <si>
    <t>APCL69</t>
  </si>
  <si>
    <t>B05_APCL162.fsa</t>
  </si>
  <si>
    <t>APCL162</t>
  </si>
  <si>
    <t>B06_APCL248.fsa</t>
  </si>
  <si>
    <t>APCL248</t>
  </si>
  <si>
    <t>B08_APCL370.fsa</t>
  </si>
  <si>
    <t>APCL370</t>
  </si>
  <si>
    <t>B09_APCL419.fsa</t>
  </si>
  <si>
    <t>APCL419</t>
  </si>
  <si>
    <t>B10_APCL460.fsa</t>
  </si>
  <si>
    <t>APCL460</t>
  </si>
  <si>
    <t>B11_APCL491.fsa</t>
  </si>
  <si>
    <t>APCL491</t>
  </si>
  <si>
    <t>B12_APCL541.fsa</t>
  </si>
  <si>
    <t>APCL541</t>
  </si>
  <si>
    <t>C01_APCL28.fsa</t>
  </si>
  <si>
    <t>APCL28</t>
  </si>
  <si>
    <t>C02_APCL53.fsa</t>
  </si>
  <si>
    <t>APCL53</t>
  </si>
  <si>
    <t>C03_APCL61.fsa</t>
  </si>
  <si>
    <t>APCL61</t>
  </si>
  <si>
    <t>C06_APCL264.fsa</t>
  </si>
  <si>
    <t>APCL264</t>
  </si>
  <si>
    <t>C07_APCL308.fsa</t>
  </si>
  <si>
    <t>APCL308</t>
  </si>
  <si>
    <t>C08_APCL372.fsa</t>
  </si>
  <si>
    <t>APCL372</t>
  </si>
  <si>
    <t>C09_APCL435.fsa</t>
  </si>
  <si>
    <t>APCL435</t>
  </si>
  <si>
    <t>C10_APCL461.fsa</t>
  </si>
  <si>
    <t>APCL461</t>
  </si>
  <si>
    <t>C11_APCL493.fsa</t>
  </si>
  <si>
    <t>APCL493</t>
  </si>
  <si>
    <t>C12_APCL547.fsa</t>
  </si>
  <si>
    <t>APCL547</t>
  </si>
  <si>
    <t>D02_APCL54.fsa</t>
  </si>
  <si>
    <t>APCL54</t>
  </si>
  <si>
    <t>D04_APCL88.fsa</t>
  </si>
  <si>
    <t>APCL88</t>
  </si>
  <si>
    <t>D05_APCL182.fsa</t>
  </si>
  <si>
    <t>APCL182</t>
  </si>
  <si>
    <t>D08_APCL378.fsa</t>
  </si>
  <si>
    <t>APCL378</t>
  </si>
  <si>
    <t>D09_APCL446.fsa</t>
  </si>
  <si>
    <t>APCL446</t>
  </si>
  <si>
    <t>D12_APCL552.fsa</t>
  </si>
  <si>
    <t>APCL552</t>
  </si>
  <si>
    <t>E01_APCL39.fsa</t>
  </si>
  <si>
    <t>APCL39</t>
  </si>
  <si>
    <t>E03_APCL63.fsa</t>
  </si>
  <si>
    <t>APCL63</t>
  </si>
  <si>
    <t>E04_APCL94.fsa</t>
  </si>
  <si>
    <t>APCL94</t>
  </si>
  <si>
    <t>E05_APCL199.fsa</t>
  </si>
  <si>
    <t>APCL199</t>
  </si>
  <si>
    <t>E06_APCL275.fsa</t>
  </si>
  <si>
    <t>APCL275</t>
  </si>
  <si>
    <t>E07_APCL344.fsa</t>
  </si>
  <si>
    <t>APCL344</t>
  </si>
  <si>
    <t>E08_APCL382.fsa</t>
  </si>
  <si>
    <t>APCL382</t>
  </si>
  <si>
    <t>E09_APCL449.fsa</t>
  </si>
  <si>
    <t>APCL449</t>
  </si>
  <si>
    <t>E10_APCL467.fsa</t>
  </si>
  <si>
    <t>APCL467</t>
  </si>
  <si>
    <t>E11_APCL520.fsa</t>
  </si>
  <si>
    <t>APCL520</t>
  </si>
  <si>
    <t>E12_APCL269.fsa</t>
  </si>
  <si>
    <t>APCL269</t>
  </si>
  <si>
    <t>F01_APCL47.fsa</t>
  </si>
  <si>
    <t>APCL47</t>
  </si>
  <si>
    <t>F02_APCL56.fsa</t>
  </si>
  <si>
    <t>APCL56</t>
  </si>
  <si>
    <t>F04_APCL104.fsa</t>
  </si>
  <si>
    <t>APCL104</t>
  </si>
  <si>
    <t>F05_APCL202.fsa</t>
  </si>
  <si>
    <t>APCL202</t>
  </si>
  <si>
    <t>F07_APCL354.fsa</t>
  </si>
  <si>
    <t>APCL354</t>
  </si>
  <si>
    <t>F08_APCL399.fsa</t>
  </si>
  <si>
    <t>APCL399</t>
  </si>
  <si>
    <t>F09_APCL450.fsa</t>
  </si>
  <si>
    <t>APCL450</t>
  </si>
  <si>
    <t>F10_APCL468.fsa</t>
  </si>
  <si>
    <t>APCL468</t>
  </si>
  <si>
    <t>F11_APCL525.fsa</t>
  </si>
  <si>
    <t>APCL525</t>
  </si>
  <si>
    <t>F12_APCL310.fsa</t>
  </si>
  <si>
    <t>APCL310</t>
  </si>
  <si>
    <t>G01_APCL48.fsa</t>
  </si>
  <si>
    <t>APCL48</t>
  </si>
  <si>
    <t>G02_APCL57.fsa</t>
  </si>
  <si>
    <t>APCL57</t>
  </si>
  <si>
    <t>G03_APCL65.fsa</t>
  </si>
  <si>
    <t>APCL65</t>
  </si>
  <si>
    <t>G04_APCL127.fsa</t>
  </si>
  <si>
    <t>APCL127</t>
  </si>
  <si>
    <t>G05_APCL224.fsa</t>
  </si>
  <si>
    <t>APCL224</t>
  </si>
  <si>
    <t>G06_APCL284.fsa</t>
  </si>
  <si>
    <t>APCL284</t>
  </si>
  <si>
    <t>G08_APCL401.fsa</t>
  </si>
  <si>
    <t>APCL401</t>
  </si>
  <si>
    <t>G09_APCL452.fsa</t>
  </si>
  <si>
    <t>APCL452</t>
  </si>
  <si>
    <t>G11_APCL536.fsa</t>
  </si>
  <si>
    <t>APCL536</t>
  </si>
  <si>
    <t>H01_APCL49.fsa</t>
  </si>
  <si>
    <t>APCL49</t>
  </si>
  <si>
    <t>H05_APCL225.fsa</t>
  </si>
  <si>
    <t>APCL225</t>
  </si>
  <si>
    <t>H07_APCL361.fsa</t>
  </si>
  <si>
    <t>APCL361</t>
  </si>
  <si>
    <t>H08_APCL402.fsa</t>
  </si>
  <si>
    <t>APCL402</t>
  </si>
  <si>
    <t>H10_APCL476.fsa</t>
  </si>
  <si>
    <t>APCL476</t>
  </si>
  <si>
    <t>H11_APCL539.fsa</t>
  </si>
  <si>
    <t>APCL539</t>
  </si>
  <si>
    <t>A03_APCL456.fsa</t>
  </si>
  <si>
    <t>APCL456</t>
  </si>
  <si>
    <t>A04_APCL513.fsa</t>
  </si>
  <si>
    <t>APCL513</t>
  </si>
  <si>
    <t>A10_APCL172.fsa</t>
  </si>
  <si>
    <t>APCL172</t>
  </si>
  <si>
    <t>B10_APCL516.fsa</t>
  </si>
  <si>
    <t>APCL516</t>
  </si>
  <si>
    <t>B12_APCL89.fsa</t>
  </si>
  <si>
    <t>APCL89</t>
  </si>
  <si>
    <t>C05_APCL322.fsa</t>
  </si>
  <si>
    <t>APCL322</t>
  </si>
  <si>
    <t>D02_APCL200.fsa</t>
  </si>
  <si>
    <t>APCL200</t>
  </si>
  <si>
    <t>E06_APCL345.fsa</t>
  </si>
  <si>
    <t>APCL345</t>
  </si>
  <si>
    <t>E08_APCL133.fsa</t>
  </si>
  <si>
    <t>APCL133</t>
  </si>
  <si>
    <t>E12_APCL255.fsa</t>
  </si>
  <si>
    <t>APCL255</t>
  </si>
  <si>
    <t>F06_APCL245.fsa</t>
  </si>
  <si>
    <t>APCL245</t>
  </si>
  <si>
    <t>F09_APCL90.fsa</t>
  </si>
  <si>
    <t>APCL90</t>
  </si>
  <si>
    <t>F10_APCL521.fsa</t>
  </si>
  <si>
    <t>APCL521</t>
  </si>
  <si>
    <t>G03_APCL492.fsa</t>
  </si>
  <si>
    <t>APCL492</t>
  </si>
  <si>
    <t>G05_APCL305.fsa</t>
  </si>
  <si>
    <t>APCL305</t>
  </si>
  <si>
    <t>G06_APCL551.fsa</t>
  </si>
  <si>
    <t>APCL551</t>
  </si>
  <si>
    <t>G10_APCL352.fsa</t>
  </si>
  <si>
    <t>APCL352</t>
  </si>
  <si>
    <t>B07_APCL177.fsa</t>
  </si>
  <si>
    <t>APCL177</t>
  </si>
  <si>
    <t>C01_APCL268.fsa</t>
  </si>
  <si>
    <t>APCL268</t>
  </si>
  <si>
    <t>D05_APCL348.fsa</t>
  </si>
  <si>
    <t>APCL348</t>
  </si>
  <si>
    <t>D08_APCL366.fsa</t>
  </si>
  <si>
    <t>APCL366</t>
  </si>
  <si>
    <t>D10_APCL299.fsa</t>
  </si>
  <si>
    <t>APCL299</t>
  </si>
  <si>
    <t>E01_APCL280.fsa</t>
  </si>
  <si>
    <t>APCL280</t>
  </si>
  <si>
    <t>E11_APCL134.fsa</t>
  </si>
  <si>
    <t>APCL134</t>
  </si>
  <si>
    <t>G09_APCL351.fsa</t>
  </si>
  <si>
    <t>APCL351</t>
  </si>
  <si>
    <t>A08_APCL500.fsa</t>
  </si>
  <si>
    <t>APCL500</t>
  </si>
  <si>
    <t>A12_APCL281.fsa</t>
  </si>
  <si>
    <t>APCL281</t>
  </si>
  <si>
    <t>B01_APCL108.fsa</t>
  </si>
  <si>
    <t>APCL108</t>
  </si>
  <si>
    <t>B11_APCL241.fsa</t>
  </si>
  <si>
    <t>APCL241</t>
  </si>
  <si>
    <t>D01_APCL274.fsa</t>
  </si>
  <si>
    <t>APCL274</t>
  </si>
  <si>
    <t>D11_APCL286.fsa</t>
  </si>
  <si>
    <t>APCL286</t>
  </si>
  <si>
    <t>E03_APCL301.fsa</t>
  </si>
  <si>
    <t>APCL301</t>
  </si>
  <si>
    <t>E05_APCL412.fsa</t>
  </si>
  <si>
    <t>APCL412</t>
  </si>
  <si>
    <t>E07_APCL171.fsa</t>
  </si>
  <si>
    <t>APCL171</t>
  </si>
  <si>
    <t>F02_APCL95.fsa</t>
  </si>
  <si>
    <t>APCL95</t>
  </si>
  <si>
    <t>F09_APCL481.fsa</t>
  </si>
  <si>
    <t>APCL481</t>
  </si>
  <si>
    <t>F12_APCL287.fsa</t>
  </si>
  <si>
    <t>APCL287</t>
  </si>
  <si>
    <t>G03_APCL217.fsa</t>
  </si>
  <si>
    <t>APCL217</t>
  </si>
  <si>
    <t>G04_APCL360.fsa</t>
  </si>
  <si>
    <t>APCL360</t>
  </si>
  <si>
    <t>H04_APCL314.fsa</t>
  </si>
  <si>
    <t>APCL314</t>
  </si>
  <si>
    <t>H09_APCL376.fsa</t>
  </si>
  <si>
    <t>APCL376</t>
  </si>
  <si>
    <t>H11_APCL537.fsa</t>
  </si>
  <si>
    <t>APCL537</t>
  </si>
  <si>
    <t>A11_APCL477.fsa</t>
  </si>
  <si>
    <t>APCL477</t>
  </si>
  <si>
    <t>B07_APCL304.fsa</t>
  </si>
  <si>
    <t>APCL304</t>
  </si>
  <si>
    <t>C05_APCL166.fsa</t>
  </si>
  <si>
    <t>APCL166</t>
  </si>
  <si>
    <t>D01_APCL38.fsa</t>
  </si>
  <si>
    <t>APCL38</t>
  </si>
  <si>
    <t>D10_APCL462.fsa</t>
  </si>
  <si>
    <t>APCL462</t>
  </si>
  <si>
    <t>D11_APCL501.fsa</t>
  </si>
  <si>
    <t>APCL501</t>
  </si>
  <si>
    <t>E02_APCL55.fsa</t>
  </si>
  <si>
    <t>APCL55</t>
  </si>
  <si>
    <t>F03_APCL64.fsa</t>
  </si>
  <si>
    <t>APCL64</t>
  </si>
  <si>
    <t>F06_APCL283.fsa</t>
  </si>
  <si>
    <t>APCL283</t>
  </si>
  <si>
    <t>G07_APCL359.fsa</t>
  </si>
  <si>
    <t>APCL359</t>
  </si>
  <si>
    <t>G10_APCL474.fsa</t>
  </si>
  <si>
    <t>APCL474</t>
  </si>
  <si>
    <t>H02_APCL58.fsa</t>
  </si>
  <si>
    <t>APCL58</t>
  </si>
  <si>
    <t>H03_APCL67.fsa</t>
  </si>
  <si>
    <t>APCL67</t>
  </si>
  <si>
    <t>H04_APCL128.fsa</t>
  </si>
  <si>
    <t>APCL128</t>
  </si>
  <si>
    <t>H06_APCL285.fsa</t>
  </si>
  <si>
    <t>APCL285</t>
  </si>
  <si>
    <t>H09_APCL454.fsa</t>
  </si>
  <si>
    <t>APCL454</t>
  </si>
  <si>
    <t>A06_APCL367.fsa</t>
  </si>
  <si>
    <t>APCL367</t>
  </si>
  <si>
    <t>B01_APCL482.fsa</t>
  </si>
  <si>
    <t>APCL482</t>
  </si>
  <si>
    <t>C06_APCL106.fsa</t>
  </si>
  <si>
    <t>APCL106</t>
  </si>
  <si>
    <t>G01_APCL312.fsa</t>
  </si>
  <si>
    <t>APCL312</t>
  </si>
  <si>
    <t>B01_APCL480.fsa</t>
  </si>
  <si>
    <t>APCL480</t>
  </si>
  <si>
    <t>A09_APCL252.fsa</t>
  </si>
  <si>
    <t>APCL252</t>
  </si>
  <si>
    <t>B04_APCL358.fsa</t>
  </si>
  <si>
    <t>APCL358</t>
  </si>
  <si>
    <t>G02_APCL486.fsa</t>
  </si>
  <si>
    <t>APCL486</t>
  </si>
  <si>
    <t>D03_APCL62.fsa</t>
  </si>
  <si>
    <t>APCL62</t>
  </si>
  <si>
    <t>APR_Cf29</t>
  </si>
  <si>
    <t>R</t>
  </si>
  <si>
    <t>?</t>
  </si>
  <si>
    <t>APY_65</t>
  </si>
  <si>
    <t>G</t>
  </si>
  <si>
    <t>NNG_012</t>
  </si>
  <si>
    <t>Pinsky_AG16_012909_2009-01-29</t>
  </si>
  <si>
    <t>A02_APCL91.fsa</t>
  </si>
  <si>
    <t>A10_APCL320.fsa</t>
  </si>
  <si>
    <t>A11_APCL295.fsa</t>
  </si>
  <si>
    <t>A12_APCL530.fsa</t>
  </si>
  <si>
    <t>B02_APCL480.fsa</t>
  </si>
  <si>
    <t>B10_APCL103.fsa</t>
  </si>
  <si>
    <t>B11_APCL530.fsa</t>
  </si>
  <si>
    <t>B12_APCL204.fsa</t>
  </si>
  <si>
    <t>C02_APCL268.fsa</t>
  </si>
  <si>
    <t>C10_APCL380.fsa</t>
  </si>
  <si>
    <t>C11_APCL509.fsa</t>
  </si>
  <si>
    <t>D02_APCL163.fsa</t>
  </si>
  <si>
    <t>D10_APCL60.fsa</t>
  </si>
  <si>
    <t>D11_APCL279.fsa</t>
  </si>
  <si>
    <t>D12_APCL448.fsa</t>
  </si>
  <si>
    <t>E02_APCL280.fsa</t>
  </si>
  <si>
    <t>E10_APCL402.fsa</t>
  </si>
  <si>
    <t>E11_APCL427.fsa</t>
  </si>
  <si>
    <t>E12_APCL469.fsa</t>
  </si>
  <si>
    <t>F02_APCL242.fsa</t>
  </si>
  <si>
    <t>F10_APCL493.fsa</t>
  </si>
  <si>
    <t>F11_APCL308.fsa</t>
  </si>
  <si>
    <t>F12_APCL432.fsa</t>
  </si>
  <si>
    <t>G02_APCL194.fsa</t>
  </si>
  <si>
    <t>G10_APCL547.fsa</t>
  </si>
  <si>
    <t>G11_APCL310.fsa</t>
  </si>
  <si>
    <t>G12_APCL134.fsa</t>
  </si>
  <si>
    <t>H10_APCL163.fsa</t>
  </si>
  <si>
    <t>H11_APCL63.fsa</t>
  </si>
  <si>
    <t>H12_APCL125.fsa</t>
  </si>
  <si>
    <t>APY_44</t>
  </si>
  <si>
    <t>Y</t>
  </si>
  <si>
    <t>AFG5-8</t>
  </si>
  <si>
    <t>A02_Null.fsa</t>
  </si>
  <si>
    <t>A04_Null.fsa</t>
  </si>
  <si>
    <t>A05_Null.fsa</t>
  </si>
  <si>
    <t>A06_Null.fsa</t>
  </si>
  <si>
    <t>A08_Null.fsa</t>
  </si>
  <si>
    <t>B01_Null.fsa</t>
  </si>
  <si>
    <t>B03_Null.fsa</t>
  </si>
  <si>
    <t>B04_Null.fsa</t>
  </si>
  <si>
    <t>C03_Null.fsa</t>
  </si>
  <si>
    <t>C10_Null.fsa</t>
  </si>
  <si>
    <t>D01_Null.fsa</t>
  </si>
  <si>
    <t>D02_Null.fsa</t>
  </si>
  <si>
    <t>D04_Null.fsa</t>
  </si>
  <si>
    <t>D10_Null.fsa</t>
  </si>
  <si>
    <t>D12_Null.fsa</t>
  </si>
  <si>
    <t>E01_Null.fsa</t>
  </si>
  <si>
    <t>E02_Null.fsa</t>
  </si>
  <si>
    <t>E04_Null.fsa</t>
  </si>
  <si>
    <t>E09_Null.fsa</t>
  </si>
  <si>
    <t>E11_Null.fsa</t>
  </si>
  <si>
    <t>F01_Null.fsa</t>
  </si>
  <si>
    <t>F02_Null.fsa</t>
  </si>
  <si>
    <t>F03_Null.fsa</t>
  </si>
  <si>
    <t>F07_Null.fsa</t>
  </si>
  <si>
    <t>F08_Null.fsa</t>
  </si>
  <si>
    <t>F12_Null.fsa</t>
  </si>
  <si>
    <t>G01_Null.fsa</t>
  </si>
  <si>
    <t>G02_Null.fsa</t>
  </si>
  <si>
    <t>G07_Null.fsa</t>
  </si>
  <si>
    <t>G09_Null.fsa</t>
  </si>
  <si>
    <t>H06_Null.fsa</t>
  </si>
  <si>
    <t>AFG11-14</t>
  </si>
  <si>
    <t>AFG16</t>
  </si>
  <si>
    <t>AFG16 duplicates</t>
  </si>
  <si>
    <t>Match?</t>
  </si>
  <si>
    <t>Num Matches</t>
  </si>
  <si>
    <t>Num Different</t>
  </si>
  <si>
    <t>% error</t>
  </si>
  <si>
    <t>Num Tested AC1359</t>
  </si>
  <si>
    <t>Num Tested APR_Cf29</t>
  </si>
  <si>
    <t>Num Tested APY_65</t>
  </si>
  <si>
    <t>%error</t>
  </si>
  <si>
    <t>Consensus</t>
  </si>
  <si>
    <t>Blanks</t>
  </si>
  <si>
    <t>F01_APCL131.fsa</t>
  </si>
  <si>
    <t>Pinsky_APG1_120908</t>
  </si>
  <si>
    <t>F03_APCL131.fsa</t>
  </si>
  <si>
    <t>G01_APCL166.fsa</t>
  </si>
  <si>
    <t>G03_APCL166.fsa</t>
  </si>
  <si>
    <t>H01_APCL199.fsa</t>
  </si>
  <si>
    <t>H03_APCL199.fsa</t>
  </si>
  <si>
    <t>A03_APCL21.fsa</t>
  </si>
  <si>
    <t>A02_APCL243.fsa</t>
  </si>
  <si>
    <t>A04_APCL243.fsa</t>
  </si>
  <si>
    <t>B02_APCL264.fsa</t>
  </si>
  <si>
    <t>B04_APCL264.fsa</t>
  </si>
  <si>
    <t>B03_APCL27.fsa</t>
  </si>
  <si>
    <t>C03_APCL28.fsa</t>
  </si>
  <si>
    <t>C02_APCL285.fsa</t>
  </si>
  <si>
    <t>C04_APCL285.fsa</t>
  </si>
  <si>
    <t>D02_APCL308.fsa</t>
  </si>
  <si>
    <t>D04_APCL308.fsa</t>
  </si>
  <si>
    <t>E02_APCL344.fsa</t>
  </si>
  <si>
    <t>E04_APCL344.fsa</t>
  </si>
  <si>
    <t>F02_APCL382.fsa</t>
  </si>
  <si>
    <t>F04_APCL382.fsa</t>
  </si>
  <si>
    <t>G02_APCL402.fsa</t>
  </si>
  <si>
    <t>G04_APCL402.fsa</t>
  </si>
  <si>
    <t>H02_APCL419.fsa</t>
  </si>
  <si>
    <t>H04_APCL419.fsa</t>
  </si>
  <si>
    <t>D01_APCL52.fsa</t>
  </si>
  <si>
    <t>D03_APCL52.fsa</t>
  </si>
  <si>
    <t>E01_APCL88.fsa</t>
  </si>
  <si>
    <t>E03_APCL88.fsa</t>
  </si>
  <si>
    <t>F05_APCL131.fsa</t>
  </si>
  <si>
    <t>MSAT53_2_AFG1_PRBI</t>
  </si>
  <si>
    <t>AC915</t>
  </si>
  <si>
    <t>G05_APCL166.fsa</t>
  </si>
  <si>
    <t>H05_APCL199.fsa</t>
  </si>
  <si>
    <t>A05_APCL21.fsa</t>
  </si>
  <si>
    <t>B06_APCL264.fsa</t>
  </si>
  <si>
    <t>B05_APCL27.fsa</t>
  </si>
  <si>
    <t>C05_APCL28.fsa</t>
  </si>
  <si>
    <t>C06_APCL285.fsa</t>
  </si>
  <si>
    <t>D06_APCL308.fsa</t>
  </si>
  <si>
    <t>E06_APCL344.fsa</t>
  </si>
  <si>
    <t>F06_APCL382.fsa</t>
  </si>
  <si>
    <t>G06_APCL402.fsa</t>
  </si>
  <si>
    <t>H06_APCL419.fsa</t>
  </si>
  <si>
    <t>D05_APCL52.fsa</t>
  </si>
  <si>
    <t>E05_APCL88.fsa</t>
  </si>
  <si>
    <t>H07_PRBI146.fsa</t>
  </si>
  <si>
    <t>PRBI146</t>
  </si>
  <si>
    <t>H09_PRBI146.fsa</t>
  </si>
  <si>
    <t>H11_PRBI146.fsa</t>
  </si>
  <si>
    <t>A08_PRBI161.fsa</t>
  </si>
  <si>
    <t>PRBI161</t>
  </si>
  <si>
    <t>A10_PRBI161.fsa</t>
  </si>
  <si>
    <t>A12_PRBI161.fsa</t>
  </si>
  <si>
    <t>B08_PRBI184.fsa</t>
  </si>
  <si>
    <t>PRBI184</t>
  </si>
  <si>
    <t>B10_PRBI184.fsa</t>
  </si>
  <si>
    <t>B12_PRBI184.fsa</t>
  </si>
  <si>
    <t>G07_PRBI186.fsa</t>
  </si>
  <si>
    <t>PRBI186</t>
  </si>
  <si>
    <t>G09_PRBI186.fsa</t>
  </si>
  <si>
    <t>G11_PRBI186.fsa</t>
  </si>
  <si>
    <t>A07_PRBI2.fsa</t>
  </si>
  <si>
    <t>PRBI2</t>
  </si>
  <si>
    <t>A09_PRBI2.fsa</t>
  </si>
  <si>
    <t>A11_PRBI2.fsa</t>
  </si>
  <si>
    <t>C08_PRBI211.fsa</t>
  </si>
  <si>
    <t>PRBI211</t>
  </si>
  <si>
    <t>C10_PRBI211.fsa</t>
  </si>
  <si>
    <t>C12_PRBI211.fsa</t>
  </si>
  <si>
    <t>C07_PRBI22.fsa</t>
  </si>
  <si>
    <t>PRBI22</t>
  </si>
  <si>
    <t>C09_PRBI22.fsa</t>
  </si>
  <si>
    <t>C11_PRBI22.fsa</t>
  </si>
  <si>
    <t>D07_PRBI23.fsa</t>
  </si>
  <si>
    <t>PRBI23</t>
  </si>
  <si>
    <t>D09_PRBI23.fsa</t>
  </si>
  <si>
    <t>D11_PRBI23.fsa</t>
  </si>
  <si>
    <t>D08_PRBI260.fsa</t>
  </si>
  <si>
    <t>PRBI260</t>
  </si>
  <si>
    <t>D10_PRBI260.fsa</t>
  </si>
  <si>
    <t>D12_PRBI260.fsa</t>
  </si>
  <si>
    <t>E08_PRBI323.fsa</t>
  </si>
  <si>
    <t>PRBI323</t>
  </si>
  <si>
    <t>E10_PRBI323.fsa</t>
  </si>
  <si>
    <t>E12_PRBI323.fsa</t>
  </si>
  <si>
    <t>F08_PRBI325.fsa</t>
  </si>
  <si>
    <t>PRBI325</t>
  </si>
  <si>
    <t>F10_PRBI325.fsa</t>
  </si>
  <si>
    <t>F12_PRBI325.fsa</t>
  </si>
  <si>
    <t>G08_PRBI363.fsa</t>
  </si>
  <si>
    <t>PRBI363</t>
  </si>
  <si>
    <t>G10_PRBI363.fsa</t>
  </si>
  <si>
    <t>G12_PRBI363.fsa</t>
  </si>
  <si>
    <t>B07_PRBI4.fsa</t>
  </si>
  <si>
    <t>PRBI4</t>
  </si>
  <si>
    <t>B09_PRBI4.fsa</t>
  </si>
  <si>
    <t>B11_PRBI4.fsa</t>
  </si>
  <si>
    <t>H08_PRBI465.fsa</t>
  </si>
  <si>
    <t>PRBI465</t>
  </si>
  <si>
    <t>H10_PRBI465.fsa</t>
  </si>
  <si>
    <t>H12_PRBI465.fsa</t>
  </si>
  <si>
    <t>E07_PRBI51.fsa</t>
  </si>
  <si>
    <t>PRBI51</t>
  </si>
  <si>
    <t>E09_PRBI51.fsa</t>
  </si>
  <si>
    <t>E11_PRBI51.fsa</t>
  </si>
  <si>
    <t>F07_PRBI71.fsa</t>
  </si>
  <si>
    <t>PRBI71</t>
  </si>
  <si>
    <t>F09_PRBI71.fsa</t>
  </si>
  <si>
    <t>F11_PRBI71.fsa</t>
  </si>
  <si>
    <t>APY_3GATA</t>
  </si>
  <si>
    <t>AFG1</t>
  </si>
  <si>
    <t>Converted to # repeats</t>
  </si>
  <si>
    <t>Homozygotes filled in</t>
  </si>
  <si>
    <t>B12_APCL141.fsa</t>
  </si>
  <si>
    <t>Pinsky_AG19_020509_2009-02-05</t>
  </si>
  <si>
    <t>G12_APCL142.fsa</t>
  </si>
  <si>
    <t>D11_APCL201.fsa</t>
  </si>
  <si>
    <t>F11_APCL205.fsa</t>
  </si>
  <si>
    <t>C11_APCL223.fsa</t>
  </si>
  <si>
    <t>D12_APCL247.fsa</t>
  </si>
  <si>
    <t>E12_APCL251.fsa</t>
  </si>
  <si>
    <t>H12_APCL252.fsa</t>
  </si>
  <si>
    <t>B11_APCL259.fsa</t>
  </si>
  <si>
    <t>F12_APCL315.fsa</t>
  </si>
  <si>
    <t>C12_APCL317.fsa</t>
  </si>
  <si>
    <t>E11_APCL356.fsa</t>
  </si>
  <si>
    <t>G11_APCL470.fsa</t>
  </si>
  <si>
    <t>H11_APCL484.fsa</t>
  </si>
  <si>
    <t>A11_APCL495.fsa</t>
  </si>
  <si>
    <t>NNG_013,NNG_028,ACH_A11,ACH_D1</t>
  </si>
  <si>
    <t>ACH_A11</t>
  </si>
  <si>
    <t>A08_APCL102.fsa</t>
  </si>
  <si>
    <t>NNG_004,NNG_007,ACH_A3,ACH_A8</t>
  </si>
  <si>
    <t>ACH_A3</t>
  </si>
  <si>
    <t>D07_APCL125.fsa</t>
  </si>
  <si>
    <t>F08_APCL136.fsa</t>
  </si>
  <si>
    <t>H07_APCL208.fsa</t>
  </si>
  <si>
    <t>G07_APCL217.fsa</t>
  </si>
  <si>
    <t>B07_APCL218.fsa</t>
  </si>
  <si>
    <t>C07_APCL267.fsa</t>
  </si>
  <si>
    <t>E07_APCL301.fsa</t>
  </si>
  <si>
    <t>H08_APCL314.fsa</t>
  </si>
  <si>
    <t>A07_APCL318.fsa</t>
  </si>
  <si>
    <t>F07_APCL349.fsa</t>
  </si>
  <si>
    <t>B08_APCL358.fsa</t>
  </si>
  <si>
    <t>G08_APCL360.fsa</t>
  </si>
  <si>
    <t>C08_APCL398.fsa</t>
  </si>
  <si>
    <t>E08_APCL427.fsa</t>
  </si>
  <si>
    <t>D08_APCL494.fsa</t>
  </si>
  <si>
    <t>B05_APCL108.fsa</t>
  </si>
  <si>
    <t>APR_Cf8,ACH_A7,ACH_C1,ACH_B6</t>
  </si>
  <si>
    <t>ACH_A7</t>
  </si>
  <si>
    <t>E06_APCL142.fsa</t>
  </si>
  <si>
    <t>C06_APCL143.fsa</t>
  </si>
  <si>
    <t>H06_APCL219.fsa</t>
  </si>
  <si>
    <t>F05_APCL270.fsa</t>
  </si>
  <si>
    <t>D05_APCL274.fsa</t>
  </si>
  <si>
    <t>A05_APCL292.fsa</t>
  </si>
  <si>
    <t>B06_APCL296.fsa</t>
  </si>
  <si>
    <t>A06_APCL309.fsa</t>
  </si>
  <si>
    <t>D06_APCL355.fsa</t>
  </si>
  <si>
    <t>C05_APCL385.fsa</t>
  </si>
  <si>
    <t>E05_APCL424.fsa</t>
  </si>
  <si>
    <t>G06_APCL486.fsa</t>
  </si>
  <si>
    <t>H05_APCL533.fsa</t>
  </si>
  <si>
    <t>G05_APCL534.fsa</t>
  </si>
  <si>
    <t>F06_APCL95.fsa</t>
  </si>
  <si>
    <t>ACH_A8</t>
  </si>
  <si>
    <t>ACH_B6</t>
  </si>
  <si>
    <t>B03_APCL108.fsa</t>
  </si>
  <si>
    <t>APR_Cf42,NNG_025,ACH_D8,ACH_B9</t>
  </si>
  <si>
    <t>ACH_B9</t>
  </si>
  <si>
    <t>E04_APCL142.fsa</t>
  </si>
  <si>
    <t>C04_APCL143.fsa</t>
  </si>
  <si>
    <t>H04_APCL219.fsa</t>
  </si>
  <si>
    <t>F03_APCL270.fsa</t>
  </si>
  <si>
    <t>D03_APCL274.fsa</t>
  </si>
  <si>
    <t>A03_APCL292.fsa</t>
  </si>
  <si>
    <t>B04_APCL296.fsa</t>
  </si>
  <si>
    <t>A04_APCL309.fsa</t>
  </si>
  <si>
    <t>D04_APCL355.fsa</t>
  </si>
  <si>
    <t>C03_APCL385.fsa</t>
  </si>
  <si>
    <t>E03_APCL424.fsa</t>
  </si>
  <si>
    <t>G04_APCL486.fsa</t>
  </si>
  <si>
    <t>H03_APCL533.fsa</t>
  </si>
  <si>
    <t>G03_APCL534.fsa</t>
  </si>
  <si>
    <t>F04_APCL95.fsa</t>
  </si>
  <si>
    <t>ACH_C1</t>
  </si>
  <si>
    <t>ACH_D1</t>
  </si>
  <si>
    <t>A10_APCL102.fsa</t>
  </si>
  <si>
    <t>APR_Cf39,ACH_D10</t>
  </si>
  <si>
    <t>ACH_D10</t>
  </si>
  <si>
    <t>D09_APCL125.fsa</t>
  </si>
  <si>
    <t>F10_APCL136.fsa</t>
  </si>
  <si>
    <t>H09_APCL208.fsa</t>
  </si>
  <si>
    <t>G09_APCL217.fsa</t>
  </si>
  <si>
    <t>B09_APCL218.fsa</t>
  </si>
  <si>
    <t>C09_APCL267.fsa</t>
  </si>
  <si>
    <t>E09_APCL301.fsa</t>
  </si>
  <si>
    <t>H10_APCL314.fsa</t>
  </si>
  <si>
    <t>A09_APCL318.fsa</t>
  </si>
  <si>
    <t>F09_APCL349.fsa</t>
  </si>
  <si>
    <t>B10_APCL358.fsa</t>
  </si>
  <si>
    <t>G10_APCL360.fsa</t>
  </si>
  <si>
    <t>C10_APCL398.fsa</t>
  </si>
  <si>
    <t>E10_APCL427.fsa</t>
  </si>
  <si>
    <t>D10_APCL494.fsa</t>
  </si>
  <si>
    <t>ACH_D8</t>
  </si>
  <si>
    <t>APR_Cf39</t>
  </si>
  <si>
    <t>APR_Cf42</t>
  </si>
  <si>
    <t>APR_Cf8</t>
  </si>
  <si>
    <t>NNG_004</t>
  </si>
  <si>
    <t>NNG_007</t>
  </si>
  <si>
    <t>NNG_013</t>
  </si>
  <si>
    <t>NNG_025</t>
  </si>
  <si>
    <t>NNG_028</t>
  </si>
  <si>
    <t>% Done</t>
  </si>
  <si>
    <t>H12_AF58NegCon.fsa</t>
  </si>
  <si>
    <t>AF58NegCon</t>
  </si>
  <si>
    <t>Pinsky_AG20_020509_2009-02-05</t>
  </si>
  <si>
    <t>AC1578, APY_45</t>
  </si>
  <si>
    <t>AC1578</t>
  </si>
  <si>
    <t>Pinsky_AG18_012909_2009-01-29</t>
  </si>
  <si>
    <t>Pinsky_AG21_020509_2009-02-05</t>
  </si>
  <si>
    <t>Pinsky_AG17_012909_2009-01-29</t>
  </si>
  <si>
    <t>APY_45</t>
  </si>
  <si>
    <t>SurveyNum</t>
  </si>
  <si>
    <t>SiteNum</t>
  </si>
  <si>
    <t>Name</t>
  </si>
  <si>
    <t>Region</t>
  </si>
  <si>
    <t>Municipality</t>
  </si>
  <si>
    <t>ID</t>
  </si>
  <si>
    <t>lat</t>
  </si>
  <si>
    <t>long</t>
  </si>
  <si>
    <t>Poblacion Argao MPA</t>
  </si>
  <si>
    <t>Cebu</t>
  </si>
  <si>
    <t>Argao</t>
  </si>
  <si>
    <t>Tulic MPA</t>
  </si>
  <si>
    <t>Arbor MPA 1</t>
  </si>
  <si>
    <t>Boljoon</t>
  </si>
  <si>
    <t>Arbor MPA 2</t>
  </si>
  <si>
    <t>Macatol</t>
  </si>
  <si>
    <t>Minglanilla</t>
  </si>
  <si>
    <t>Demi</t>
  </si>
  <si>
    <t>Macatol 2</t>
  </si>
  <si>
    <t>Katongan</t>
  </si>
  <si>
    <t>Lobog</t>
  </si>
  <si>
    <t>Oca–a</t>
  </si>
  <si>
    <t>Carcar</t>
  </si>
  <si>
    <t>Handumon MPA</t>
  </si>
  <si>
    <t>Danajon</t>
  </si>
  <si>
    <t>Getafe</t>
  </si>
  <si>
    <t>Bonbon</t>
  </si>
  <si>
    <t>Abogon</t>
  </si>
  <si>
    <t>Lauis Bantayan 1</t>
  </si>
  <si>
    <t>Pantok 1</t>
  </si>
  <si>
    <t>Danao</t>
  </si>
  <si>
    <t>Pantok 2</t>
  </si>
  <si>
    <t>Guadalupe MPA 1</t>
  </si>
  <si>
    <t>Leyte</t>
  </si>
  <si>
    <t>Maasin</t>
  </si>
  <si>
    <t>Guadalupe MPA 2</t>
  </si>
  <si>
    <t>Tangkaan Beach 1</t>
  </si>
  <si>
    <t>Padre Burgos</t>
  </si>
  <si>
    <t>Son-ok MPA</t>
  </si>
  <si>
    <t>Pintuyan</t>
  </si>
  <si>
    <t>Apid MPA</t>
  </si>
  <si>
    <t>Inopacan</t>
  </si>
  <si>
    <t>Conalum</t>
  </si>
  <si>
    <t>Cabatoan MPA</t>
  </si>
  <si>
    <t>Albuera</t>
  </si>
  <si>
    <t>Palanas MPA</t>
  </si>
  <si>
    <t>Punta Lauis</t>
  </si>
  <si>
    <t>Baybay</t>
  </si>
  <si>
    <t>Visca</t>
  </si>
  <si>
    <t>Tabuk MPA 1</t>
  </si>
  <si>
    <t>Palompon</t>
  </si>
  <si>
    <t>Tabuk MPA 2</t>
  </si>
  <si>
    <t>Macabog MPA</t>
  </si>
  <si>
    <t>Ormoc</t>
  </si>
  <si>
    <t>Damolog</t>
  </si>
  <si>
    <t>Sogod</t>
  </si>
  <si>
    <t>Bawo</t>
  </si>
  <si>
    <t>Tabonok</t>
  </si>
  <si>
    <t>Damolog 2</t>
  </si>
  <si>
    <t>Alang-alang MPA</t>
  </si>
  <si>
    <t>Tabogon</t>
  </si>
  <si>
    <t>Looc</t>
  </si>
  <si>
    <t>Santander</t>
  </si>
  <si>
    <t>Moabug MPA and Outside</t>
  </si>
  <si>
    <t>Lapus-lapus</t>
  </si>
  <si>
    <t>Daanbantayan</t>
  </si>
  <si>
    <t>Bagay</t>
  </si>
  <si>
    <t>Bagay Tacot</t>
  </si>
  <si>
    <t>Lang-tad MPA</t>
  </si>
  <si>
    <t>nloci = 6</t>
  </si>
  <si>
    <t>pop = Handumon</t>
  </si>
  <si>
    <t>pop = Santander</t>
  </si>
  <si>
    <t>pop = Boljoon</t>
  </si>
  <si>
    <t>pop = Argao</t>
  </si>
  <si>
    <t>pop = Carcar</t>
  </si>
  <si>
    <t>pop = Minglanilla</t>
  </si>
  <si>
    <t>pop = Danao</t>
  </si>
  <si>
    <t>pop = Sogod</t>
  </si>
  <si>
    <t>pop = Tabogon</t>
  </si>
  <si>
    <t>pop = Daanbantayan</t>
  </si>
  <si>
    <t>pop = Pintuyan</t>
  </si>
  <si>
    <t>pop = Padre Burgos</t>
  </si>
  <si>
    <t>pop = Maasin</t>
  </si>
  <si>
    <t>pop = Inopacan</t>
  </si>
  <si>
    <t>pop = Baybay</t>
  </si>
  <si>
    <t>pop = Albuera</t>
  </si>
  <si>
    <t>pop = Ormoc</t>
  </si>
  <si>
    <t>pop = Palompon</t>
  </si>
  <si>
    <t>Anemonefish partial data file 090208</t>
  </si>
  <si>
    <t>pop = Malapascua</t>
  </si>
  <si>
    <t>npops = 19</t>
  </si>
  <si>
    <t>Col</t>
  </si>
  <si>
    <t>Row</t>
  </si>
  <si>
    <t>FST</t>
  </si>
  <si>
    <t>Dist</t>
  </si>
  <si>
    <t>Handumon</t>
  </si>
  <si>
    <t>Malapascua</t>
  </si>
  <si>
    <t>Arlequin Run of 08/02/09 at 22:22:20 (FST-like)</t>
  </si>
  <si>
    <t>Arlqeuin Run of 08/02/09 at 21:52:07 (RST-like)</t>
  </si>
  <si>
    <t>RST</t>
  </si>
  <si>
    <r>
      <rPr>
        <sz val="11"/>
        <color theme="1"/>
        <rFont val="Calibri"/>
        <family val="2"/>
        <scheme val="minor"/>
      </rPr>
      <t>From</t>
    </r>
    <r>
      <rPr>
        <i/>
        <sz val="11"/>
        <color theme="1"/>
        <rFont val="Calibri"/>
        <family val="2"/>
        <scheme val="minor"/>
      </rPr>
      <t xml:space="preserve"> AFG5,6,7,8 CONVERT 090107.arp Run of 08/01/09 at 11:38:25 </t>
    </r>
    <r>
      <rPr>
        <sz val="11"/>
        <color theme="1"/>
        <rFont val="Calibri"/>
        <family val="2"/>
        <scheme val="minor"/>
      </rPr>
      <t>(only includes AC1359)</t>
    </r>
  </si>
  <si>
    <t>AC1359 from AFG5-8,11-14,16,1,17-21 090208.arp</t>
  </si>
  <si>
    <t>AC1359 with STANDARD DATA</t>
  </si>
  <si>
    <t>Num Tested NNG_012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</si>
</sst>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800"/>
              <a:t>6 loci</a:t>
            </a:r>
            <a:r>
              <a:rPr lang="en-US" sz="800" baseline="0"/>
              <a:t> FST-like</a:t>
            </a:r>
            <a:endParaRPr lang="en-US" sz="800"/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090208'!$E$101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090208'!$C$102:$C$146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090208'!$E$102:$E$146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2.6067776218167233E-3</c:v>
                </c:pt>
                <c:pt idx="4">
                  <c:v>1.2217464800137664E-2</c:v>
                </c:pt>
                <c:pt idx="5">
                  <c:v>2.0085483163489098E-2</c:v>
                </c:pt>
                <c:pt idx="6">
                  <c:v>9.1835704914723995E-3</c:v>
                </c:pt>
                <c:pt idx="7">
                  <c:v>1.4521055530519252E-3</c:v>
                </c:pt>
                <c:pt idx="8">
                  <c:v>5.5910864406097903E-3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7.0493454179254783E-3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1.289414243317431E-2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9.3771133833311458E-3</c:v>
                </c:pt>
                <c:pt idx="31">
                  <c:v>0</c:v>
                </c:pt>
                <c:pt idx="32">
                  <c:v>0</c:v>
                </c:pt>
                <c:pt idx="33">
                  <c:v>6.30397150204629E-4</c:v>
                </c:pt>
                <c:pt idx="34">
                  <c:v>6.8046271464595933E-4</c:v>
                </c:pt>
                <c:pt idx="35">
                  <c:v>6.086825293022788E-3</c:v>
                </c:pt>
                <c:pt idx="36">
                  <c:v>1.0294905082793668E-2</c:v>
                </c:pt>
                <c:pt idx="37">
                  <c:v>0</c:v>
                </c:pt>
                <c:pt idx="38">
                  <c:v>8.3389632258780103E-3</c:v>
                </c:pt>
                <c:pt idx="39">
                  <c:v>3.1901446600188601E-3</c:v>
                </c:pt>
                <c:pt idx="40">
                  <c:v>0</c:v>
                </c:pt>
                <c:pt idx="41">
                  <c:v>7.1913462119533467E-3</c:v>
                </c:pt>
                <c:pt idx="42">
                  <c:v>0</c:v>
                </c:pt>
                <c:pt idx="43">
                  <c:v>0</c:v>
                </c:pt>
                <c:pt idx="44">
                  <c:v>8.00640512409928E-4</c:v>
                </c:pt>
              </c:numCache>
            </c:numRef>
          </c:yVal>
        </c:ser>
        <c:ser>
          <c:idx val="1"/>
          <c:order val="1"/>
          <c:tx>
            <c:strRef>
              <c:f>'FST 090208'!$K$101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090208'!$I$102:$I$129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090208'!$K$102:$K$129</c:f>
              <c:numCache>
                <c:formatCode>General</c:formatCode>
                <c:ptCount val="28"/>
                <c:pt idx="0">
                  <c:v>1.8827940337435813E-2</c:v>
                </c:pt>
                <c:pt idx="1">
                  <c:v>1.2053557874282706E-2</c:v>
                </c:pt>
                <c:pt idx="2">
                  <c:v>2.7770354991880613E-2</c:v>
                </c:pt>
                <c:pt idx="3">
                  <c:v>3.7688859372405778E-2</c:v>
                </c:pt>
                <c:pt idx="4">
                  <c:v>5.6021965256877346E-2</c:v>
                </c:pt>
                <c:pt idx="5">
                  <c:v>1.9544671349775191E-2</c:v>
                </c:pt>
                <c:pt idx="6">
                  <c:v>2.4296308436104398E-2</c:v>
                </c:pt>
                <c:pt idx="7">
                  <c:v>0</c:v>
                </c:pt>
                <c:pt idx="8">
                  <c:v>0</c:v>
                </c:pt>
                <c:pt idx="9">
                  <c:v>1.4420765902900176E-3</c:v>
                </c:pt>
                <c:pt idx="10">
                  <c:v>5.3787764540290548E-3</c:v>
                </c:pt>
                <c:pt idx="11">
                  <c:v>1.2315147631586851E-3</c:v>
                </c:pt>
                <c:pt idx="12">
                  <c:v>0</c:v>
                </c:pt>
                <c:pt idx="13">
                  <c:v>0</c:v>
                </c:pt>
                <c:pt idx="14">
                  <c:v>1.1521226772943831E-2</c:v>
                </c:pt>
                <c:pt idx="15">
                  <c:v>8.3389632258780103E-3</c:v>
                </c:pt>
                <c:pt idx="16">
                  <c:v>0</c:v>
                </c:pt>
                <c:pt idx="17">
                  <c:v>5.0453275442722467E-3</c:v>
                </c:pt>
                <c:pt idx="18">
                  <c:v>0</c:v>
                </c:pt>
                <c:pt idx="19">
                  <c:v>0</c:v>
                </c:pt>
                <c:pt idx="20">
                  <c:v>6.0564598885289441E-3</c:v>
                </c:pt>
                <c:pt idx="21">
                  <c:v>3.713740841112115E-3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5.6113111160274332E-3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75958144"/>
        <c:axId val="75959680"/>
      </c:scatterChart>
      <c:valAx>
        <c:axId val="75958144"/>
        <c:scaling>
          <c:orientation val="minMax"/>
        </c:scaling>
        <c:axPos val="b"/>
        <c:numFmt formatCode="General" sourceLinked="1"/>
        <c:tickLblPos val="nextTo"/>
        <c:crossAx val="75959680"/>
        <c:crosses val="autoZero"/>
        <c:crossBetween val="midCat"/>
      </c:valAx>
      <c:valAx>
        <c:axId val="75959680"/>
        <c:scaling>
          <c:orientation val="minMax"/>
        </c:scaling>
        <c:axPos val="l"/>
        <c:majorGridlines/>
        <c:numFmt formatCode="General" sourceLinked="1"/>
        <c:tickLblPos val="nextTo"/>
        <c:crossAx val="7595814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800"/>
              <a:t>AC1359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090208'!$E$170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090208'!$C$171:$C$215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090208'!$E$171:$E$215</c:f>
              <c:numCache>
                <c:formatCode>General</c:formatCode>
                <c:ptCount val="45"/>
                <c:pt idx="0">
                  <c:v>0</c:v>
                </c:pt>
                <c:pt idx="1">
                  <c:v>1.1582621010571038E-2</c:v>
                </c:pt>
                <c:pt idx="2">
                  <c:v>3.928497193930576E-2</c:v>
                </c:pt>
                <c:pt idx="3">
                  <c:v>3.6344605308157064E-2</c:v>
                </c:pt>
                <c:pt idx="4">
                  <c:v>0</c:v>
                </c:pt>
                <c:pt idx="5">
                  <c:v>0</c:v>
                </c:pt>
                <c:pt idx="6">
                  <c:v>1.1265497643751392E-2</c:v>
                </c:pt>
                <c:pt idx="7">
                  <c:v>0</c:v>
                </c:pt>
                <c:pt idx="8">
                  <c:v>4.7800666401223831E-2</c:v>
                </c:pt>
                <c:pt idx="9">
                  <c:v>0</c:v>
                </c:pt>
                <c:pt idx="10">
                  <c:v>1.2022831235072664E-2</c:v>
                </c:pt>
                <c:pt idx="11">
                  <c:v>9.1021009505741803E-3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1.9014816475431552E-2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4.8932710966591492E-2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0.109434632111476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0.10868432431233856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2.2578534031413612E-2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6.3219001850001053E-2</c:v>
                </c:pt>
                <c:pt idx="40">
                  <c:v>2.4254342838413635E-2</c:v>
                </c:pt>
                <c:pt idx="41">
                  <c:v>0.13349126644979201</c:v>
                </c:pt>
                <c:pt idx="42">
                  <c:v>0</c:v>
                </c:pt>
                <c:pt idx="43">
                  <c:v>0</c:v>
                </c:pt>
                <c:pt idx="44">
                  <c:v>1.001001001001001E-3</c:v>
                </c:pt>
              </c:numCache>
            </c:numRef>
          </c:yVal>
        </c:ser>
        <c:ser>
          <c:idx val="1"/>
          <c:order val="1"/>
          <c:tx>
            <c:strRef>
              <c:f>'FST 090208'!$K$170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090208'!$I$171:$I$198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090208'!$K$171:$K$198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5.7909993017794044E-2</c:v>
                </c:pt>
                <c:pt idx="10">
                  <c:v>3.9144576184884601E-2</c:v>
                </c:pt>
                <c:pt idx="11">
                  <c:v>3.1353135313531351E-2</c:v>
                </c:pt>
                <c:pt idx="12">
                  <c:v>1.8246985988921473E-2</c:v>
                </c:pt>
                <c:pt idx="13">
                  <c:v>0</c:v>
                </c:pt>
                <c:pt idx="14">
                  <c:v>6.8250526113384113E-2</c:v>
                </c:pt>
                <c:pt idx="15">
                  <c:v>4.3634352268339262E-2</c:v>
                </c:pt>
                <c:pt idx="16">
                  <c:v>3.6505731876697284E-2</c:v>
                </c:pt>
                <c:pt idx="17">
                  <c:v>1.9170598966561012E-2</c:v>
                </c:pt>
                <c:pt idx="18">
                  <c:v>5.8089091101470737E-2</c:v>
                </c:pt>
                <c:pt idx="19">
                  <c:v>4.4637354142509425E-2</c:v>
                </c:pt>
                <c:pt idx="20">
                  <c:v>3.461832929832185E-2</c:v>
                </c:pt>
                <c:pt idx="21">
                  <c:v>2.6746752913393911E-2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76011392"/>
        <c:axId val="76012928"/>
      </c:scatterChart>
      <c:valAx>
        <c:axId val="76011392"/>
        <c:scaling>
          <c:orientation val="minMax"/>
        </c:scaling>
        <c:axPos val="b"/>
        <c:numFmt formatCode="General" sourceLinked="1"/>
        <c:tickLblPos val="nextTo"/>
        <c:crossAx val="76012928"/>
        <c:crosses val="autoZero"/>
        <c:crossBetween val="midCat"/>
      </c:valAx>
      <c:valAx>
        <c:axId val="76012928"/>
        <c:scaling>
          <c:orientation val="minMax"/>
        </c:scaling>
        <c:axPos val="l"/>
        <c:majorGridlines/>
        <c:numFmt formatCode="General" sourceLinked="1"/>
        <c:tickLblPos val="nextTo"/>
        <c:crossAx val="76011392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800"/>
              <a:t>APR_Cf29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090208'!$E$239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090208'!$C$240:$C$284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090208'!$E$240:$E$284</c:f>
              <c:numCache>
                <c:formatCode>General</c:formatCode>
                <c:ptCount val="45"/>
                <c:pt idx="0">
                  <c:v>0</c:v>
                </c:pt>
                <c:pt idx="1">
                  <c:v>0.11150631335585987</c:v>
                </c:pt>
                <c:pt idx="2">
                  <c:v>0</c:v>
                </c:pt>
                <c:pt idx="3">
                  <c:v>0</c:v>
                </c:pt>
                <c:pt idx="4">
                  <c:v>2.6388446971640889E-2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7.1225803687159209E-2</c:v>
                </c:pt>
                <c:pt idx="9">
                  <c:v>1.699396922576249E-2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4.6014163031767454E-2</c:v>
                </c:pt>
                <c:pt idx="16">
                  <c:v>5.2372862614220089E-3</c:v>
                </c:pt>
                <c:pt idx="17">
                  <c:v>2.3321496914685689E-2</c:v>
                </c:pt>
                <c:pt idx="18">
                  <c:v>6.6029891478157049E-2</c:v>
                </c:pt>
                <c:pt idx="19">
                  <c:v>0</c:v>
                </c:pt>
                <c:pt idx="20">
                  <c:v>3.5700599670647211E-2</c:v>
                </c:pt>
                <c:pt idx="21">
                  <c:v>2.5031263453535332E-2</c:v>
                </c:pt>
                <c:pt idx="22">
                  <c:v>0.20796289137997681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3.0035845247414608E-2</c:v>
                </c:pt>
                <c:pt idx="29">
                  <c:v>1.0294905082793668E-2</c:v>
                </c:pt>
                <c:pt idx="30">
                  <c:v>9.408844313654836E-4</c:v>
                </c:pt>
                <c:pt idx="31">
                  <c:v>0</c:v>
                </c:pt>
                <c:pt idx="32">
                  <c:v>0</c:v>
                </c:pt>
                <c:pt idx="33">
                  <c:v>1.1245044899279993E-2</c:v>
                </c:pt>
                <c:pt idx="34">
                  <c:v>3.9295773184090464E-2</c:v>
                </c:pt>
                <c:pt idx="35">
                  <c:v>0</c:v>
                </c:pt>
                <c:pt idx="36">
                  <c:v>0</c:v>
                </c:pt>
                <c:pt idx="37">
                  <c:v>8.5540599218410757E-2</c:v>
                </c:pt>
                <c:pt idx="38">
                  <c:v>0</c:v>
                </c:pt>
                <c:pt idx="39">
                  <c:v>0</c:v>
                </c:pt>
                <c:pt idx="40">
                  <c:v>2.6083030638839298E-2</c:v>
                </c:pt>
                <c:pt idx="41">
                  <c:v>1.9180986159522209E-2</c:v>
                </c:pt>
                <c:pt idx="42">
                  <c:v>4.0680188571250164E-2</c:v>
                </c:pt>
                <c:pt idx="43">
                  <c:v>1.0815728292732234E-2</c:v>
                </c:pt>
                <c:pt idx="44">
                  <c:v>0.13173381620642827</c:v>
                </c:pt>
              </c:numCache>
            </c:numRef>
          </c:yVal>
        </c:ser>
        <c:ser>
          <c:idx val="1"/>
          <c:order val="1"/>
          <c:tx>
            <c:strRef>
              <c:f>'FST 090208'!$K$239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xVal>
            <c:numRef>
              <c:f>'FST 090208'!$I$240:$I$267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090208'!$K$240:$K$267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2.9442042413012147E-2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5.0756319413035825E-3</c:v>
                </c:pt>
                <c:pt idx="16">
                  <c:v>2.3122570083896048E-2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80360576"/>
        <c:axId val="80362112"/>
      </c:scatterChart>
      <c:valAx>
        <c:axId val="80360576"/>
        <c:scaling>
          <c:orientation val="minMax"/>
        </c:scaling>
        <c:axPos val="b"/>
        <c:numFmt formatCode="General" sourceLinked="1"/>
        <c:tickLblPos val="nextTo"/>
        <c:crossAx val="80362112"/>
        <c:crosses val="autoZero"/>
        <c:crossBetween val="midCat"/>
      </c:valAx>
      <c:valAx>
        <c:axId val="80362112"/>
        <c:scaling>
          <c:orientation val="minMax"/>
        </c:scaling>
        <c:axPos val="l"/>
        <c:majorGridlines/>
        <c:numFmt formatCode="General" sourceLinked="1"/>
        <c:tickLblPos val="nextTo"/>
        <c:crossAx val="8036057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800"/>
              <a:t>APY_65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090208'!$E$308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090208'!$C$309:$C$353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090208'!$E$309:$E$353</c:f>
              <c:numCache>
                <c:formatCode>General</c:formatCode>
                <c:ptCount val="45"/>
                <c:pt idx="0">
                  <c:v>3.7439649894105008E-3</c:v>
                </c:pt>
                <c:pt idx="1">
                  <c:v>0</c:v>
                </c:pt>
                <c:pt idx="2">
                  <c:v>1.3345763708034818E-2</c:v>
                </c:pt>
                <c:pt idx="3">
                  <c:v>0</c:v>
                </c:pt>
                <c:pt idx="4">
                  <c:v>0</c:v>
                </c:pt>
                <c:pt idx="5">
                  <c:v>4.3133573254055181E-2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4.9024021770667622E-4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5.4495364877636798E-3</c:v>
                </c:pt>
                <c:pt idx="25">
                  <c:v>0</c:v>
                </c:pt>
                <c:pt idx="26">
                  <c:v>0</c:v>
                </c:pt>
                <c:pt idx="27">
                  <c:v>7.0899129874315188E-3</c:v>
                </c:pt>
                <c:pt idx="28">
                  <c:v>0</c:v>
                </c:pt>
                <c:pt idx="29">
                  <c:v>9.591115598182735E-3</c:v>
                </c:pt>
                <c:pt idx="30">
                  <c:v>0</c:v>
                </c:pt>
                <c:pt idx="31">
                  <c:v>2.8330505424443417E-2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1.7884225848152028E-2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3.2791117996385233E-2</c:v>
                </c:pt>
                <c:pt idx="40">
                  <c:v>2.4716153625445752E-2</c:v>
                </c:pt>
                <c:pt idx="41">
                  <c:v>3.8410816087060366E-2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</c:ser>
        <c:ser>
          <c:idx val="1"/>
          <c:order val="1"/>
          <c:tx>
            <c:strRef>
              <c:f>'FST 090208'!$K$308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090208'!$I$309:$I$336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090208'!$K$309:$K$336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3.0301157028199344E-2</c:v>
                </c:pt>
                <c:pt idx="15">
                  <c:v>0</c:v>
                </c:pt>
                <c:pt idx="16">
                  <c:v>7.8308456708626028E-3</c:v>
                </c:pt>
                <c:pt idx="17">
                  <c:v>0</c:v>
                </c:pt>
                <c:pt idx="18">
                  <c:v>3.0593309594262501E-3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1.2771042850342822E-2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79828096"/>
        <c:axId val="79829632"/>
      </c:scatterChart>
      <c:valAx>
        <c:axId val="79828096"/>
        <c:scaling>
          <c:orientation val="minMax"/>
        </c:scaling>
        <c:axPos val="b"/>
        <c:numFmt formatCode="General" sourceLinked="1"/>
        <c:tickLblPos val="nextTo"/>
        <c:crossAx val="79829632"/>
        <c:crosses val="autoZero"/>
        <c:crossBetween val="midCat"/>
      </c:valAx>
      <c:valAx>
        <c:axId val="79829632"/>
        <c:scaling>
          <c:orientation val="minMax"/>
        </c:scaling>
        <c:axPos val="l"/>
        <c:majorGridlines/>
        <c:numFmt formatCode="General" sourceLinked="1"/>
        <c:tickLblPos val="nextTo"/>
        <c:crossAx val="7982809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800"/>
              <a:t>NNG_012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090208'!$E$377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090208'!$C$378:$C$422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090208'!$E$378:$E$422</c:f>
              <c:numCache>
                <c:formatCode>General</c:formatCode>
                <c:ptCount val="45"/>
                <c:pt idx="0">
                  <c:v>8.1817886776939977E-2</c:v>
                </c:pt>
                <c:pt idx="1">
                  <c:v>5.9754944369555156E-3</c:v>
                </c:pt>
                <c:pt idx="2">
                  <c:v>7.1903271448784459E-2</c:v>
                </c:pt>
                <c:pt idx="3">
                  <c:v>5.6367785008028387E-2</c:v>
                </c:pt>
                <c:pt idx="4">
                  <c:v>0.12964992148933047</c:v>
                </c:pt>
                <c:pt idx="5">
                  <c:v>0.12159176303009231</c:v>
                </c:pt>
                <c:pt idx="6">
                  <c:v>0.121189357670617</c:v>
                </c:pt>
                <c:pt idx="7">
                  <c:v>5.0729206069011899E-2</c:v>
                </c:pt>
                <c:pt idx="8">
                  <c:v>7.4344649763644174E-2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2.4705653301089262E-2</c:v>
                </c:pt>
                <c:pt idx="20">
                  <c:v>1.8350679239903054E-2</c:v>
                </c:pt>
                <c:pt idx="21">
                  <c:v>1.8765663522076651E-2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</c:ser>
        <c:ser>
          <c:idx val="1"/>
          <c:order val="1"/>
          <c:tx>
            <c:strRef>
              <c:f>'FST 090208'!$K$377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090208'!$I$378:$I$405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090208'!$K$378:$K$405</c:f>
              <c:numCache>
                <c:formatCode>General</c:formatCode>
                <c:ptCount val="28"/>
                <c:pt idx="0">
                  <c:v>2.5125834196147577E-2</c:v>
                </c:pt>
                <c:pt idx="1">
                  <c:v>3.1714916534263254E-2</c:v>
                </c:pt>
                <c:pt idx="2">
                  <c:v>5.9692477243104052E-2</c:v>
                </c:pt>
                <c:pt idx="3">
                  <c:v>8.9493810095547504E-3</c:v>
                </c:pt>
                <c:pt idx="4">
                  <c:v>6.700810926163038E-2</c:v>
                </c:pt>
                <c:pt idx="5">
                  <c:v>3.2663134958745108E-2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8.707575590763965E-4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79860864"/>
        <c:axId val="79862400"/>
      </c:scatterChart>
      <c:valAx>
        <c:axId val="79860864"/>
        <c:scaling>
          <c:orientation val="minMax"/>
        </c:scaling>
        <c:axPos val="b"/>
        <c:numFmt formatCode="General" sourceLinked="1"/>
        <c:tickLblPos val="nextTo"/>
        <c:crossAx val="79862400"/>
        <c:crosses val="autoZero"/>
        <c:crossBetween val="midCat"/>
      </c:valAx>
      <c:valAx>
        <c:axId val="79862400"/>
        <c:scaling>
          <c:orientation val="minMax"/>
        </c:scaling>
        <c:axPos val="l"/>
        <c:majorGridlines/>
        <c:numFmt formatCode="General" sourceLinked="1"/>
        <c:tickLblPos val="nextTo"/>
        <c:crossAx val="7986086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800"/>
              <a:t>AC1578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090208'!$E$446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090208'!$C$447:$C$491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090208'!$E$447:$E$491</c:f>
              <c:numCache>
                <c:formatCode>General</c:formatCode>
                <c:ptCount val="45"/>
                <c:pt idx="0">
                  <c:v>3.2407264017509631E-2</c:v>
                </c:pt>
                <c:pt idx="1">
                  <c:v>4.3383902673149552E-2</c:v>
                </c:pt>
                <c:pt idx="2">
                  <c:v>6.5496041682205144E-2</c:v>
                </c:pt>
                <c:pt idx="3">
                  <c:v>1.1807796990883612E-2</c:v>
                </c:pt>
                <c:pt idx="4">
                  <c:v>3.5797149486244614E-2</c:v>
                </c:pt>
                <c:pt idx="5">
                  <c:v>0.12653208363374188</c:v>
                </c:pt>
                <c:pt idx="6">
                  <c:v>5.5230778971361034E-2</c:v>
                </c:pt>
                <c:pt idx="7">
                  <c:v>1.1562155436640804E-2</c:v>
                </c:pt>
                <c:pt idx="8">
                  <c:v>0.11679435348774878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1.08116766107396E-3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1.7904948035952405E-2</c:v>
                </c:pt>
                <c:pt idx="32">
                  <c:v>0</c:v>
                </c:pt>
                <c:pt idx="33">
                  <c:v>0</c:v>
                </c:pt>
                <c:pt idx="34">
                  <c:v>1.0744210962531713E-2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</c:ser>
        <c:ser>
          <c:idx val="1"/>
          <c:order val="1"/>
          <c:tx>
            <c:strRef>
              <c:f>'FST 090208'!$K$446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090208'!$I$447:$I$474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090208'!$K$447:$K$474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3.1895902341371803E-2</c:v>
                </c:pt>
                <c:pt idx="3">
                  <c:v>0</c:v>
                </c:pt>
                <c:pt idx="4">
                  <c:v>4.0701849327186256E-2</c:v>
                </c:pt>
                <c:pt idx="5">
                  <c:v>0</c:v>
                </c:pt>
                <c:pt idx="6">
                  <c:v>0</c:v>
                </c:pt>
                <c:pt idx="7">
                  <c:v>1.3150696034528175E-2</c:v>
                </c:pt>
                <c:pt idx="8">
                  <c:v>0</c:v>
                </c:pt>
                <c:pt idx="9">
                  <c:v>0</c:v>
                </c:pt>
                <c:pt idx="10">
                  <c:v>1.4019627478469858E-3</c:v>
                </c:pt>
                <c:pt idx="11">
                  <c:v>0</c:v>
                </c:pt>
                <c:pt idx="12">
                  <c:v>0</c:v>
                </c:pt>
                <c:pt idx="13">
                  <c:v>0.11281743117224188</c:v>
                </c:pt>
                <c:pt idx="14">
                  <c:v>0</c:v>
                </c:pt>
                <c:pt idx="15">
                  <c:v>0.12176790622020303</c:v>
                </c:pt>
                <c:pt idx="16">
                  <c:v>0</c:v>
                </c:pt>
                <c:pt idx="17">
                  <c:v>4.3488304357869566E-3</c:v>
                </c:pt>
                <c:pt idx="18">
                  <c:v>5.5642939332200277E-2</c:v>
                </c:pt>
                <c:pt idx="19">
                  <c:v>0</c:v>
                </c:pt>
                <c:pt idx="20">
                  <c:v>6.6871505995817856E-2</c:v>
                </c:pt>
                <c:pt idx="21">
                  <c:v>2.0004000800160032E-4</c:v>
                </c:pt>
                <c:pt idx="22">
                  <c:v>6.1424644157388041E-2</c:v>
                </c:pt>
                <c:pt idx="23">
                  <c:v>0</c:v>
                </c:pt>
                <c:pt idx="24">
                  <c:v>0</c:v>
                </c:pt>
                <c:pt idx="25">
                  <c:v>6.1943143564093577E-2</c:v>
                </c:pt>
                <c:pt idx="26">
                  <c:v>3.5022227574234076E-3</c:v>
                </c:pt>
                <c:pt idx="27">
                  <c:v>0</c:v>
                </c:pt>
              </c:numCache>
            </c:numRef>
          </c:yVal>
        </c:ser>
        <c:axId val="80454784"/>
        <c:axId val="80456320"/>
      </c:scatterChart>
      <c:valAx>
        <c:axId val="80454784"/>
        <c:scaling>
          <c:orientation val="minMax"/>
        </c:scaling>
        <c:axPos val="b"/>
        <c:numFmt formatCode="General" sourceLinked="1"/>
        <c:tickLblPos val="nextTo"/>
        <c:crossAx val="80456320"/>
        <c:crosses val="autoZero"/>
        <c:crossBetween val="midCat"/>
      </c:valAx>
      <c:valAx>
        <c:axId val="80456320"/>
        <c:scaling>
          <c:orientation val="minMax"/>
        </c:scaling>
        <c:axPos val="l"/>
        <c:majorGridlines/>
        <c:numFmt formatCode="General" sourceLinked="1"/>
        <c:tickLblPos val="nextTo"/>
        <c:crossAx val="8045478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800"/>
              <a:t>APY_45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090208'!$E$515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090208'!$C$516:$C$560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090208'!$E$516:$E$560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2.6957637997432605E-2</c:v>
                </c:pt>
                <c:pt idx="5">
                  <c:v>0</c:v>
                </c:pt>
                <c:pt idx="6">
                  <c:v>3.5196687370600416E-2</c:v>
                </c:pt>
                <c:pt idx="7">
                  <c:v>0</c:v>
                </c:pt>
                <c:pt idx="8">
                  <c:v>8.707575590763965E-4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4.6178310631263986E-2</c:v>
                </c:pt>
                <c:pt idx="13">
                  <c:v>0</c:v>
                </c:pt>
                <c:pt idx="14">
                  <c:v>1.7118097582310282E-2</c:v>
                </c:pt>
                <c:pt idx="15">
                  <c:v>0</c:v>
                </c:pt>
                <c:pt idx="16">
                  <c:v>0</c:v>
                </c:pt>
                <c:pt idx="17">
                  <c:v>1.2545437976529197E-2</c:v>
                </c:pt>
                <c:pt idx="18">
                  <c:v>0</c:v>
                </c:pt>
                <c:pt idx="19">
                  <c:v>8.7405667558339312E-2</c:v>
                </c:pt>
                <c:pt idx="20">
                  <c:v>0</c:v>
                </c:pt>
                <c:pt idx="21">
                  <c:v>0</c:v>
                </c:pt>
                <c:pt idx="22">
                  <c:v>1.5630554229593443E-2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0.10151568558336271</c:v>
                </c:pt>
                <c:pt idx="28">
                  <c:v>0</c:v>
                </c:pt>
                <c:pt idx="29">
                  <c:v>4.8778697207102338E-2</c:v>
                </c:pt>
                <c:pt idx="30">
                  <c:v>4.315533626112264E-2</c:v>
                </c:pt>
                <c:pt idx="31">
                  <c:v>0</c:v>
                </c:pt>
                <c:pt idx="32">
                  <c:v>1.841290532833632E-2</c:v>
                </c:pt>
                <c:pt idx="33">
                  <c:v>0</c:v>
                </c:pt>
                <c:pt idx="34">
                  <c:v>0</c:v>
                </c:pt>
                <c:pt idx="35">
                  <c:v>2.0887355289217386E-2</c:v>
                </c:pt>
                <c:pt idx="36">
                  <c:v>0.22836541414339936</c:v>
                </c:pt>
                <c:pt idx="37">
                  <c:v>0</c:v>
                </c:pt>
                <c:pt idx="38">
                  <c:v>0.14957063536769016</c:v>
                </c:pt>
                <c:pt idx="39">
                  <c:v>3.9079790937146065E-2</c:v>
                </c:pt>
                <c:pt idx="40">
                  <c:v>0</c:v>
                </c:pt>
                <c:pt idx="41">
                  <c:v>2.8682030607537559E-3</c:v>
                </c:pt>
                <c:pt idx="42">
                  <c:v>0.10689262034690016</c:v>
                </c:pt>
                <c:pt idx="43">
                  <c:v>0</c:v>
                </c:pt>
                <c:pt idx="44">
                  <c:v>5.3063889386169058E-2</c:v>
                </c:pt>
              </c:numCache>
            </c:numRef>
          </c:yVal>
        </c:ser>
        <c:ser>
          <c:idx val="1"/>
          <c:order val="1"/>
          <c:tx>
            <c:strRef>
              <c:f>'FST 090208'!$K$515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090208'!$I$516:$I$543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090208'!$K$516:$K$543</c:f>
              <c:numCache>
                <c:formatCode>General</c:formatCode>
                <c:ptCount val="28"/>
                <c:pt idx="0">
                  <c:v>0.15533475824620183</c:v>
                </c:pt>
                <c:pt idx="1">
                  <c:v>0.11270598969634255</c:v>
                </c:pt>
                <c:pt idx="2">
                  <c:v>0.17019284778131438</c:v>
                </c:pt>
                <c:pt idx="3">
                  <c:v>0.14797382619676269</c:v>
                </c:pt>
                <c:pt idx="4">
                  <c:v>0.23490330707105636</c:v>
                </c:pt>
                <c:pt idx="5">
                  <c:v>4.6758711649377706E-2</c:v>
                </c:pt>
                <c:pt idx="6">
                  <c:v>6.9472963723477082E-2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7.03920403621313E-3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1.059099361306492E-2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3.4907427530607389E-2</c:v>
                </c:pt>
                <c:pt idx="26">
                  <c:v>6.0463384943510489E-3</c:v>
                </c:pt>
                <c:pt idx="27">
                  <c:v>0</c:v>
                </c:pt>
              </c:numCache>
            </c:numRef>
          </c:yVal>
        </c:ser>
        <c:axId val="80483456"/>
        <c:axId val="80484992"/>
      </c:scatterChart>
      <c:valAx>
        <c:axId val="80483456"/>
        <c:scaling>
          <c:orientation val="minMax"/>
        </c:scaling>
        <c:axPos val="b"/>
        <c:numFmt formatCode="General" sourceLinked="1"/>
        <c:tickLblPos val="nextTo"/>
        <c:crossAx val="80484992"/>
        <c:crosses val="autoZero"/>
        <c:crossBetween val="midCat"/>
      </c:valAx>
      <c:valAx>
        <c:axId val="80484992"/>
        <c:scaling>
          <c:orientation val="minMax"/>
        </c:scaling>
        <c:axPos val="l"/>
        <c:majorGridlines/>
        <c:numFmt formatCode="General" sourceLinked="1"/>
        <c:tickLblPos val="nextTo"/>
        <c:crossAx val="8048345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800"/>
              <a:t>6</a:t>
            </a:r>
            <a:r>
              <a:rPr lang="en-US" sz="800" baseline="0"/>
              <a:t> loci RST-like</a:t>
            </a:r>
            <a:endParaRPr lang="en-US" sz="800"/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090208'!$E$23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090208'!$C$24:$C$68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090208'!$E$24:$E$68</c:f>
              <c:numCache>
                <c:formatCode>General</c:formatCode>
                <c:ptCount val="45"/>
                <c:pt idx="0">
                  <c:v>0</c:v>
                </c:pt>
                <c:pt idx="1">
                  <c:v>4.6627243707153695E-2</c:v>
                </c:pt>
                <c:pt idx="2">
                  <c:v>9.0008100729065628E-5</c:v>
                </c:pt>
                <c:pt idx="3">
                  <c:v>0</c:v>
                </c:pt>
                <c:pt idx="4">
                  <c:v>1.9066738680716202E-2</c:v>
                </c:pt>
                <c:pt idx="5">
                  <c:v>0</c:v>
                </c:pt>
                <c:pt idx="6">
                  <c:v>1.3571725403148155E-2</c:v>
                </c:pt>
                <c:pt idx="7">
                  <c:v>0</c:v>
                </c:pt>
                <c:pt idx="8">
                  <c:v>4.6265877084684763E-2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6.1037232711954291E-4</c:v>
                </c:pt>
                <c:pt idx="17">
                  <c:v>9.8867916906514777E-3</c:v>
                </c:pt>
                <c:pt idx="18">
                  <c:v>1.8423277082420995E-2</c:v>
                </c:pt>
                <c:pt idx="19">
                  <c:v>9.7236386401042037E-3</c:v>
                </c:pt>
                <c:pt idx="20">
                  <c:v>1.4826616872507333E-2</c:v>
                </c:pt>
                <c:pt idx="21">
                  <c:v>2.1245039483705455E-3</c:v>
                </c:pt>
                <c:pt idx="22">
                  <c:v>5.0320873026709664E-2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8.86794927411951E-3</c:v>
                </c:pt>
                <c:pt idx="28">
                  <c:v>0</c:v>
                </c:pt>
                <c:pt idx="29">
                  <c:v>1.4723640016641469E-2</c:v>
                </c:pt>
                <c:pt idx="30">
                  <c:v>6.4918725781289311E-3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1.6404773036814185E-2</c:v>
                </c:pt>
                <c:pt idx="35">
                  <c:v>0</c:v>
                </c:pt>
                <c:pt idx="36">
                  <c:v>3.460762505819668E-2</c:v>
                </c:pt>
                <c:pt idx="37">
                  <c:v>0</c:v>
                </c:pt>
                <c:pt idx="38">
                  <c:v>1.6580426760463157E-2</c:v>
                </c:pt>
                <c:pt idx="39">
                  <c:v>1.8032458425165298E-3</c:v>
                </c:pt>
                <c:pt idx="40">
                  <c:v>0</c:v>
                </c:pt>
                <c:pt idx="41">
                  <c:v>2.0939468498912702E-2</c:v>
                </c:pt>
                <c:pt idx="42">
                  <c:v>2.9198357399421591E-2</c:v>
                </c:pt>
                <c:pt idx="43">
                  <c:v>0</c:v>
                </c:pt>
                <c:pt idx="44">
                  <c:v>2.6535954421803627E-2</c:v>
                </c:pt>
              </c:numCache>
            </c:numRef>
          </c:yVal>
        </c:ser>
        <c:ser>
          <c:idx val="1"/>
          <c:order val="1"/>
          <c:tx>
            <c:strRef>
              <c:f>'FST 090208'!$K$23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'FST 090208'!$I$24:$I$51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090208'!$K$24:$K$51</c:f>
              <c:numCache>
                <c:formatCode>General</c:formatCode>
                <c:ptCount val="28"/>
                <c:pt idx="0">
                  <c:v>2.9982799287251904E-2</c:v>
                </c:pt>
                <c:pt idx="1">
                  <c:v>2.4611160064755427E-2</c:v>
                </c:pt>
                <c:pt idx="2">
                  <c:v>4.1113575079905464E-2</c:v>
                </c:pt>
                <c:pt idx="3">
                  <c:v>3.2865789419322854E-2</c:v>
                </c:pt>
                <c:pt idx="4">
                  <c:v>5.7060104437538318E-2</c:v>
                </c:pt>
                <c:pt idx="5">
                  <c:v>0</c:v>
                </c:pt>
                <c:pt idx="6">
                  <c:v>0</c:v>
                </c:pt>
                <c:pt idx="7">
                  <c:v>1.1713705034890822E-3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7.3029463611181062E-3</c:v>
                </c:pt>
                <c:pt idx="15">
                  <c:v>1.7028949213663228E-3</c:v>
                </c:pt>
                <c:pt idx="16">
                  <c:v>6.998640551835255E-3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80540800"/>
        <c:axId val="80542336"/>
      </c:scatterChart>
      <c:valAx>
        <c:axId val="80540800"/>
        <c:scaling>
          <c:orientation val="minMax"/>
        </c:scaling>
        <c:axPos val="b"/>
        <c:numFmt formatCode="General" sourceLinked="1"/>
        <c:tickLblPos val="nextTo"/>
        <c:crossAx val="80542336"/>
        <c:crosses val="autoZero"/>
        <c:crossBetween val="midCat"/>
      </c:valAx>
      <c:valAx>
        <c:axId val="80542336"/>
        <c:scaling>
          <c:orientation val="minMax"/>
        </c:scaling>
        <c:axPos val="l"/>
        <c:majorGridlines/>
        <c:numFmt formatCode="General" sourceLinked="1"/>
        <c:tickLblPos val="nextTo"/>
        <c:crossAx val="805408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FST vs. RST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'FST 090208'!$AB$5</c:f>
              <c:strCache>
                <c:ptCount val="1"/>
                <c:pt idx="0">
                  <c:v>FST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3518525809273841"/>
                  <c:y val="0.18949014610167961"/>
                </c:manualLayout>
              </c:layout>
              <c:numFmt formatCode="General" sourceLinked="0"/>
            </c:trendlineLbl>
          </c:trendline>
          <c:xVal>
            <c:numRef>
              <c:f>'FST 090208'!$AA$6:$AA$78</c:f>
              <c:numCache>
                <c:formatCode>General</c:formatCode>
                <c:ptCount val="73"/>
                <c:pt idx="0">
                  <c:v>-6.2199999999999998E-3</c:v>
                </c:pt>
                <c:pt idx="1">
                  <c:v>4.4549999999999999E-2</c:v>
                </c:pt>
                <c:pt idx="2">
                  <c:v>9.0000000000000006E-5</c:v>
                </c:pt>
                <c:pt idx="3">
                  <c:v>-1.3679999999999999E-2</c:v>
                </c:pt>
                <c:pt idx="4">
                  <c:v>1.8710000000000001E-2</c:v>
                </c:pt>
                <c:pt idx="5">
                  <c:v>-6.2399999999999999E-3</c:v>
                </c:pt>
                <c:pt idx="6">
                  <c:v>1.3390000000000001E-2</c:v>
                </c:pt>
                <c:pt idx="7">
                  <c:v>-2.869E-2</c:v>
                </c:pt>
                <c:pt idx="8">
                  <c:v>4.4220000000000002E-2</c:v>
                </c:pt>
                <c:pt idx="9">
                  <c:v>-7.2999999999999996E-4</c:v>
                </c:pt>
                <c:pt idx="10">
                  <c:v>-1.9570000000000001E-2</c:v>
                </c:pt>
                <c:pt idx="11">
                  <c:v>-1.8710000000000001E-2</c:v>
                </c:pt>
                <c:pt idx="12">
                  <c:v>-4.0800000000000003E-3</c:v>
                </c:pt>
                <c:pt idx="13">
                  <c:v>-2.76E-2</c:v>
                </c:pt>
                <c:pt idx="14">
                  <c:v>-1.193E-2</c:v>
                </c:pt>
                <c:pt idx="15">
                  <c:v>-1.7399999999999999E-2</c:v>
                </c:pt>
                <c:pt idx="16">
                  <c:v>6.0999999999999997E-4</c:v>
                </c:pt>
                <c:pt idx="17">
                  <c:v>9.7900000000000001E-3</c:v>
                </c:pt>
                <c:pt idx="18">
                  <c:v>1.8089999999999998E-2</c:v>
                </c:pt>
                <c:pt idx="19">
                  <c:v>9.6299999999999997E-3</c:v>
                </c:pt>
                <c:pt idx="20">
                  <c:v>1.461E-2</c:v>
                </c:pt>
                <c:pt idx="21">
                  <c:v>2.1199999999999999E-3</c:v>
                </c:pt>
                <c:pt idx="22">
                  <c:v>4.7910000000000001E-2</c:v>
                </c:pt>
                <c:pt idx="23">
                  <c:v>-2.469E-2</c:v>
                </c:pt>
                <c:pt idx="24">
                  <c:v>-1.444E-2</c:v>
                </c:pt>
                <c:pt idx="25">
                  <c:v>-1.6389999999999998E-2</c:v>
                </c:pt>
                <c:pt idx="26">
                  <c:v>-1.5820000000000001E-2</c:v>
                </c:pt>
                <c:pt idx="27">
                  <c:v>8.7899999999999992E-3</c:v>
                </c:pt>
                <c:pt idx="28">
                  <c:v>-3.0130000000000001E-2</c:v>
                </c:pt>
                <c:pt idx="29">
                  <c:v>1.451E-2</c:v>
                </c:pt>
                <c:pt idx="30">
                  <c:v>6.45E-3</c:v>
                </c:pt>
                <c:pt idx="31">
                  <c:v>-1.018E-2</c:v>
                </c:pt>
                <c:pt idx="32">
                  <c:v>-6.0499999999999998E-3</c:v>
                </c:pt>
                <c:pt idx="33">
                  <c:v>-2.0410000000000001E-2</c:v>
                </c:pt>
                <c:pt idx="34">
                  <c:v>1.6140000000000002E-2</c:v>
                </c:pt>
                <c:pt idx="35">
                  <c:v>-8.8999999999999995E-4</c:v>
                </c:pt>
                <c:pt idx="36">
                  <c:v>3.3450000000000001E-2</c:v>
                </c:pt>
                <c:pt idx="37">
                  <c:v>-5.8900000000000003E-3</c:v>
                </c:pt>
                <c:pt idx="38">
                  <c:v>1.6310000000000002E-2</c:v>
                </c:pt>
                <c:pt idx="39">
                  <c:v>1.8E-3</c:v>
                </c:pt>
                <c:pt idx="40">
                  <c:v>-1.653E-2</c:v>
                </c:pt>
                <c:pt idx="41">
                  <c:v>2.051E-2</c:v>
                </c:pt>
                <c:pt idx="42">
                  <c:v>2.8369999999999999E-2</c:v>
                </c:pt>
                <c:pt idx="43">
                  <c:v>-1.217E-2</c:v>
                </c:pt>
                <c:pt idx="44">
                  <c:v>2.5850000000000001E-2</c:v>
                </c:pt>
                <c:pt idx="45">
                  <c:v>2.911E-2</c:v>
                </c:pt>
                <c:pt idx="46">
                  <c:v>2.402E-2</c:v>
                </c:pt>
                <c:pt idx="47">
                  <c:v>3.9489999999999997E-2</c:v>
                </c:pt>
                <c:pt idx="48">
                  <c:v>3.1820000000000001E-2</c:v>
                </c:pt>
                <c:pt idx="49">
                  <c:v>5.398E-2</c:v>
                </c:pt>
                <c:pt idx="50">
                  <c:v>-8.0999999999999996E-4</c:v>
                </c:pt>
                <c:pt idx="51">
                  <c:v>-2.82E-3</c:v>
                </c:pt>
                <c:pt idx="52">
                  <c:v>1.17E-3</c:v>
                </c:pt>
                <c:pt idx="53">
                  <c:v>-2.708E-2</c:v>
                </c:pt>
                <c:pt idx="54">
                  <c:v>-2.649E-2</c:v>
                </c:pt>
                <c:pt idx="55">
                  <c:v>-2.3359999999999999E-2</c:v>
                </c:pt>
                <c:pt idx="56">
                  <c:v>-3.3730000000000003E-2</c:v>
                </c:pt>
                <c:pt idx="57">
                  <c:v>-4.1119999999999997E-2</c:v>
                </c:pt>
                <c:pt idx="58">
                  <c:v>-4.4299999999999999E-3</c:v>
                </c:pt>
                <c:pt idx="59">
                  <c:v>7.2500000000000004E-3</c:v>
                </c:pt>
                <c:pt idx="60">
                  <c:v>1.6999999999999999E-3</c:v>
                </c:pt>
                <c:pt idx="61">
                  <c:v>6.9499999999999996E-3</c:v>
                </c:pt>
                <c:pt idx="62">
                  <c:v>-2.1600000000000001E-2</c:v>
                </c:pt>
                <c:pt idx="63">
                  <c:v>-1.124E-2</c:v>
                </c:pt>
                <c:pt idx="64">
                  <c:v>-1.5469999999999999E-2</c:v>
                </c:pt>
                <c:pt idx="65">
                  <c:v>-1.82E-3</c:v>
                </c:pt>
                <c:pt idx="66">
                  <c:v>-1.5650000000000001E-2</c:v>
                </c:pt>
                <c:pt idx="67">
                  <c:v>-1.5820000000000001E-2</c:v>
                </c:pt>
                <c:pt idx="68">
                  <c:v>-1.8290000000000001E-2</c:v>
                </c:pt>
                <c:pt idx="69">
                  <c:v>-3.4720000000000001E-2</c:v>
                </c:pt>
                <c:pt idx="70">
                  <c:v>-6.6400000000000001E-3</c:v>
                </c:pt>
                <c:pt idx="71">
                  <c:v>-1.985E-2</c:v>
                </c:pt>
                <c:pt idx="72">
                  <c:v>-2.3810000000000001E-2</c:v>
                </c:pt>
              </c:numCache>
            </c:numRef>
          </c:xVal>
          <c:yVal>
            <c:numRef>
              <c:f>'FST 090208'!$AB$6:$AB$78</c:f>
              <c:numCache>
                <c:formatCode>General</c:formatCode>
                <c:ptCount val="73"/>
                <c:pt idx="0">
                  <c:v>-6.4999999999999997E-4</c:v>
                </c:pt>
                <c:pt idx="1">
                  <c:v>-1.034E-2</c:v>
                </c:pt>
                <c:pt idx="2">
                  <c:v>-6.3000000000000003E-4</c:v>
                </c:pt>
                <c:pt idx="3">
                  <c:v>2.5999999999999999E-3</c:v>
                </c:pt>
                <c:pt idx="4">
                  <c:v>1.2070000000000001E-2</c:v>
                </c:pt>
                <c:pt idx="5">
                  <c:v>1.9689999999999999E-2</c:v>
                </c:pt>
                <c:pt idx="6">
                  <c:v>9.1000000000000004E-3</c:v>
                </c:pt>
                <c:pt idx="7">
                  <c:v>1.4499999999999999E-3</c:v>
                </c:pt>
                <c:pt idx="8">
                  <c:v>5.5599999999999998E-3</c:v>
                </c:pt>
                <c:pt idx="9">
                  <c:v>-7.1799999999999998E-3</c:v>
                </c:pt>
                <c:pt idx="10">
                  <c:v>-1.8419999999999999E-2</c:v>
                </c:pt>
                <c:pt idx="11">
                  <c:v>-1.8319999999999999E-2</c:v>
                </c:pt>
                <c:pt idx="12">
                  <c:v>7.0000000000000001E-3</c:v>
                </c:pt>
                <c:pt idx="13">
                  <c:v>-1.1690000000000001E-2</c:v>
                </c:pt>
                <c:pt idx="14">
                  <c:v>-6.7099999999999998E-3</c:v>
                </c:pt>
                <c:pt idx="15">
                  <c:v>-8.0999999999999996E-3</c:v>
                </c:pt>
                <c:pt idx="16">
                  <c:v>-3.14E-3</c:v>
                </c:pt>
                <c:pt idx="17">
                  <c:v>-1.4710000000000001E-2</c:v>
                </c:pt>
                <c:pt idx="18">
                  <c:v>-7.0000000000000001E-3</c:v>
                </c:pt>
                <c:pt idx="19">
                  <c:v>1.273E-2</c:v>
                </c:pt>
                <c:pt idx="20">
                  <c:v>-2.0899999999999998E-3</c:v>
                </c:pt>
                <c:pt idx="21">
                  <c:v>-1.5299999999999999E-3</c:v>
                </c:pt>
                <c:pt idx="22">
                  <c:v>-3.1199999999999999E-3</c:v>
                </c:pt>
                <c:pt idx="23">
                  <c:v>-1.009E-2</c:v>
                </c:pt>
                <c:pt idx="24">
                  <c:v>-9.7999999999999997E-3</c:v>
                </c:pt>
                <c:pt idx="25">
                  <c:v>-1.452E-2</c:v>
                </c:pt>
                <c:pt idx="26">
                  <c:v>-7.4799999999999997E-3</c:v>
                </c:pt>
                <c:pt idx="27">
                  <c:v>-1.42E-3</c:v>
                </c:pt>
                <c:pt idx="28">
                  <c:v>-1.0710000000000001E-2</c:v>
                </c:pt>
                <c:pt idx="29">
                  <c:v>-1.149E-2</c:v>
                </c:pt>
                <c:pt idx="30">
                  <c:v>9.2899999999999996E-3</c:v>
                </c:pt>
                <c:pt idx="31">
                  <c:v>-2.2200000000000002E-3</c:v>
                </c:pt>
                <c:pt idx="32">
                  <c:v>-2.5100000000000001E-3</c:v>
                </c:pt>
                <c:pt idx="33">
                  <c:v>6.3000000000000003E-4</c:v>
                </c:pt>
                <c:pt idx="34">
                  <c:v>6.8000000000000005E-4</c:v>
                </c:pt>
                <c:pt idx="35">
                  <c:v>6.0499999999999998E-3</c:v>
                </c:pt>
                <c:pt idx="36">
                  <c:v>1.0189999999999999E-2</c:v>
                </c:pt>
                <c:pt idx="37">
                  <c:v>-8.1499999999999993E-3</c:v>
                </c:pt>
                <c:pt idx="38">
                  <c:v>8.2699999999999996E-3</c:v>
                </c:pt>
                <c:pt idx="39">
                  <c:v>3.1800000000000001E-3</c:v>
                </c:pt>
                <c:pt idx="40">
                  <c:v>-3.8899999999999998E-3</c:v>
                </c:pt>
                <c:pt idx="41">
                  <c:v>7.1399999999999996E-3</c:v>
                </c:pt>
                <c:pt idx="42">
                  <c:v>-4.5399999999999998E-3</c:v>
                </c:pt>
                <c:pt idx="43">
                  <c:v>-9.75E-3</c:v>
                </c:pt>
                <c:pt idx="44">
                  <c:v>8.0000000000000004E-4</c:v>
                </c:pt>
                <c:pt idx="45">
                  <c:v>1.848E-2</c:v>
                </c:pt>
                <c:pt idx="46">
                  <c:v>1.191E-2</c:v>
                </c:pt>
                <c:pt idx="47">
                  <c:v>2.7019999999999999E-2</c:v>
                </c:pt>
                <c:pt idx="48">
                  <c:v>3.6319999999999998E-2</c:v>
                </c:pt>
                <c:pt idx="49">
                  <c:v>5.305E-2</c:v>
                </c:pt>
                <c:pt idx="50">
                  <c:v>1.917E-2</c:v>
                </c:pt>
                <c:pt idx="51">
                  <c:v>2.3720000000000001E-2</c:v>
                </c:pt>
                <c:pt idx="52">
                  <c:v>-1.405E-2</c:v>
                </c:pt>
                <c:pt idx="53">
                  <c:v>-6.4000000000000005E-4</c:v>
                </c:pt>
                <c:pt idx="54">
                  <c:v>1.4400000000000001E-3</c:v>
                </c:pt>
                <c:pt idx="55">
                  <c:v>5.3499999999999997E-3</c:v>
                </c:pt>
                <c:pt idx="56">
                  <c:v>1.23E-3</c:v>
                </c:pt>
                <c:pt idx="57">
                  <c:v>-6.4000000000000005E-4</c:v>
                </c:pt>
                <c:pt idx="58">
                  <c:v>-2.2300000000000002E-3</c:v>
                </c:pt>
                <c:pt idx="59">
                  <c:v>1.1390000000000001E-2</c:v>
                </c:pt>
                <c:pt idx="60">
                  <c:v>8.2699999999999996E-3</c:v>
                </c:pt>
                <c:pt idx="61">
                  <c:v>-4.4600000000000004E-3</c:v>
                </c:pt>
                <c:pt idx="62">
                  <c:v>5.0200000000000002E-3</c:v>
                </c:pt>
                <c:pt idx="63">
                  <c:v>-8.9999999999999998E-4</c:v>
                </c:pt>
                <c:pt idx="64">
                  <c:v>-5.8599999999999998E-3</c:v>
                </c:pt>
                <c:pt idx="65">
                  <c:v>6.0200000000000002E-3</c:v>
                </c:pt>
                <c:pt idx="66">
                  <c:v>3.7000000000000002E-3</c:v>
                </c:pt>
                <c:pt idx="67">
                  <c:v>-7.8700000000000003E-3</c:v>
                </c:pt>
                <c:pt idx="68">
                  <c:v>-9.2399999999999999E-3</c:v>
                </c:pt>
                <c:pt idx="69">
                  <c:v>-8.4700000000000001E-3</c:v>
                </c:pt>
                <c:pt idx="70">
                  <c:v>5.5799999999999999E-3</c:v>
                </c:pt>
                <c:pt idx="71">
                  <c:v>-5.7499999999999999E-3</c:v>
                </c:pt>
                <c:pt idx="72">
                  <c:v>-2.5200000000000001E-3</c:v>
                </c:pt>
              </c:numCache>
            </c:numRef>
          </c:yVal>
        </c:ser>
        <c:axId val="80555008"/>
        <c:axId val="80573184"/>
      </c:scatterChart>
      <c:valAx>
        <c:axId val="80555008"/>
        <c:scaling>
          <c:orientation val="minMax"/>
        </c:scaling>
        <c:axPos val="b"/>
        <c:numFmt formatCode="General" sourceLinked="1"/>
        <c:tickLblPos val="nextTo"/>
        <c:crossAx val="80573184"/>
        <c:crosses val="autoZero"/>
        <c:crossBetween val="midCat"/>
      </c:valAx>
      <c:valAx>
        <c:axId val="80573184"/>
        <c:scaling>
          <c:orientation val="minMax"/>
        </c:scaling>
        <c:axPos val="l"/>
        <c:majorGridlines/>
        <c:numFmt formatCode="General" sourceLinked="1"/>
        <c:tickLblPos val="nextTo"/>
        <c:crossAx val="805550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'FST 090208'!$E$584</c:f>
              <c:strCache>
                <c:ptCount val="1"/>
                <c:pt idx="0">
                  <c:v>Cebu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883639545056872"/>
                  <c:y val="-5.1348789734616514E-3"/>
                </c:manualLayout>
              </c:layout>
              <c:numFmt formatCode="General" sourceLinked="0"/>
            </c:trendlineLbl>
          </c:trendline>
          <c:xVal>
            <c:numRef>
              <c:f>'FST 090208'!$C$585:$C$629</c:f>
              <c:numCache>
                <c:formatCode>General</c:formatCode>
                <c:ptCount val="45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25</c:v>
                </c:pt>
                <c:pt idx="10">
                  <c:v>50</c:v>
                </c:pt>
                <c:pt idx="11">
                  <c:v>75</c:v>
                </c:pt>
                <c:pt idx="12">
                  <c:v>125</c:v>
                </c:pt>
                <c:pt idx="13">
                  <c:v>150</c:v>
                </c:pt>
                <c:pt idx="14">
                  <c:v>175</c:v>
                </c:pt>
                <c:pt idx="15">
                  <c:v>200</c:v>
                </c:pt>
                <c:pt idx="16">
                  <c:v>225</c:v>
                </c:pt>
                <c:pt idx="17">
                  <c:v>25</c:v>
                </c:pt>
                <c:pt idx="18">
                  <c:v>50</c:v>
                </c:pt>
                <c:pt idx="19">
                  <c:v>100</c:v>
                </c:pt>
                <c:pt idx="20">
                  <c:v>125</c:v>
                </c:pt>
                <c:pt idx="21">
                  <c:v>150</c:v>
                </c:pt>
                <c:pt idx="22">
                  <c:v>175</c:v>
                </c:pt>
                <c:pt idx="23">
                  <c:v>200</c:v>
                </c:pt>
                <c:pt idx="24">
                  <c:v>25</c:v>
                </c:pt>
                <c:pt idx="25">
                  <c:v>75</c:v>
                </c:pt>
                <c:pt idx="26">
                  <c:v>100</c:v>
                </c:pt>
                <c:pt idx="27">
                  <c:v>125</c:v>
                </c:pt>
                <c:pt idx="28">
                  <c:v>150</c:v>
                </c:pt>
                <c:pt idx="29">
                  <c:v>175</c:v>
                </c:pt>
                <c:pt idx="30">
                  <c:v>50</c:v>
                </c:pt>
                <c:pt idx="31">
                  <c:v>75</c:v>
                </c:pt>
                <c:pt idx="32">
                  <c:v>100</c:v>
                </c:pt>
                <c:pt idx="33">
                  <c:v>125</c:v>
                </c:pt>
                <c:pt idx="34">
                  <c:v>150</c:v>
                </c:pt>
                <c:pt idx="35">
                  <c:v>25</c:v>
                </c:pt>
                <c:pt idx="36">
                  <c:v>50</c:v>
                </c:pt>
                <c:pt idx="37">
                  <c:v>75</c:v>
                </c:pt>
                <c:pt idx="38">
                  <c:v>100</c:v>
                </c:pt>
                <c:pt idx="39">
                  <c:v>25</c:v>
                </c:pt>
                <c:pt idx="40">
                  <c:v>50</c:v>
                </c:pt>
                <c:pt idx="41">
                  <c:v>75</c:v>
                </c:pt>
                <c:pt idx="42">
                  <c:v>25</c:v>
                </c:pt>
                <c:pt idx="43">
                  <c:v>50</c:v>
                </c:pt>
                <c:pt idx="44">
                  <c:v>25</c:v>
                </c:pt>
              </c:numCache>
            </c:numRef>
          </c:xVal>
          <c:yVal>
            <c:numRef>
              <c:f>'FST 090208'!$E$585:$E$629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2.6067776218167233E-3</c:v>
                </c:pt>
                <c:pt idx="4">
                  <c:v>1.2217464800137664E-2</c:v>
                </c:pt>
                <c:pt idx="5">
                  <c:v>2.0085483163489098E-2</c:v>
                </c:pt>
                <c:pt idx="6">
                  <c:v>9.1835704914723995E-3</c:v>
                </c:pt>
                <c:pt idx="7">
                  <c:v>1.4521055530519252E-3</c:v>
                </c:pt>
                <c:pt idx="8">
                  <c:v>5.5910864406097903E-3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7.0493454179254783E-3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1.289414243317431E-2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9.3771133833311458E-3</c:v>
                </c:pt>
                <c:pt idx="31">
                  <c:v>0</c:v>
                </c:pt>
                <c:pt idx="32">
                  <c:v>0</c:v>
                </c:pt>
                <c:pt idx="33">
                  <c:v>6.30397150204629E-4</c:v>
                </c:pt>
                <c:pt idx="34">
                  <c:v>6.8046271464595933E-4</c:v>
                </c:pt>
                <c:pt idx="35">
                  <c:v>6.086825293022788E-3</c:v>
                </c:pt>
                <c:pt idx="36">
                  <c:v>1.0294905082793668E-2</c:v>
                </c:pt>
                <c:pt idx="37">
                  <c:v>0</c:v>
                </c:pt>
                <c:pt idx="38">
                  <c:v>8.3389632258780103E-3</c:v>
                </c:pt>
                <c:pt idx="39">
                  <c:v>3.1901446600188601E-3</c:v>
                </c:pt>
                <c:pt idx="40">
                  <c:v>0</c:v>
                </c:pt>
                <c:pt idx="41">
                  <c:v>7.1913462119533467E-3</c:v>
                </c:pt>
                <c:pt idx="42">
                  <c:v>0</c:v>
                </c:pt>
                <c:pt idx="43">
                  <c:v>0</c:v>
                </c:pt>
                <c:pt idx="44">
                  <c:v>8.00640512409928E-4</c:v>
                </c:pt>
              </c:numCache>
            </c:numRef>
          </c:yVal>
        </c:ser>
        <c:ser>
          <c:idx val="1"/>
          <c:order val="1"/>
          <c:tx>
            <c:strRef>
              <c:f>'FST 090208'!$K$584</c:f>
              <c:strCache>
                <c:ptCount val="1"/>
                <c:pt idx="0">
                  <c:v>Leyte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902887139107611"/>
                  <c:y val="-0.19428623505395159"/>
                </c:manualLayout>
              </c:layout>
              <c:numFmt formatCode="General" sourceLinked="0"/>
            </c:trendlineLbl>
          </c:trendline>
          <c:xVal>
            <c:numRef>
              <c:f>'FST 090208'!$I$585:$I$612</c:f>
              <c:numCache>
                <c:formatCode>General</c:formatCode>
                <c:ptCount val="28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225</c:v>
                </c:pt>
                <c:pt idx="7">
                  <c:v>25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50</c:v>
                </c:pt>
                <c:pt idx="14">
                  <c:v>75</c:v>
                </c:pt>
                <c:pt idx="15">
                  <c:v>100</c:v>
                </c:pt>
                <c:pt idx="16">
                  <c:v>125</c:v>
                </c:pt>
                <c:pt idx="17">
                  <c:v>175</c:v>
                </c:pt>
                <c:pt idx="18">
                  <c:v>25</c:v>
                </c:pt>
                <c:pt idx="19">
                  <c:v>50</c:v>
                </c:pt>
                <c:pt idx="20">
                  <c:v>75</c:v>
                </c:pt>
                <c:pt idx="21">
                  <c:v>125</c:v>
                </c:pt>
                <c:pt idx="22">
                  <c:v>25</c:v>
                </c:pt>
                <c:pt idx="23">
                  <c:v>50</c:v>
                </c:pt>
                <c:pt idx="24">
                  <c:v>100</c:v>
                </c:pt>
                <c:pt idx="25">
                  <c:v>25</c:v>
                </c:pt>
                <c:pt idx="26">
                  <c:v>75</c:v>
                </c:pt>
                <c:pt idx="27">
                  <c:v>50</c:v>
                </c:pt>
              </c:numCache>
            </c:numRef>
          </c:xVal>
          <c:yVal>
            <c:numRef>
              <c:f>'FST 090208'!$K$585:$K$612</c:f>
              <c:numCache>
                <c:formatCode>General</c:formatCode>
                <c:ptCount val="28"/>
                <c:pt idx="0">
                  <c:v>1.8827940337435813E-2</c:v>
                </c:pt>
                <c:pt idx="1">
                  <c:v>1.2053557874282706E-2</c:v>
                </c:pt>
                <c:pt idx="2">
                  <c:v>2.7770354991880613E-2</c:v>
                </c:pt>
                <c:pt idx="3">
                  <c:v>3.7688859372405778E-2</c:v>
                </c:pt>
                <c:pt idx="4">
                  <c:v>5.6021965256877346E-2</c:v>
                </c:pt>
                <c:pt idx="5">
                  <c:v>1.9544671349775191E-2</c:v>
                </c:pt>
                <c:pt idx="6">
                  <c:v>2.4296308436104398E-2</c:v>
                </c:pt>
                <c:pt idx="7">
                  <c:v>0</c:v>
                </c:pt>
                <c:pt idx="8">
                  <c:v>0</c:v>
                </c:pt>
                <c:pt idx="9">
                  <c:v>1.4420765902900176E-3</c:v>
                </c:pt>
                <c:pt idx="10">
                  <c:v>5.3787764540290548E-3</c:v>
                </c:pt>
                <c:pt idx="11">
                  <c:v>1.2315147631586851E-3</c:v>
                </c:pt>
                <c:pt idx="12">
                  <c:v>0</c:v>
                </c:pt>
                <c:pt idx="13">
                  <c:v>0</c:v>
                </c:pt>
                <c:pt idx="14">
                  <c:v>1.1521226772943831E-2</c:v>
                </c:pt>
                <c:pt idx="15">
                  <c:v>8.3389632258780103E-3</c:v>
                </c:pt>
                <c:pt idx="16">
                  <c:v>0</c:v>
                </c:pt>
                <c:pt idx="17">
                  <c:v>5.0453275442722467E-3</c:v>
                </c:pt>
                <c:pt idx="18">
                  <c:v>0</c:v>
                </c:pt>
                <c:pt idx="19">
                  <c:v>0</c:v>
                </c:pt>
                <c:pt idx="20">
                  <c:v>6.0564598885289441E-3</c:v>
                </c:pt>
                <c:pt idx="21">
                  <c:v>3.713740841112115E-3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5.6113111160274332E-3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80620928"/>
        <c:axId val="80635008"/>
      </c:scatterChart>
      <c:valAx>
        <c:axId val="80620928"/>
        <c:scaling>
          <c:orientation val="minMax"/>
        </c:scaling>
        <c:axPos val="b"/>
        <c:numFmt formatCode="General" sourceLinked="1"/>
        <c:tickLblPos val="nextTo"/>
        <c:crossAx val="80635008"/>
        <c:crosses val="autoZero"/>
        <c:crossBetween val="midCat"/>
      </c:valAx>
      <c:valAx>
        <c:axId val="80635008"/>
        <c:scaling>
          <c:orientation val="minMax"/>
        </c:scaling>
        <c:axPos val="l"/>
        <c:majorGridlines/>
        <c:numFmt formatCode="General" sourceLinked="1"/>
        <c:tickLblPos val="nextTo"/>
        <c:crossAx val="806209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Compare AC1359 FSTs from 090208 and 090107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6814571794720421"/>
                  <c:y val="1.4930433205162772E-2"/>
                </c:manualLayout>
              </c:layout>
              <c:numFmt formatCode="General" sourceLinked="0"/>
            </c:trendlineLbl>
          </c:trendline>
          <c:xVal>
            <c:numRef>
              <c:f>Compare!$A$51:$A$95</c:f>
              <c:numCache>
                <c:formatCode>General</c:formatCode>
                <c:ptCount val="45"/>
                <c:pt idx="0">
                  <c:v>-2.0500000000000001E-2</c:v>
                </c:pt>
                <c:pt idx="1">
                  <c:v>1.145E-2</c:v>
                </c:pt>
                <c:pt idx="2">
                  <c:v>3.78E-2</c:v>
                </c:pt>
                <c:pt idx="3">
                  <c:v>3.5069999999999997E-2</c:v>
                </c:pt>
                <c:pt idx="4">
                  <c:v>-8.3400000000000002E-3</c:v>
                </c:pt>
                <c:pt idx="5">
                  <c:v>-2.1600000000000001E-2</c:v>
                </c:pt>
                <c:pt idx="6">
                  <c:v>1.1140000000000001E-2</c:v>
                </c:pt>
                <c:pt idx="7">
                  <c:v>-7.8600000000000007E-3</c:v>
                </c:pt>
                <c:pt idx="8">
                  <c:v>4.5620000000000001E-2</c:v>
                </c:pt>
                <c:pt idx="9">
                  <c:v>-8.3899999999999999E-3</c:v>
                </c:pt>
                <c:pt idx="10">
                  <c:v>1.188E-2</c:v>
                </c:pt>
                <c:pt idx="11">
                  <c:v>9.0200000000000002E-3</c:v>
                </c:pt>
                <c:pt idx="12">
                  <c:v>-2.3290000000000002E-2</c:v>
                </c:pt>
                <c:pt idx="13">
                  <c:v>-3.3899999999999998E-3</c:v>
                </c:pt>
                <c:pt idx="14">
                  <c:v>-1.1140000000000001E-2</c:v>
                </c:pt>
                <c:pt idx="15">
                  <c:v>-2.315E-2</c:v>
                </c:pt>
                <c:pt idx="16">
                  <c:v>1.866E-2</c:v>
                </c:pt>
                <c:pt idx="17">
                  <c:v>-2.4840000000000001E-2</c:v>
                </c:pt>
                <c:pt idx="18">
                  <c:v>-2.5430000000000001E-2</c:v>
                </c:pt>
                <c:pt idx="19">
                  <c:v>-1.8800000000000001E-2</c:v>
                </c:pt>
                <c:pt idx="20">
                  <c:v>4.6649999999999997E-2</c:v>
                </c:pt>
                <c:pt idx="21">
                  <c:v>-2.376E-2</c:v>
                </c:pt>
                <c:pt idx="22">
                  <c:v>-1.8579999999999999E-2</c:v>
                </c:pt>
                <c:pt idx="23">
                  <c:v>-2.4719999999999999E-2</c:v>
                </c:pt>
                <c:pt idx="24">
                  <c:v>-2.5239999999999999E-2</c:v>
                </c:pt>
                <c:pt idx="25">
                  <c:v>-5.3200000000000001E-3</c:v>
                </c:pt>
                <c:pt idx="26">
                  <c:v>9.8640000000000005E-2</c:v>
                </c:pt>
                <c:pt idx="27">
                  <c:v>-1.6119999999999999E-2</c:v>
                </c:pt>
                <c:pt idx="28">
                  <c:v>-4.3E-3</c:v>
                </c:pt>
                <c:pt idx="29">
                  <c:v>-2.564E-2</c:v>
                </c:pt>
                <c:pt idx="30">
                  <c:v>-8.1700000000000002E-3</c:v>
                </c:pt>
                <c:pt idx="31">
                  <c:v>9.8030000000000006E-2</c:v>
                </c:pt>
                <c:pt idx="32">
                  <c:v>-1.8679999999999999E-2</c:v>
                </c:pt>
                <c:pt idx="33">
                  <c:v>-7.1900000000000002E-3</c:v>
                </c:pt>
                <c:pt idx="34">
                  <c:v>-2.5100000000000001E-2</c:v>
                </c:pt>
                <c:pt idx="35">
                  <c:v>2.2079999999999999E-2</c:v>
                </c:pt>
                <c:pt idx="36">
                  <c:v>-2.2440000000000002E-2</c:v>
                </c:pt>
                <c:pt idx="37">
                  <c:v>-2.7029999999999998E-2</c:v>
                </c:pt>
                <c:pt idx="38">
                  <c:v>-5.5000000000000003E-4</c:v>
                </c:pt>
                <c:pt idx="39">
                  <c:v>5.9459999999999999E-2</c:v>
                </c:pt>
                <c:pt idx="40">
                  <c:v>2.368E-2</c:v>
                </c:pt>
                <c:pt idx="41">
                  <c:v>0.11777</c:v>
                </c:pt>
                <c:pt idx="42">
                  <c:v>-2.2239999999999999E-2</c:v>
                </c:pt>
                <c:pt idx="43">
                  <c:v>-1.315E-2</c:v>
                </c:pt>
                <c:pt idx="44">
                  <c:v>1E-3</c:v>
                </c:pt>
              </c:numCache>
            </c:numRef>
          </c:xVal>
          <c:yVal>
            <c:numRef>
              <c:f>Compare!$B$51:$B$95</c:f>
              <c:numCache>
                <c:formatCode>General</c:formatCode>
                <c:ptCount val="45"/>
                <c:pt idx="0">
                  <c:v>-8.8999999999999999E-3</c:v>
                </c:pt>
                <c:pt idx="1">
                  <c:v>-1.3690000000000001E-2</c:v>
                </c:pt>
                <c:pt idx="2">
                  <c:v>2.0060000000000001E-2</c:v>
                </c:pt>
                <c:pt idx="3">
                  <c:v>8.9599999999999992E-3</c:v>
                </c:pt>
                <c:pt idx="4">
                  <c:v>-1.5399999999999999E-3</c:v>
                </c:pt>
                <c:pt idx="5">
                  <c:v>6.2850000000000003E-2</c:v>
                </c:pt>
                <c:pt idx="6">
                  <c:v>-6.2500000000000003E-3</c:v>
                </c:pt>
                <c:pt idx="7">
                  <c:v>2.257E-2</c:v>
                </c:pt>
                <c:pt idx="8">
                  <c:v>-2.7399999999999998E-3</c:v>
                </c:pt>
                <c:pt idx="9">
                  <c:v>-2.138E-2</c:v>
                </c:pt>
                <c:pt idx="10">
                  <c:v>-9.2300000000000004E-3</c:v>
                </c:pt>
                <c:pt idx="11">
                  <c:v>-1.0359999999999999E-2</c:v>
                </c:pt>
                <c:pt idx="12">
                  <c:v>-2.673E-2</c:v>
                </c:pt>
                <c:pt idx="13">
                  <c:v>6.43E-3</c:v>
                </c:pt>
                <c:pt idx="14">
                  <c:v>-2.1520000000000001E-2</c:v>
                </c:pt>
                <c:pt idx="15">
                  <c:v>-2.1309999999999999E-2</c:v>
                </c:pt>
                <c:pt idx="16">
                  <c:v>-1.1679999999999999E-2</c:v>
                </c:pt>
                <c:pt idx="17">
                  <c:v>-6.8000000000000005E-4</c:v>
                </c:pt>
                <c:pt idx="18">
                  <c:v>-1.0290000000000001E-2</c:v>
                </c:pt>
                <c:pt idx="19">
                  <c:v>-1.9879999999999998E-2</c:v>
                </c:pt>
                <c:pt idx="20">
                  <c:v>2.163E-2</c:v>
                </c:pt>
                <c:pt idx="21">
                  <c:v>-2.3449999999999999E-2</c:v>
                </c:pt>
                <c:pt idx="22">
                  <c:v>-1.223E-2</c:v>
                </c:pt>
                <c:pt idx="23">
                  <c:v>-1.4189999999999999E-2</c:v>
                </c:pt>
                <c:pt idx="24">
                  <c:v>-2.0150000000000001E-2</c:v>
                </c:pt>
                <c:pt idx="25">
                  <c:v>-1.4749999999999999E-2</c:v>
                </c:pt>
                <c:pt idx="26">
                  <c:v>5.509E-2</c:v>
                </c:pt>
                <c:pt idx="27">
                  <c:v>-1.008E-2</c:v>
                </c:pt>
                <c:pt idx="28">
                  <c:v>9.1E-4</c:v>
                </c:pt>
                <c:pt idx="29">
                  <c:v>-1.9709999999999998E-2</c:v>
                </c:pt>
                <c:pt idx="30">
                  <c:v>-1.4749999999999999E-2</c:v>
                </c:pt>
                <c:pt idx="31">
                  <c:v>5.1150000000000001E-2</c:v>
                </c:pt>
                <c:pt idx="32">
                  <c:v>-1.5939999999999999E-2</c:v>
                </c:pt>
                <c:pt idx="33">
                  <c:v>-6.9199999999999999E-3</c:v>
                </c:pt>
                <c:pt idx="34">
                  <c:v>-2.2239999999999999E-2</c:v>
                </c:pt>
                <c:pt idx="35">
                  <c:v>1.6410000000000001E-2</c:v>
                </c:pt>
                <c:pt idx="36">
                  <c:v>-2.453E-2</c:v>
                </c:pt>
                <c:pt idx="37">
                  <c:v>-1.67E-2</c:v>
                </c:pt>
                <c:pt idx="38">
                  <c:v>-1.745E-2</c:v>
                </c:pt>
                <c:pt idx="39">
                  <c:v>1.383E-2</c:v>
                </c:pt>
                <c:pt idx="40">
                  <c:v>-4.45E-3</c:v>
                </c:pt>
                <c:pt idx="41">
                  <c:v>5.3319999999999999E-2</c:v>
                </c:pt>
                <c:pt idx="42">
                  <c:v>-2.0119999999999999E-2</c:v>
                </c:pt>
                <c:pt idx="43">
                  <c:v>-1.7899999999999999E-2</c:v>
                </c:pt>
                <c:pt idx="44">
                  <c:v>-8.0999999999999996E-4</c:v>
                </c:pt>
              </c:numCache>
            </c:numRef>
          </c:yVal>
        </c:ser>
        <c:axId val="80869632"/>
        <c:axId val="80875904"/>
      </c:scatterChart>
      <c:valAx>
        <c:axId val="80869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090208</a:t>
                </a:r>
              </a:p>
            </c:rich>
          </c:tx>
        </c:title>
        <c:numFmt formatCode="General" sourceLinked="1"/>
        <c:tickLblPos val="nextTo"/>
        <c:crossAx val="80875904"/>
        <c:crosses val="autoZero"/>
        <c:crossBetween val="midCat"/>
      </c:valAx>
      <c:valAx>
        <c:axId val="808759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090107</a:t>
                </a:r>
              </a:p>
            </c:rich>
          </c:tx>
        </c:title>
        <c:numFmt formatCode="General" sourceLinked="1"/>
        <c:tickLblPos val="nextTo"/>
        <c:crossAx val="808696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533399</xdr:colOff>
      <xdr:row>51</xdr:row>
      <xdr:rowOff>117475</xdr:rowOff>
    </xdr:from>
    <xdr:to>
      <xdr:col>21</xdr:col>
      <xdr:colOff>28574</xdr:colOff>
      <xdr:row>64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409574</xdr:colOff>
      <xdr:row>64</xdr:row>
      <xdr:rowOff>60325</xdr:rowOff>
    </xdr:from>
    <xdr:to>
      <xdr:col>10</xdr:col>
      <xdr:colOff>409575</xdr:colOff>
      <xdr:row>74</xdr:row>
      <xdr:rowOff>44450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450849</xdr:colOff>
      <xdr:row>64</xdr:row>
      <xdr:rowOff>53975</xdr:rowOff>
    </xdr:from>
    <xdr:to>
      <xdr:col>15</xdr:col>
      <xdr:colOff>450850</xdr:colOff>
      <xdr:row>74</xdr:row>
      <xdr:rowOff>53975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508000</xdr:colOff>
      <xdr:row>64</xdr:row>
      <xdr:rowOff>47625</xdr:rowOff>
    </xdr:from>
    <xdr:to>
      <xdr:col>21</xdr:col>
      <xdr:colOff>66676</xdr:colOff>
      <xdr:row>74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384175</xdr:colOff>
      <xdr:row>74</xdr:row>
      <xdr:rowOff>117476</xdr:rowOff>
    </xdr:from>
    <xdr:to>
      <xdr:col>10</xdr:col>
      <xdr:colOff>400050</xdr:colOff>
      <xdr:row>83</xdr:row>
      <xdr:rowOff>152401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425450</xdr:colOff>
      <xdr:row>74</xdr:row>
      <xdr:rowOff>85726</xdr:rowOff>
    </xdr:from>
    <xdr:to>
      <xdr:col>15</xdr:col>
      <xdr:colOff>409575</xdr:colOff>
      <xdr:row>83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460375</xdr:colOff>
      <xdr:row>74</xdr:row>
      <xdr:rowOff>95250</xdr:rowOff>
    </xdr:from>
    <xdr:to>
      <xdr:col>21</xdr:col>
      <xdr:colOff>66675</xdr:colOff>
      <xdr:row>83</xdr:row>
      <xdr:rowOff>171450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412749</xdr:colOff>
      <xdr:row>51</xdr:row>
      <xdr:rowOff>142877</xdr:rowOff>
    </xdr:from>
    <xdr:to>
      <xdr:col>13</xdr:col>
      <xdr:colOff>466724</xdr:colOff>
      <xdr:row>64</xdr:row>
      <xdr:rowOff>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127000</xdr:colOff>
      <xdr:row>4</xdr:row>
      <xdr:rowOff>174625</xdr:rowOff>
    </xdr:from>
    <xdr:to>
      <xdr:col>36</xdr:col>
      <xdr:colOff>476250</xdr:colOff>
      <xdr:row>19</xdr:row>
      <xdr:rowOff>63500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323850</xdr:colOff>
      <xdr:row>595</xdr:row>
      <xdr:rowOff>152400</xdr:rowOff>
    </xdr:from>
    <xdr:to>
      <xdr:col>20</xdr:col>
      <xdr:colOff>495300</xdr:colOff>
      <xdr:row>610</xdr:row>
      <xdr:rowOff>38100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81641</xdr:colOff>
      <xdr:row>52</xdr:row>
      <xdr:rowOff>163286</xdr:rowOff>
    </xdr:from>
    <xdr:to>
      <xdr:col>17</xdr:col>
      <xdr:colOff>68035</xdr:colOff>
      <xdr:row>80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537"/>
  <sheetViews>
    <sheetView workbookViewId="0">
      <selection activeCell="C27" sqref="C27:P27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139</v>
      </c>
      <c r="B2" t="s">
        <v>140</v>
      </c>
      <c r="C2" t="s">
        <v>36</v>
      </c>
      <c r="D2" t="s">
        <v>37</v>
      </c>
      <c r="E2" t="s">
        <v>38</v>
      </c>
      <c r="F2" t="s">
        <v>39</v>
      </c>
      <c r="G2">
        <v>243</v>
      </c>
      <c r="I2">
        <v>243.02</v>
      </c>
      <c r="K2">
        <v>8666</v>
      </c>
      <c r="M2">
        <v>54054</v>
      </c>
      <c r="O2">
        <v>4086</v>
      </c>
      <c r="Q2" t="b">
        <v>0</v>
      </c>
      <c r="R2" t="b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-2</v>
      </c>
      <c r="Z2">
        <v>0</v>
      </c>
      <c r="AA2">
        <v>0</v>
      </c>
      <c r="AB2">
        <v>0</v>
      </c>
      <c r="AC2">
        <v>0</v>
      </c>
      <c r="AD2">
        <v>0</v>
      </c>
      <c r="AE2">
        <v>0.87660000000000005</v>
      </c>
    </row>
    <row r="3" spans="1:34">
      <c r="A3" t="s">
        <v>435</v>
      </c>
      <c r="B3" t="s">
        <v>436</v>
      </c>
      <c r="C3" t="s">
        <v>97</v>
      </c>
      <c r="D3" t="s">
        <v>37</v>
      </c>
      <c r="E3" t="s">
        <v>38</v>
      </c>
      <c r="F3" t="s">
        <v>39</v>
      </c>
      <c r="G3">
        <v>243</v>
      </c>
      <c r="I3">
        <v>242.74</v>
      </c>
      <c r="K3">
        <v>6568</v>
      </c>
      <c r="M3">
        <v>41747</v>
      </c>
      <c r="O3">
        <v>4158</v>
      </c>
      <c r="Q3" t="b">
        <v>0</v>
      </c>
      <c r="R3" t="b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-2</v>
      </c>
      <c r="Z3">
        <v>0</v>
      </c>
      <c r="AA3">
        <v>0</v>
      </c>
      <c r="AB3">
        <v>0</v>
      </c>
      <c r="AC3">
        <v>0</v>
      </c>
      <c r="AD3">
        <v>0</v>
      </c>
      <c r="AE3">
        <v>0.87660000000000005</v>
      </c>
    </row>
    <row r="4" spans="1:34">
      <c r="A4" t="s">
        <v>383</v>
      </c>
      <c r="B4" t="s">
        <v>384</v>
      </c>
      <c r="C4" t="s">
        <v>97</v>
      </c>
      <c r="D4" t="s">
        <v>37</v>
      </c>
      <c r="E4" t="s">
        <v>38</v>
      </c>
      <c r="F4" t="s">
        <v>39</v>
      </c>
      <c r="G4">
        <v>243</v>
      </c>
      <c r="I4">
        <v>242.62</v>
      </c>
      <c r="K4">
        <v>14733</v>
      </c>
      <c r="M4">
        <v>94057</v>
      </c>
      <c r="O4">
        <v>4134</v>
      </c>
      <c r="Q4" t="b">
        <v>0</v>
      </c>
      <c r="R4" t="b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0.87660000000000005</v>
      </c>
    </row>
    <row r="5" spans="1:34">
      <c r="A5" t="s">
        <v>75</v>
      </c>
      <c r="B5" t="s">
        <v>76</v>
      </c>
      <c r="C5" t="s">
        <v>46</v>
      </c>
      <c r="D5" t="s">
        <v>37</v>
      </c>
      <c r="E5" t="s">
        <v>38</v>
      </c>
      <c r="F5" t="s">
        <v>39</v>
      </c>
      <c r="Q5" t="b">
        <v>0</v>
      </c>
      <c r="R5" t="b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</v>
      </c>
    </row>
    <row r="6" spans="1:34">
      <c r="A6" t="s">
        <v>623</v>
      </c>
      <c r="B6" t="s">
        <v>624</v>
      </c>
      <c r="C6" t="s">
        <v>102</v>
      </c>
      <c r="D6" t="s">
        <v>37</v>
      </c>
      <c r="E6" t="s">
        <v>38</v>
      </c>
      <c r="F6" t="s">
        <v>39</v>
      </c>
      <c r="G6">
        <v>243</v>
      </c>
      <c r="H6">
        <v>249</v>
      </c>
      <c r="I6">
        <v>242.63</v>
      </c>
      <c r="J6">
        <v>248.64</v>
      </c>
      <c r="K6">
        <v>8879</v>
      </c>
      <c r="L6">
        <v>6490</v>
      </c>
      <c r="M6">
        <v>53239</v>
      </c>
      <c r="N6">
        <v>38891</v>
      </c>
      <c r="O6">
        <v>4087</v>
      </c>
      <c r="P6">
        <v>4162</v>
      </c>
      <c r="Q6" t="b">
        <v>0</v>
      </c>
      <c r="R6" t="b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0.87660000000000005</v>
      </c>
    </row>
    <row r="7" spans="1:34">
      <c r="A7" t="s">
        <v>291</v>
      </c>
      <c r="B7" t="s">
        <v>292</v>
      </c>
      <c r="C7" t="s">
        <v>46</v>
      </c>
      <c r="D7" t="s">
        <v>37</v>
      </c>
      <c r="E7" t="s">
        <v>38</v>
      </c>
      <c r="F7" t="s">
        <v>39</v>
      </c>
      <c r="G7">
        <v>243</v>
      </c>
      <c r="I7">
        <v>242.64</v>
      </c>
      <c r="K7">
        <v>8374</v>
      </c>
      <c r="M7">
        <v>53787</v>
      </c>
      <c r="O7">
        <v>4158</v>
      </c>
      <c r="Q7" t="b">
        <v>0</v>
      </c>
      <c r="R7" t="b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-2</v>
      </c>
      <c r="Z7">
        <v>0</v>
      </c>
      <c r="AA7">
        <v>0</v>
      </c>
      <c r="AB7">
        <v>0</v>
      </c>
      <c r="AC7">
        <v>0</v>
      </c>
      <c r="AD7">
        <v>0</v>
      </c>
      <c r="AE7">
        <v>0.87660000000000005</v>
      </c>
    </row>
    <row r="8" spans="1:34">
      <c r="A8" t="s">
        <v>789</v>
      </c>
      <c r="B8" t="s">
        <v>790</v>
      </c>
      <c r="C8" t="s">
        <v>36</v>
      </c>
      <c r="D8" t="s">
        <v>37</v>
      </c>
      <c r="E8" t="s">
        <v>38</v>
      </c>
      <c r="F8" t="s">
        <v>39</v>
      </c>
      <c r="G8">
        <v>249</v>
      </c>
      <c r="H8">
        <v>253</v>
      </c>
      <c r="I8">
        <v>248.57</v>
      </c>
      <c r="J8">
        <v>252.35</v>
      </c>
      <c r="K8">
        <v>5114</v>
      </c>
      <c r="L8">
        <v>3849</v>
      </c>
      <c r="M8">
        <v>30284</v>
      </c>
      <c r="N8">
        <v>22529</v>
      </c>
      <c r="O8">
        <v>4185</v>
      </c>
      <c r="P8">
        <v>4235</v>
      </c>
      <c r="Q8" t="b">
        <v>0</v>
      </c>
      <c r="R8" t="b">
        <v>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</v>
      </c>
    </row>
    <row r="9" spans="1:34">
      <c r="A9" t="s">
        <v>295</v>
      </c>
      <c r="B9" t="s">
        <v>296</v>
      </c>
      <c r="C9" t="s">
        <v>46</v>
      </c>
      <c r="D9" t="s">
        <v>37</v>
      </c>
      <c r="E9" t="s">
        <v>38</v>
      </c>
      <c r="F9" t="s">
        <v>39</v>
      </c>
      <c r="G9">
        <v>243</v>
      </c>
      <c r="H9">
        <v>245</v>
      </c>
      <c r="I9">
        <v>242.78</v>
      </c>
      <c r="J9">
        <v>244.75</v>
      </c>
      <c r="K9">
        <v>9239</v>
      </c>
      <c r="L9">
        <v>7729</v>
      </c>
      <c r="M9">
        <v>55089</v>
      </c>
      <c r="N9">
        <v>46240</v>
      </c>
      <c r="O9">
        <v>4218</v>
      </c>
      <c r="P9">
        <v>4243</v>
      </c>
      <c r="Q9" t="b">
        <v>0</v>
      </c>
      <c r="R9" t="b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0.87660000000000005</v>
      </c>
    </row>
    <row r="10" spans="1:34">
      <c r="A10" t="s">
        <v>723</v>
      </c>
      <c r="B10" t="s">
        <v>724</v>
      </c>
      <c r="C10" t="s">
        <v>97</v>
      </c>
      <c r="D10" t="s">
        <v>37</v>
      </c>
      <c r="E10" t="s">
        <v>38</v>
      </c>
      <c r="F10" t="s">
        <v>39</v>
      </c>
      <c r="G10">
        <v>245</v>
      </c>
      <c r="I10">
        <v>244.69</v>
      </c>
      <c r="K10">
        <v>9899</v>
      </c>
      <c r="M10">
        <v>61724</v>
      </c>
      <c r="O10">
        <v>4159</v>
      </c>
      <c r="Q10" t="b">
        <v>0</v>
      </c>
      <c r="R10" t="b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0.87660000000000005</v>
      </c>
    </row>
    <row r="11" spans="1:34">
      <c r="A11" t="s">
        <v>215</v>
      </c>
      <c r="B11" t="s">
        <v>216</v>
      </c>
      <c r="C11" t="s">
        <v>36</v>
      </c>
      <c r="D11" t="s">
        <v>37</v>
      </c>
      <c r="E11" t="s">
        <v>38</v>
      </c>
      <c r="F11" t="s">
        <v>39</v>
      </c>
      <c r="G11">
        <v>243</v>
      </c>
      <c r="H11">
        <v>247</v>
      </c>
      <c r="I11">
        <v>242.99</v>
      </c>
      <c r="J11">
        <v>246.94</v>
      </c>
      <c r="K11">
        <v>4507</v>
      </c>
      <c r="L11">
        <v>5247</v>
      </c>
      <c r="M11">
        <v>27530</v>
      </c>
      <c r="N11">
        <v>31997</v>
      </c>
      <c r="O11">
        <v>4059</v>
      </c>
      <c r="P11">
        <v>4108</v>
      </c>
      <c r="Q11" t="b">
        <v>0</v>
      </c>
      <c r="R11" t="b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</v>
      </c>
    </row>
    <row r="12" spans="1:34">
      <c r="A12" t="s">
        <v>503</v>
      </c>
      <c r="B12" t="s">
        <v>504</v>
      </c>
      <c r="C12" t="s">
        <v>97</v>
      </c>
      <c r="D12" t="s">
        <v>37</v>
      </c>
      <c r="E12" t="s">
        <v>38</v>
      </c>
      <c r="F12" t="s">
        <v>39</v>
      </c>
      <c r="G12">
        <v>243</v>
      </c>
      <c r="H12">
        <v>247</v>
      </c>
      <c r="I12">
        <v>242.77</v>
      </c>
      <c r="J12">
        <v>246.78</v>
      </c>
      <c r="K12">
        <v>2020</v>
      </c>
      <c r="L12">
        <v>2573</v>
      </c>
      <c r="M12">
        <v>12571</v>
      </c>
      <c r="N12">
        <v>15788</v>
      </c>
      <c r="O12">
        <v>4213</v>
      </c>
      <c r="P12">
        <v>4264</v>
      </c>
      <c r="Q12" t="b">
        <v>0</v>
      </c>
      <c r="R12" t="b">
        <v>0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</row>
    <row r="13" spans="1:34">
      <c r="A13" t="s">
        <v>439</v>
      </c>
      <c r="B13" t="s">
        <v>440</v>
      </c>
      <c r="C13" t="s">
        <v>97</v>
      </c>
      <c r="D13" t="s">
        <v>37</v>
      </c>
      <c r="E13" t="s">
        <v>38</v>
      </c>
      <c r="F13" t="s">
        <v>39</v>
      </c>
      <c r="G13">
        <v>243</v>
      </c>
      <c r="I13">
        <v>242.73</v>
      </c>
      <c r="K13">
        <v>9020</v>
      </c>
      <c r="M13">
        <v>55415</v>
      </c>
      <c r="O13">
        <v>4110</v>
      </c>
      <c r="Q13" t="b">
        <v>0</v>
      </c>
      <c r="R13" t="b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0.87660000000000005</v>
      </c>
    </row>
    <row r="14" spans="1:34">
      <c r="A14" t="s">
        <v>237</v>
      </c>
      <c r="B14" t="s">
        <v>238</v>
      </c>
      <c r="C14" t="s">
        <v>36</v>
      </c>
      <c r="D14" t="s">
        <v>37</v>
      </c>
      <c r="E14" t="s">
        <v>38</v>
      </c>
      <c r="F14" t="s">
        <v>39</v>
      </c>
      <c r="G14">
        <v>243</v>
      </c>
      <c r="H14">
        <v>245</v>
      </c>
      <c r="I14">
        <v>243.03</v>
      </c>
      <c r="J14">
        <v>244.97</v>
      </c>
      <c r="K14">
        <v>5530</v>
      </c>
      <c r="L14">
        <v>4190</v>
      </c>
      <c r="M14">
        <v>34000</v>
      </c>
      <c r="N14">
        <v>25120</v>
      </c>
      <c r="O14">
        <v>4282</v>
      </c>
      <c r="P14">
        <v>4307</v>
      </c>
      <c r="Q14" t="b">
        <v>0</v>
      </c>
      <c r="R14" t="b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0.87660000000000005</v>
      </c>
    </row>
    <row r="15" spans="1:34">
      <c r="A15" t="s">
        <v>645</v>
      </c>
      <c r="B15" t="s">
        <v>646</v>
      </c>
      <c r="C15" t="s">
        <v>102</v>
      </c>
      <c r="D15" t="s">
        <v>37</v>
      </c>
      <c r="E15" t="s">
        <v>38</v>
      </c>
      <c r="F15" t="s">
        <v>39</v>
      </c>
      <c r="G15">
        <v>243</v>
      </c>
      <c r="I15">
        <v>242.73</v>
      </c>
      <c r="K15">
        <v>12774</v>
      </c>
      <c r="M15">
        <v>77730</v>
      </c>
      <c r="O15">
        <v>4098</v>
      </c>
      <c r="Q15" t="b">
        <v>0</v>
      </c>
      <c r="R15" t="b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0.87660000000000005</v>
      </c>
    </row>
    <row r="16" spans="1:34">
      <c r="A16" t="s">
        <v>779</v>
      </c>
      <c r="B16" t="s">
        <v>780</v>
      </c>
      <c r="C16" t="s">
        <v>102</v>
      </c>
      <c r="D16" t="s">
        <v>37</v>
      </c>
      <c r="E16" t="s">
        <v>38</v>
      </c>
      <c r="F16" t="s">
        <v>39</v>
      </c>
      <c r="G16">
        <v>245</v>
      </c>
      <c r="H16">
        <v>253</v>
      </c>
      <c r="I16">
        <v>244.8</v>
      </c>
      <c r="J16">
        <v>252.46</v>
      </c>
      <c r="K16">
        <v>5972</v>
      </c>
      <c r="L16">
        <v>3949</v>
      </c>
      <c r="M16">
        <v>36617</v>
      </c>
      <c r="N16">
        <v>24157</v>
      </c>
      <c r="O16">
        <v>4185</v>
      </c>
      <c r="P16">
        <v>4285</v>
      </c>
      <c r="Q16" t="b">
        <v>0</v>
      </c>
      <c r="R16" t="b">
        <v>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</v>
      </c>
    </row>
    <row r="17" spans="1:31">
      <c r="A17" t="s">
        <v>311</v>
      </c>
      <c r="B17" t="s">
        <v>312</v>
      </c>
      <c r="C17" t="s">
        <v>46</v>
      </c>
      <c r="D17" t="s">
        <v>37</v>
      </c>
      <c r="E17" t="s">
        <v>38</v>
      </c>
      <c r="F17" t="s">
        <v>39</v>
      </c>
      <c r="G17">
        <v>243</v>
      </c>
      <c r="H17">
        <v>245</v>
      </c>
      <c r="I17">
        <v>242.53</v>
      </c>
      <c r="J17">
        <v>244.6</v>
      </c>
      <c r="K17">
        <v>5156</v>
      </c>
      <c r="L17">
        <v>4917</v>
      </c>
      <c r="M17">
        <v>29336</v>
      </c>
      <c r="N17">
        <v>28511</v>
      </c>
      <c r="O17">
        <v>4123</v>
      </c>
      <c r="P17">
        <v>4149</v>
      </c>
      <c r="Q17" t="b">
        <v>0</v>
      </c>
      <c r="R17" t="b">
        <v>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</v>
      </c>
    </row>
    <row r="18" spans="1:31">
      <c r="A18" t="s">
        <v>243</v>
      </c>
      <c r="B18" t="s">
        <v>244</v>
      </c>
      <c r="C18" t="s">
        <v>36</v>
      </c>
      <c r="D18" t="s">
        <v>37</v>
      </c>
      <c r="E18" t="s">
        <v>38</v>
      </c>
      <c r="F18" t="s">
        <v>39</v>
      </c>
      <c r="G18">
        <v>243</v>
      </c>
      <c r="H18">
        <v>245</v>
      </c>
      <c r="I18">
        <v>243.29</v>
      </c>
      <c r="J18">
        <v>245.29</v>
      </c>
      <c r="K18">
        <v>7055</v>
      </c>
      <c r="L18">
        <v>5652</v>
      </c>
      <c r="M18">
        <v>42345</v>
      </c>
      <c r="N18">
        <v>33235</v>
      </c>
      <c r="O18">
        <v>4136</v>
      </c>
      <c r="P18">
        <v>4161</v>
      </c>
      <c r="Q18" t="b">
        <v>0</v>
      </c>
      <c r="R18" t="b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0.87660000000000005</v>
      </c>
    </row>
    <row r="19" spans="1:31">
      <c r="A19" t="s">
        <v>531</v>
      </c>
      <c r="B19" t="s">
        <v>532</v>
      </c>
      <c r="C19" t="s">
        <v>102</v>
      </c>
      <c r="D19" t="s">
        <v>37</v>
      </c>
      <c r="E19" t="s">
        <v>38</v>
      </c>
      <c r="F19" t="s">
        <v>39</v>
      </c>
      <c r="G19">
        <v>243</v>
      </c>
      <c r="H19">
        <v>249</v>
      </c>
      <c r="I19">
        <v>242.82</v>
      </c>
      <c r="J19">
        <v>248.73</v>
      </c>
      <c r="K19">
        <v>10288</v>
      </c>
      <c r="L19">
        <v>7490</v>
      </c>
      <c r="M19">
        <v>61569</v>
      </c>
      <c r="N19">
        <v>45074</v>
      </c>
      <c r="O19">
        <v>4106</v>
      </c>
      <c r="P19">
        <v>4180</v>
      </c>
      <c r="Q19" t="b">
        <v>0</v>
      </c>
      <c r="R19" t="b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0.87660000000000005</v>
      </c>
    </row>
    <row r="20" spans="1:31">
      <c r="A20" t="s">
        <v>353</v>
      </c>
      <c r="B20" t="s">
        <v>354</v>
      </c>
      <c r="C20" t="s">
        <v>46</v>
      </c>
      <c r="D20" t="s">
        <v>37</v>
      </c>
      <c r="E20" t="s">
        <v>38</v>
      </c>
      <c r="F20" t="s">
        <v>39</v>
      </c>
      <c r="G20">
        <v>243</v>
      </c>
      <c r="I20">
        <v>242.74</v>
      </c>
      <c r="K20">
        <v>1927</v>
      </c>
      <c r="M20">
        <v>12207</v>
      </c>
      <c r="O20">
        <v>4176</v>
      </c>
      <c r="Q20" t="b">
        <v>0</v>
      </c>
      <c r="R20" t="b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0.87660000000000005</v>
      </c>
    </row>
    <row r="21" spans="1:31">
      <c r="A21" t="s">
        <v>685</v>
      </c>
      <c r="B21" t="s">
        <v>686</v>
      </c>
      <c r="C21" t="s">
        <v>36</v>
      </c>
      <c r="D21" t="s">
        <v>37</v>
      </c>
      <c r="E21" t="s">
        <v>38</v>
      </c>
      <c r="F21" t="s">
        <v>39</v>
      </c>
      <c r="G21">
        <v>245</v>
      </c>
      <c r="H21">
        <v>249</v>
      </c>
      <c r="I21">
        <v>244.64</v>
      </c>
      <c r="J21">
        <v>248.56</v>
      </c>
      <c r="K21">
        <v>6401</v>
      </c>
      <c r="L21">
        <v>5025</v>
      </c>
      <c r="M21">
        <v>38202</v>
      </c>
      <c r="N21">
        <v>28779</v>
      </c>
      <c r="O21">
        <v>4127</v>
      </c>
      <c r="P21">
        <v>4176</v>
      </c>
      <c r="Q21" t="b">
        <v>0</v>
      </c>
      <c r="R21" t="b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0.87660000000000005</v>
      </c>
    </row>
    <row r="22" spans="1:31">
      <c r="A22" t="s">
        <v>715</v>
      </c>
      <c r="B22" t="s">
        <v>716</v>
      </c>
      <c r="C22" t="s">
        <v>46</v>
      </c>
      <c r="D22" t="s">
        <v>37</v>
      </c>
      <c r="E22" t="s">
        <v>38</v>
      </c>
      <c r="F22" t="s">
        <v>39</v>
      </c>
      <c r="G22">
        <v>245</v>
      </c>
      <c r="H22">
        <v>249</v>
      </c>
      <c r="I22">
        <v>244.68</v>
      </c>
      <c r="J22">
        <v>248.65</v>
      </c>
      <c r="K22">
        <v>3354</v>
      </c>
      <c r="L22">
        <v>3062</v>
      </c>
      <c r="M22">
        <v>21026</v>
      </c>
      <c r="N22">
        <v>18895</v>
      </c>
      <c r="O22">
        <v>4159</v>
      </c>
      <c r="P22">
        <v>4209</v>
      </c>
      <c r="Q22" t="b">
        <v>0</v>
      </c>
      <c r="R22" t="b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0.87660000000000005</v>
      </c>
    </row>
    <row r="23" spans="1:31">
      <c r="A23" t="s">
        <v>149</v>
      </c>
      <c r="B23" t="s">
        <v>150</v>
      </c>
      <c r="C23" t="s">
        <v>36</v>
      </c>
      <c r="D23" t="s">
        <v>37</v>
      </c>
      <c r="E23" t="s">
        <v>38</v>
      </c>
      <c r="F23" t="s">
        <v>39</v>
      </c>
      <c r="G23">
        <v>243</v>
      </c>
      <c r="H23">
        <v>245</v>
      </c>
      <c r="I23">
        <v>243.27</v>
      </c>
      <c r="J23">
        <v>245.33</v>
      </c>
      <c r="K23">
        <v>4214</v>
      </c>
      <c r="L23">
        <v>3523</v>
      </c>
      <c r="M23">
        <v>25986</v>
      </c>
      <c r="N23">
        <v>21391</v>
      </c>
      <c r="O23">
        <v>4202</v>
      </c>
      <c r="P23">
        <v>4228</v>
      </c>
      <c r="Q23" t="b">
        <v>0</v>
      </c>
      <c r="R23" t="b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0.87660000000000005</v>
      </c>
    </row>
    <row r="24" spans="1:31">
      <c r="A24" t="s">
        <v>475</v>
      </c>
      <c r="B24" t="s">
        <v>476</v>
      </c>
      <c r="C24" t="s">
        <v>97</v>
      </c>
      <c r="D24" t="s">
        <v>37</v>
      </c>
      <c r="E24" t="s">
        <v>38</v>
      </c>
      <c r="F24" t="s">
        <v>39</v>
      </c>
      <c r="G24">
        <v>243</v>
      </c>
      <c r="H24">
        <v>245</v>
      </c>
      <c r="I24">
        <v>242.59</v>
      </c>
      <c r="J24">
        <v>244.66</v>
      </c>
      <c r="K24">
        <v>5014</v>
      </c>
      <c r="L24">
        <v>4372</v>
      </c>
      <c r="M24">
        <v>29395</v>
      </c>
      <c r="N24">
        <v>25439</v>
      </c>
      <c r="O24">
        <v>4108</v>
      </c>
      <c r="P24">
        <v>4134</v>
      </c>
      <c r="Q24" t="b">
        <v>0</v>
      </c>
      <c r="R24" t="b">
        <v>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</v>
      </c>
    </row>
    <row r="25" spans="1:31">
      <c r="A25" t="s">
        <v>263</v>
      </c>
      <c r="B25" t="s">
        <v>264</v>
      </c>
      <c r="C25" t="s">
        <v>46</v>
      </c>
      <c r="D25" t="s">
        <v>37</v>
      </c>
      <c r="E25" t="s">
        <v>38</v>
      </c>
      <c r="F25" t="s">
        <v>39</v>
      </c>
      <c r="G25">
        <v>243</v>
      </c>
      <c r="I25">
        <v>242.68</v>
      </c>
      <c r="K25">
        <v>19030</v>
      </c>
      <c r="M25">
        <v>116875</v>
      </c>
      <c r="O25">
        <v>4122</v>
      </c>
      <c r="Q25" t="b">
        <v>0</v>
      </c>
      <c r="R25" t="b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0.87660000000000005</v>
      </c>
    </row>
    <row r="26" spans="1:31">
      <c r="A26" t="s">
        <v>261</v>
      </c>
      <c r="B26" t="s">
        <v>262</v>
      </c>
      <c r="C26" t="s">
        <v>46</v>
      </c>
      <c r="D26" t="s">
        <v>37</v>
      </c>
      <c r="E26" t="s">
        <v>38</v>
      </c>
      <c r="F26" t="s">
        <v>39</v>
      </c>
      <c r="G26">
        <v>243</v>
      </c>
      <c r="I26">
        <v>242.68</v>
      </c>
      <c r="K26">
        <v>15879</v>
      </c>
      <c r="M26">
        <v>99442</v>
      </c>
      <c r="O26">
        <v>4158</v>
      </c>
      <c r="Q26" t="b">
        <v>0</v>
      </c>
      <c r="R26" t="b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0.87660000000000005</v>
      </c>
    </row>
    <row r="27" spans="1:31">
      <c r="A27" t="s">
        <v>47</v>
      </c>
      <c r="B27" t="s">
        <v>48</v>
      </c>
      <c r="C27" t="s">
        <v>46</v>
      </c>
      <c r="D27" t="s">
        <v>37</v>
      </c>
      <c r="E27" t="s">
        <v>38</v>
      </c>
      <c r="F27" t="s">
        <v>39</v>
      </c>
      <c r="Q27" t="b">
        <v>0</v>
      </c>
      <c r="R27" t="b">
        <v>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</v>
      </c>
    </row>
    <row r="28" spans="1:31">
      <c r="A28" t="s">
        <v>459</v>
      </c>
      <c r="B28" t="s">
        <v>460</v>
      </c>
      <c r="C28" t="s">
        <v>97</v>
      </c>
      <c r="D28" t="s">
        <v>37</v>
      </c>
      <c r="E28" t="s">
        <v>38</v>
      </c>
      <c r="F28" t="s">
        <v>39</v>
      </c>
      <c r="G28">
        <v>243</v>
      </c>
      <c r="H28">
        <v>247</v>
      </c>
      <c r="I28">
        <v>242.83</v>
      </c>
      <c r="J28">
        <v>246.7</v>
      </c>
      <c r="K28">
        <v>926</v>
      </c>
      <c r="L28">
        <v>765</v>
      </c>
      <c r="M28">
        <v>5720</v>
      </c>
      <c r="N28">
        <v>4526</v>
      </c>
      <c r="O28">
        <v>4186</v>
      </c>
      <c r="P28">
        <v>4235</v>
      </c>
      <c r="Q28" t="b">
        <v>0</v>
      </c>
      <c r="R28" t="b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0.87660000000000005</v>
      </c>
    </row>
    <row r="29" spans="1:31">
      <c r="A29" t="s">
        <v>415</v>
      </c>
      <c r="B29" t="s">
        <v>416</v>
      </c>
      <c r="C29" t="s">
        <v>97</v>
      </c>
      <c r="D29" t="s">
        <v>37</v>
      </c>
      <c r="E29" t="s">
        <v>38</v>
      </c>
      <c r="F29" t="s">
        <v>39</v>
      </c>
      <c r="G29">
        <v>243</v>
      </c>
      <c r="H29">
        <v>245</v>
      </c>
      <c r="I29">
        <v>242.71</v>
      </c>
      <c r="J29">
        <v>244.62</v>
      </c>
      <c r="K29">
        <v>8913</v>
      </c>
      <c r="L29">
        <v>6942</v>
      </c>
      <c r="M29">
        <v>53275</v>
      </c>
      <c r="N29">
        <v>40317</v>
      </c>
      <c r="O29">
        <v>4146</v>
      </c>
      <c r="P29">
        <v>4170</v>
      </c>
      <c r="Q29" t="b">
        <v>0</v>
      </c>
      <c r="R29" t="b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0.87660000000000005</v>
      </c>
    </row>
    <row r="30" spans="1:31">
      <c r="A30" t="s">
        <v>123</v>
      </c>
      <c r="B30" t="s">
        <v>124</v>
      </c>
      <c r="C30" t="s">
        <v>36</v>
      </c>
      <c r="D30" t="s">
        <v>37</v>
      </c>
      <c r="E30" t="s">
        <v>38</v>
      </c>
      <c r="F30" t="s">
        <v>39</v>
      </c>
      <c r="G30">
        <v>243</v>
      </c>
      <c r="H30">
        <v>245</v>
      </c>
      <c r="I30">
        <v>243.19</v>
      </c>
      <c r="J30">
        <v>245.2</v>
      </c>
      <c r="K30">
        <v>7060</v>
      </c>
      <c r="L30">
        <v>5566</v>
      </c>
      <c r="M30">
        <v>42058</v>
      </c>
      <c r="N30">
        <v>33258</v>
      </c>
      <c r="O30">
        <v>4090</v>
      </c>
      <c r="P30">
        <v>4115</v>
      </c>
      <c r="Q30" t="b">
        <v>0</v>
      </c>
      <c r="R30" t="b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0.87660000000000005</v>
      </c>
    </row>
    <row r="31" spans="1:31">
      <c r="A31" t="s">
        <v>217</v>
      </c>
      <c r="B31" t="s">
        <v>218</v>
      </c>
      <c r="C31" t="s">
        <v>36</v>
      </c>
      <c r="D31" t="s">
        <v>37</v>
      </c>
      <c r="E31" t="s">
        <v>38</v>
      </c>
      <c r="F31" t="s">
        <v>39</v>
      </c>
      <c r="G31">
        <v>243</v>
      </c>
      <c r="H31">
        <v>253</v>
      </c>
      <c r="I31">
        <v>243.12</v>
      </c>
      <c r="J31">
        <v>252.83</v>
      </c>
      <c r="K31">
        <v>8327</v>
      </c>
      <c r="L31">
        <v>4803</v>
      </c>
      <c r="M31">
        <v>51878</v>
      </c>
      <c r="N31">
        <v>29912</v>
      </c>
      <c r="O31">
        <v>4090</v>
      </c>
      <c r="P31">
        <v>4215</v>
      </c>
      <c r="Q31" t="b">
        <v>0</v>
      </c>
      <c r="R31" t="b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0.87660000000000005</v>
      </c>
    </row>
    <row r="32" spans="1:31">
      <c r="A32" t="s">
        <v>551</v>
      </c>
      <c r="B32" t="s">
        <v>552</v>
      </c>
      <c r="C32" t="s">
        <v>102</v>
      </c>
      <c r="D32" t="s">
        <v>37</v>
      </c>
      <c r="E32" t="s">
        <v>38</v>
      </c>
      <c r="F32" t="s">
        <v>39</v>
      </c>
      <c r="G32">
        <v>243</v>
      </c>
      <c r="H32">
        <v>245</v>
      </c>
      <c r="I32">
        <v>242.64</v>
      </c>
      <c r="J32">
        <v>244.57</v>
      </c>
      <c r="K32">
        <v>8695</v>
      </c>
      <c r="L32">
        <v>6352</v>
      </c>
      <c r="M32">
        <v>52570</v>
      </c>
      <c r="N32">
        <v>36385</v>
      </c>
      <c r="O32">
        <v>4097</v>
      </c>
      <c r="P32">
        <v>4121</v>
      </c>
      <c r="Q32" t="b">
        <v>0</v>
      </c>
      <c r="R32" t="b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0.87660000000000005</v>
      </c>
    </row>
    <row r="33" spans="1:31">
      <c r="A33" t="s">
        <v>317</v>
      </c>
      <c r="B33" t="s">
        <v>318</v>
      </c>
      <c r="C33" t="s">
        <v>46</v>
      </c>
      <c r="D33" t="s">
        <v>37</v>
      </c>
      <c r="E33" t="s">
        <v>38</v>
      </c>
      <c r="F33" t="s">
        <v>39</v>
      </c>
      <c r="G33">
        <v>243</v>
      </c>
      <c r="I33">
        <v>242.74</v>
      </c>
      <c r="K33">
        <v>285</v>
      </c>
      <c r="M33">
        <v>1741</v>
      </c>
      <c r="O33">
        <v>4185</v>
      </c>
      <c r="Q33" t="b">
        <v>0</v>
      </c>
      <c r="R33" t="b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0.87660000000000005</v>
      </c>
    </row>
    <row r="34" spans="1:31">
      <c r="A34" t="s">
        <v>309</v>
      </c>
      <c r="B34" t="s">
        <v>310</v>
      </c>
      <c r="C34" t="s">
        <v>46</v>
      </c>
      <c r="D34" t="s">
        <v>37</v>
      </c>
      <c r="E34" t="s">
        <v>38</v>
      </c>
      <c r="F34" t="s">
        <v>39</v>
      </c>
      <c r="G34">
        <v>243</v>
      </c>
      <c r="I34">
        <v>242.51</v>
      </c>
      <c r="K34">
        <v>13396</v>
      </c>
      <c r="M34">
        <v>84980</v>
      </c>
      <c r="O34">
        <v>4103</v>
      </c>
      <c r="Q34" t="b">
        <v>0</v>
      </c>
      <c r="R34" t="b">
        <v>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</v>
      </c>
    </row>
    <row r="35" spans="1:31">
      <c r="A35" t="s">
        <v>757</v>
      </c>
      <c r="B35" t="s">
        <v>758</v>
      </c>
      <c r="C35" t="s">
        <v>102</v>
      </c>
      <c r="D35" t="s">
        <v>37</v>
      </c>
      <c r="E35" t="s">
        <v>38</v>
      </c>
      <c r="F35" t="s">
        <v>39</v>
      </c>
      <c r="G35">
        <v>245</v>
      </c>
      <c r="I35">
        <v>244.63</v>
      </c>
      <c r="K35">
        <v>14482</v>
      </c>
      <c r="M35">
        <v>90358</v>
      </c>
      <c r="O35">
        <v>4105</v>
      </c>
      <c r="Q35" t="b">
        <v>0</v>
      </c>
      <c r="R35" t="b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0.87660000000000005</v>
      </c>
    </row>
    <row r="36" spans="1:31">
      <c r="A36" t="s">
        <v>735</v>
      </c>
      <c r="B36" t="s">
        <v>736</v>
      </c>
      <c r="C36" t="s">
        <v>97</v>
      </c>
      <c r="D36" t="s">
        <v>37</v>
      </c>
      <c r="E36" t="s">
        <v>38</v>
      </c>
      <c r="F36" t="s">
        <v>39</v>
      </c>
      <c r="G36">
        <v>245</v>
      </c>
      <c r="I36">
        <v>244.55</v>
      </c>
      <c r="K36">
        <v>2676</v>
      </c>
      <c r="M36">
        <v>17972</v>
      </c>
      <c r="O36">
        <v>4109</v>
      </c>
      <c r="Q36" t="b">
        <v>0</v>
      </c>
      <c r="R36" t="b">
        <v>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</v>
      </c>
    </row>
    <row r="37" spans="1:31">
      <c r="A37" t="s">
        <v>673</v>
      </c>
      <c r="B37" t="s">
        <v>674</v>
      </c>
      <c r="C37" t="s">
        <v>36</v>
      </c>
      <c r="D37" t="s">
        <v>37</v>
      </c>
      <c r="E37" t="s">
        <v>38</v>
      </c>
      <c r="F37" t="s">
        <v>39</v>
      </c>
      <c r="G37">
        <v>245</v>
      </c>
      <c r="I37">
        <v>244.79</v>
      </c>
      <c r="K37">
        <v>4485</v>
      </c>
      <c r="M37">
        <v>27806</v>
      </c>
      <c r="O37">
        <v>4188</v>
      </c>
      <c r="Q37" t="b">
        <v>0</v>
      </c>
      <c r="R37" t="b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0.87660000000000005</v>
      </c>
    </row>
    <row r="38" spans="1:31">
      <c r="A38" t="s">
        <v>177</v>
      </c>
      <c r="B38" t="s">
        <v>178</v>
      </c>
      <c r="C38" t="s">
        <v>36</v>
      </c>
      <c r="D38" t="s">
        <v>37</v>
      </c>
      <c r="E38" t="s">
        <v>38</v>
      </c>
      <c r="F38" t="s">
        <v>39</v>
      </c>
      <c r="G38">
        <v>243</v>
      </c>
      <c r="H38">
        <v>249</v>
      </c>
      <c r="I38">
        <v>242.62</v>
      </c>
      <c r="J38">
        <v>248.56</v>
      </c>
      <c r="K38">
        <v>5788</v>
      </c>
      <c r="L38">
        <v>4399</v>
      </c>
      <c r="M38">
        <v>34230</v>
      </c>
      <c r="N38">
        <v>26075</v>
      </c>
      <c r="O38">
        <v>4080</v>
      </c>
      <c r="P38">
        <v>4154</v>
      </c>
      <c r="Q38" t="b">
        <v>0</v>
      </c>
      <c r="R38" t="b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0.87660000000000005</v>
      </c>
    </row>
    <row r="39" spans="1:31">
      <c r="A39" t="s">
        <v>431</v>
      </c>
      <c r="B39" t="s">
        <v>432</v>
      </c>
      <c r="C39" t="s">
        <v>97</v>
      </c>
      <c r="D39" t="s">
        <v>37</v>
      </c>
      <c r="E39" t="s">
        <v>38</v>
      </c>
      <c r="F39" t="s">
        <v>39</v>
      </c>
      <c r="G39">
        <v>243</v>
      </c>
      <c r="H39">
        <v>245</v>
      </c>
      <c r="I39">
        <v>242.59</v>
      </c>
      <c r="J39">
        <v>244.5</v>
      </c>
      <c r="K39">
        <v>5323</v>
      </c>
      <c r="L39">
        <v>4390</v>
      </c>
      <c r="M39">
        <v>31841</v>
      </c>
      <c r="N39">
        <v>25939</v>
      </c>
      <c r="O39">
        <v>4109</v>
      </c>
      <c r="P39">
        <v>4133</v>
      </c>
      <c r="Q39" t="b">
        <v>0</v>
      </c>
      <c r="R39" t="b">
        <v>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</v>
      </c>
    </row>
    <row r="40" spans="1:31">
      <c r="A40" t="s">
        <v>703</v>
      </c>
      <c r="B40" t="s">
        <v>704</v>
      </c>
      <c r="C40" t="s">
        <v>46</v>
      </c>
      <c r="D40" t="s">
        <v>37</v>
      </c>
      <c r="E40" t="s">
        <v>38</v>
      </c>
      <c r="F40" t="s">
        <v>39</v>
      </c>
      <c r="G40">
        <v>245</v>
      </c>
      <c r="I40">
        <v>244.55</v>
      </c>
      <c r="K40">
        <v>7669</v>
      </c>
      <c r="M40">
        <v>44638</v>
      </c>
      <c r="O40">
        <v>4154</v>
      </c>
      <c r="Q40" t="b">
        <v>0</v>
      </c>
      <c r="R40" t="b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0.87660000000000005</v>
      </c>
    </row>
    <row r="41" spans="1:31">
      <c r="A41" t="s">
        <v>589</v>
      </c>
      <c r="B41" t="s">
        <v>590</v>
      </c>
      <c r="C41" t="s">
        <v>102</v>
      </c>
      <c r="D41" t="s">
        <v>37</v>
      </c>
      <c r="E41" t="s">
        <v>38</v>
      </c>
      <c r="F41" t="s">
        <v>39</v>
      </c>
      <c r="G41">
        <v>243</v>
      </c>
      <c r="H41">
        <v>245</v>
      </c>
      <c r="I41">
        <v>242.6</v>
      </c>
      <c r="J41">
        <v>244.54</v>
      </c>
      <c r="K41">
        <v>8773</v>
      </c>
      <c r="L41">
        <v>6804</v>
      </c>
      <c r="M41">
        <v>52629</v>
      </c>
      <c r="N41">
        <v>40214</v>
      </c>
      <c r="O41">
        <v>4068</v>
      </c>
      <c r="P41">
        <v>4092</v>
      </c>
      <c r="Q41" t="b">
        <v>0</v>
      </c>
      <c r="R41" t="b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0.87660000000000005</v>
      </c>
    </row>
    <row r="42" spans="1:31">
      <c r="A42" t="s">
        <v>275</v>
      </c>
      <c r="B42" t="s">
        <v>276</v>
      </c>
      <c r="C42" t="s">
        <v>46</v>
      </c>
      <c r="D42" t="s">
        <v>37</v>
      </c>
      <c r="E42" t="s">
        <v>38</v>
      </c>
      <c r="F42" t="s">
        <v>39</v>
      </c>
      <c r="G42">
        <v>243</v>
      </c>
      <c r="H42">
        <v>245</v>
      </c>
      <c r="I42">
        <v>242.98</v>
      </c>
      <c r="J42">
        <v>244.93</v>
      </c>
      <c r="K42">
        <v>8853</v>
      </c>
      <c r="L42">
        <v>6863</v>
      </c>
      <c r="M42">
        <v>54592</v>
      </c>
      <c r="N42">
        <v>41159</v>
      </c>
      <c r="O42">
        <v>4251</v>
      </c>
      <c r="P42">
        <v>4276</v>
      </c>
      <c r="Q42" t="b">
        <v>0</v>
      </c>
      <c r="R42" t="b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0.87660000000000005</v>
      </c>
    </row>
    <row r="43" spans="1:31">
      <c r="A43" t="s">
        <v>171</v>
      </c>
      <c r="B43" t="s">
        <v>172</v>
      </c>
      <c r="C43" t="s">
        <v>36</v>
      </c>
      <c r="D43" t="s">
        <v>37</v>
      </c>
      <c r="E43" t="s">
        <v>38</v>
      </c>
      <c r="F43" t="s">
        <v>39</v>
      </c>
      <c r="G43">
        <v>243</v>
      </c>
      <c r="I43">
        <v>242.97</v>
      </c>
      <c r="K43">
        <v>5112</v>
      </c>
      <c r="M43">
        <v>32168</v>
      </c>
      <c r="O43">
        <v>4087</v>
      </c>
      <c r="Q43" t="b">
        <v>0</v>
      </c>
      <c r="R43" t="b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0.87660000000000005</v>
      </c>
    </row>
    <row r="44" spans="1:31">
      <c r="A44" t="s">
        <v>183</v>
      </c>
      <c r="B44" t="s">
        <v>184</v>
      </c>
      <c r="C44" t="s">
        <v>36</v>
      </c>
      <c r="D44" t="s">
        <v>37</v>
      </c>
      <c r="E44" t="s">
        <v>38</v>
      </c>
      <c r="F44" t="s">
        <v>39</v>
      </c>
      <c r="G44">
        <v>243</v>
      </c>
      <c r="I44">
        <v>243.06</v>
      </c>
      <c r="K44">
        <v>13182</v>
      </c>
      <c r="M44">
        <v>83851</v>
      </c>
      <c r="O44">
        <v>4061</v>
      </c>
      <c r="Q44" t="b">
        <v>0</v>
      </c>
      <c r="R44" t="b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0.87660000000000005</v>
      </c>
    </row>
    <row r="45" spans="1:31">
      <c r="A45" t="s">
        <v>185</v>
      </c>
      <c r="B45" t="s">
        <v>186</v>
      </c>
      <c r="C45" t="s">
        <v>36</v>
      </c>
      <c r="D45" t="s">
        <v>37</v>
      </c>
      <c r="E45" t="s">
        <v>38</v>
      </c>
      <c r="F45" t="s">
        <v>39</v>
      </c>
      <c r="G45">
        <v>243</v>
      </c>
      <c r="H45">
        <v>249</v>
      </c>
      <c r="I45">
        <v>242.65</v>
      </c>
      <c r="J45">
        <v>248.57</v>
      </c>
      <c r="K45">
        <v>6894</v>
      </c>
      <c r="L45">
        <v>4852</v>
      </c>
      <c r="M45">
        <v>43685</v>
      </c>
      <c r="N45">
        <v>29746</v>
      </c>
      <c r="O45">
        <v>4107</v>
      </c>
      <c r="P45">
        <v>4181</v>
      </c>
      <c r="Q45" t="b">
        <v>0</v>
      </c>
      <c r="R45" t="b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0.87660000000000005</v>
      </c>
    </row>
    <row r="46" spans="1:31">
      <c r="A46" t="s">
        <v>341</v>
      </c>
      <c r="B46" t="s">
        <v>342</v>
      </c>
      <c r="C46" t="s">
        <v>46</v>
      </c>
      <c r="D46" t="s">
        <v>37</v>
      </c>
      <c r="E46" t="s">
        <v>38</v>
      </c>
      <c r="F46" t="s">
        <v>39</v>
      </c>
      <c r="G46">
        <v>243</v>
      </c>
      <c r="H46">
        <v>245</v>
      </c>
      <c r="I46">
        <v>242.57</v>
      </c>
      <c r="J46">
        <v>244.55</v>
      </c>
      <c r="K46">
        <v>2415</v>
      </c>
      <c r="L46">
        <v>2170</v>
      </c>
      <c r="M46">
        <v>14248</v>
      </c>
      <c r="N46">
        <v>12974</v>
      </c>
      <c r="O46">
        <v>4123</v>
      </c>
      <c r="P46">
        <v>4148</v>
      </c>
      <c r="Q46" t="b">
        <v>0</v>
      </c>
      <c r="R46" t="b">
        <v>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</v>
      </c>
    </row>
    <row r="47" spans="1:31">
      <c r="A47" t="s">
        <v>51</v>
      </c>
      <c r="B47" t="s">
        <v>52</v>
      </c>
      <c r="C47" t="s">
        <v>46</v>
      </c>
      <c r="D47" t="s">
        <v>37</v>
      </c>
      <c r="E47" t="s">
        <v>38</v>
      </c>
      <c r="F47" t="s">
        <v>39</v>
      </c>
      <c r="Q47" t="b">
        <v>0</v>
      </c>
      <c r="R47" t="b">
        <v>0</v>
      </c>
      <c r="S47">
        <v>0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1</v>
      </c>
      <c r="AC47">
        <v>-2</v>
      </c>
      <c r="AD47">
        <v>-2</v>
      </c>
      <c r="AE47">
        <v>0</v>
      </c>
    </row>
    <row r="48" spans="1:31">
      <c r="A48" t="s">
        <v>249</v>
      </c>
      <c r="B48" t="s">
        <v>250</v>
      </c>
      <c r="C48" t="s">
        <v>36</v>
      </c>
      <c r="D48" t="s">
        <v>37</v>
      </c>
      <c r="E48" t="s">
        <v>38</v>
      </c>
      <c r="F48" t="s">
        <v>39</v>
      </c>
      <c r="G48">
        <v>243</v>
      </c>
      <c r="H48">
        <v>245</v>
      </c>
      <c r="I48">
        <v>242.82</v>
      </c>
      <c r="J48">
        <v>244.72</v>
      </c>
      <c r="K48">
        <v>7871</v>
      </c>
      <c r="L48">
        <v>3455</v>
      </c>
      <c r="M48">
        <v>47454</v>
      </c>
      <c r="N48">
        <v>20254</v>
      </c>
      <c r="O48">
        <v>4189</v>
      </c>
      <c r="P48">
        <v>4213</v>
      </c>
      <c r="Q48" t="b">
        <v>0</v>
      </c>
      <c r="R48" t="b">
        <v>0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1</v>
      </c>
    </row>
    <row r="49" spans="1:31">
      <c r="A49" t="s">
        <v>479</v>
      </c>
      <c r="B49" t="s">
        <v>480</v>
      </c>
      <c r="C49" t="s">
        <v>97</v>
      </c>
      <c r="D49" t="s">
        <v>37</v>
      </c>
      <c r="E49" t="s">
        <v>38</v>
      </c>
      <c r="F49" t="s">
        <v>39</v>
      </c>
      <c r="G49">
        <v>243</v>
      </c>
      <c r="I49">
        <v>242.62</v>
      </c>
      <c r="K49">
        <v>12520</v>
      </c>
      <c r="M49">
        <v>78418</v>
      </c>
      <c r="O49">
        <v>4069</v>
      </c>
      <c r="Q49" t="b">
        <v>0</v>
      </c>
      <c r="R49" t="b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0.87660000000000005</v>
      </c>
    </row>
    <row r="50" spans="1:31">
      <c r="A50" t="s">
        <v>131</v>
      </c>
      <c r="B50" t="s">
        <v>132</v>
      </c>
      <c r="C50" t="s">
        <v>36</v>
      </c>
      <c r="D50" t="s">
        <v>37</v>
      </c>
      <c r="E50" t="s">
        <v>38</v>
      </c>
      <c r="F50" t="s">
        <v>39</v>
      </c>
      <c r="G50">
        <v>243</v>
      </c>
      <c r="I50">
        <v>242.92</v>
      </c>
      <c r="K50">
        <v>3713</v>
      </c>
      <c r="M50">
        <v>23174</v>
      </c>
      <c r="O50">
        <v>4224</v>
      </c>
      <c r="Q50" t="b">
        <v>0</v>
      </c>
      <c r="R50" t="b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0.87660000000000005</v>
      </c>
    </row>
    <row r="51" spans="1:31">
      <c r="A51" t="s">
        <v>209</v>
      </c>
      <c r="B51" t="s">
        <v>210</v>
      </c>
      <c r="C51" t="s">
        <v>36</v>
      </c>
      <c r="D51" t="s">
        <v>37</v>
      </c>
      <c r="E51" t="s">
        <v>38</v>
      </c>
      <c r="F51" t="s">
        <v>39</v>
      </c>
      <c r="G51">
        <v>243</v>
      </c>
      <c r="I51">
        <v>242.82</v>
      </c>
      <c r="K51">
        <v>20773</v>
      </c>
      <c r="M51">
        <v>132020</v>
      </c>
      <c r="O51">
        <v>4140</v>
      </c>
      <c r="Q51" t="b">
        <v>0</v>
      </c>
      <c r="R51" t="b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0.87660000000000005</v>
      </c>
    </row>
    <row r="52" spans="1:31">
      <c r="A52" t="s">
        <v>603</v>
      </c>
      <c r="B52" t="s">
        <v>604</v>
      </c>
      <c r="C52" t="s">
        <v>102</v>
      </c>
      <c r="D52" t="s">
        <v>37</v>
      </c>
      <c r="E52" t="s">
        <v>38</v>
      </c>
      <c r="F52" t="s">
        <v>39</v>
      </c>
      <c r="G52">
        <v>243</v>
      </c>
      <c r="I52">
        <v>242.62</v>
      </c>
      <c r="K52">
        <v>4827</v>
      </c>
      <c r="M52">
        <v>30020</v>
      </c>
      <c r="O52">
        <v>4076</v>
      </c>
      <c r="Q52" t="b">
        <v>0</v>
      </c>
      <c r="R52" t="b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0.97399999999999998</v>
      </c>
    </row>
    <row r="53" spans="1:31">
      <c r="A53" t="s">
        <v>681</v>
      </c>
      <c r="B53" t="s">
        <v>682</v>
      </c>
      <c r="C53" t="s">
        <v>36</v>
      </c>
      <c r="D53" t="s">
        <v>37</v>
      </c>
      <c r="E53" t="s">
        <v>38</v>
      </c>
      <c r="F53" t="s">
        <v>39</v>
      </c>
      <c r="G53">
        <v>245</v>
      </c>
      <c r="H53">
        <v>249</v>
      </c>
      <c r="I53">
        <v>244.67</v>
      </c>
      <c r="J53">
        <v>248.73</v>
      </c>
      <c r="K53">
        <v>7733</v>
      </c>
      <c r="L53">
        <v>5935</v>
      </c>
      <c r="M53">
        <v>47519</v>
      </c>
      <c r="N53">
        <v>36799</v>
      </c>
      <c r="O53">
        <v>4196</v>
      </c>
      <c r="P53">
        <v>4247</v>
      </c>
      <c r="Q53" t="b">
        <v>0</v>
      </c>
      <c r="R53" t="b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0.87660000000000005</v>
      </c>
    </row>
    <row r="54" spans="1:31">
      <c r="A54" t="s">
        <v>245</v>
      </c>
      <c r="B54" t="s">
        <v>246</v>
      </c>
      <c r="C54" t="s">
        <v>36</v>
      </c>
      <c r="D54" t="s">
        <v>37</v>
      </c>
      <c r="E54" t="s">
        <v>38</v>
      </c>
      <c r="F54" t="s">
        <v>39</v>
      </c>
      <c r="G54">
        <v>243</v>
      </c>
      <c r="I54">
        <v>242.85</v>
      </c>
      <c r="K54">
        <v>10929</v>
      </c>
      <c r="M54">
        <v>68190</v>
      </c>
      <c r="O54">
        <v>4167</v>
      </c>
      <c r="Q54" t="b">
        <v>0</v>
      </c>
      <c r="R54" t="b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0.87660000000000005</v>
      </c>
    </row>
    <row r="55" spans="1:31">
      <c r="A55" t="s">
        <v>625</v>
      </c>
      <c r="B55" t="s">
        <v>626</v>
      </c>
      <c r="C55" t="s">
        <v>102</v>
      </c>
      <c r="D55" t="s">
        <v>37</v>
      </c>
      <c r="E55" t="s">
        <v>38</v>
      </c>
      <c r="F55" t="s">
        <v>39</v>
      </c>
      <c r="G55">
        <v>243</v>
      </c>
      <c r="H55">
        <v>245</v>
      </c>
      <c r="I55">
        <v>242.63</v>
      </c>
      <c r="J55">
        <v>244.71</v>
      </c>
      <c r="K55">
        <v>5655</v>
      </c>
      <c r="L55">
        <v>4627</v>
      </c>
      <c r="M55">
        <v>32716</v>
      </c>
      <c r="N55">
        <v>26933</v>
      </c>
      <c r="O55">
        <v>4080</v>
      </c>
      <c r="P55">
        <v>4106</v>
      </c>
      <c r="Q55" t="b">
        <v>0</v>
      </c>
      <c r="R55" t="b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0.87660000000000005</v>
      </c>
    </row>
    <row r="56" spans="1:31">
      <c r="A56" t="s">
        <v>453</v>
      </c>
      <c r="B56" t="s">
        <v>454</v>
      </c>
      <c r="C56" t="s">
        <v>97</v>
      </c>
      <c r="D56" t="s">
        <v>37</v>
      </c>
      <c r="E56" t="s">
        <v>38</v>
      </c>
      <c r="F56" t="s">
        <v>39</v>
      </c>
      <c r="G56">
        <v>243</v>
      </c>
      <c r="H56">
        <v>245</v>
      </c>
      <c r="I56">
        <v>242.64</v>
      </c>
      <c r="J56">
        <v>244.64</v>
      </c>
      <c r="K56">
        <v>5723</v>
      </c>
      <c r="L56">
        <v>4755</v>
      </c>
      <c r="M56">
        <v>33424</v>
      </c>
      <c r="N56">
        <v>27836</v>
      </c>
      <c r="O56">
        <v>4087</v>
      </c>
      <c r="P56">
        <v>4112</v>
      </c>
      <c r="Q56" t="b">
        <v>0</v>
      </c>
      <c r="R56" t="b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0.87660000000000005</v>
      </c>
    </row>
    <row r="57" spans="1:31">
      <c r="A57" t="s">
        <v>127</v>
      </c>
      <c r="B57" t="s">
        <v>128</v>
      </c>
      <c r="C57" t="s">
        <v>36</v>
      </c>
      <c r="D57" t="s">
        <v>37</v>
      </c>
      <c r="E57" t="s">
        <v>38</v>
      </c>
      <c r="F57" t="s">
        <v>39</v>
      </c>
      <c r="G57">
        <v>243</v>
      </c>
      <c r="H57">
        <v>245</v>
      </c>
      <c r="I57">
        <v>243.28</v>
      </c>
      <c r="J57">
        <v>245.28</v>
      </c>
      <c r="K57">
        <v>8397</v>
      </c>
      <c r="L57">
        <v>7027</v>
      </c>
      <c r="M57">
        <v>50938</v>
      </c>
      <c r="N57">
        <v>41531</v>
      </c>
      <c r="O57">
        <v>4117</v>
      </c>
      <c r="P57">
        <v>4142</v>
      </c>
      <c r="Q57" t="b">
        <v>0</v>
      </c>
      <c r="R57" t="b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0.87660000000000005</v>
      </c>
    </row>
    <row r="58" spans="1:31">
      <c r="A58" t="s">
        <v>251</v>
      </c>
      <c r="B58" t="s">
        <v>252</v>
      </c>
      <c r="C58" t="s">
        <v>36</v>
      </c>
      <c r="D58" t="s">
        <v>37</v>
      </c>
      <c r="E58" t="s">
        <v>38</v>
      </c>
      <c r="F58" t="s">
        <v>39</v>
      </c>
      <c r="G58">
        <v>243</v>
      </c>
      <c r="I58">
        <v>243.33</v>
      </c>
      <c r="K58">
        <v>12397</v>
      </c>
      <c r="M58">
        <v>81013</v>
      </c>
      <c r="O58">
        <v>4161</v>
      </c>
      <c r="Q58" t="b">
        <v>0</v>
      </c>
      <c r="R58" t="b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0.87660000000000005</v>
      </c>
    </row>
    <row r="59" spans="1:31">
      <c r="A59" t="s">
        <v>53</v>
      </c>
      <c r="B59" t="s">
        <v>54</v>
      </c>
      <c r="C59" t="s">
        <v>46</v>
      </c>
      <c r="D59" t="s">
        <v>37</v>
      </c>
      <c r="E59" t="s">
        <v>38</v>
      </c>
      <c r="F59" t="s">
        <v>39</v>
      </c>
      <c r="Q59" t="b">
        <v>0</v>
      </c>
      <c r="R59" t="b">
        <v>0</v>
      </c>
      <c r="S59">
        <v>0</v>
      </c>
      <c r="T59">
        <v>-2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1</v>
      </c>
      <c r="AC59">
        <v>-2</v>
      </c>
      <c r="AD59">
        <v>-2</v>
      </c>
      <c r="AE59">
        <v>0</v>
      </c>
    </row>
    <row r="60" spans="1:31">
      <c r="A60" t="s">
        <v>447</v>
      </c>
      <c r="B60" t="s">
        <v>448</v>
      </c>
      <c r="C60" t="s">
        <v>97</v>
      </c>
      <c r="D60" t="s">
        <v>37</v>
      </c>
      <c r="E60" t="s">
        <v>38</v>
      </c>
      <c r="F60" t="s">
        <v>39</v>
      </c>
      <c r="G60">
        <v>243</v>
      </c>
      <c r="I60">
        <v>242.54</v>
      </c>
      <c r="K60">
        <v>19316</v>
      </c>
      <c r="M60">
        <v>116302</v>
      </c>
      <c r="O60">
        <v>4076</v>
      </c>
      <c r="Q60" t="b">
        <v>0</v>
      </c>
      <c r="R60" t="b">
        <v>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1</v>
      </c>
    </row>
    <row r="61" spans="1:31">
      <c r="A61" t="s">
        <v>511</v>
      </c>
      <c r="B61" t="s">
        <v>512</v>
      </c>
      <c r="C61" t="s">
        <v>97</v>
      </c>
      <c r="D61" t="s">
        <v>37</v>
      </c>
      <c r="E61" t="s">
        <v>38</v>
      </c>
      <c r="F61" t="s">
        <v>39</v>
      </c>
      <c r="G61">
        <v>243</v>
      </c>
      <c r="H61">
        <v>245</v>
      </c>
      <c r="I61">
        <v>242.75</v>
      </c>
      <c r="J61">
        <v>244.65</v>
      </c>
      <c r="K61">
        <v>7512</v>
      </c>
      <c r="L61">
        <v>5830</v>
      </c>
      <c r="M61">
        <v>44766</v>
      </c>
      <c r="N61">
        <v>35104</v>
      </c>
      <c r="O61">
        <v>4180</v>
      </c>
      <c r="P61">
        <v>4204</v>
      </c>
      <c r="Q61" t="b">
        <v>0</v>
      </c>
      <c r="R61" t="b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0.87660000000000005</v>
      </c>
    </row>
    <row r="62" spans="1:31">
      <c r="A62" t="s">
        <v>523</v>
      </c>
      <c r="B62" t="s">
        <v>524</v>
      </c>
      <c r="C62" t="s">
        <v>102</v>
      </c>
      <c r="D62" t="s">
        <v>37</v>
      </c>
      <c r="E62" t="s">
        <v>38</v>
      </c>
      <c r="F62" t="s">
        <v>39</v>
      </c>
      <c r="G62">
        <v>243</v>
      </c>
      <c r="H62">
        <v>245</v>
      </c>
      <c r="I62">
        <v>242.87</v>
      </c>
      <c r="J62">
        <v>244.86</v>
      </c>
      <c r="K62">
        <v>6420</v>
      </c>
      <c r="L62">
        <v>4780</v>
      </c>
      <c r="M62">
        <v>37897</v>
      </c>
      <c r="N62">
        <v>27692</v>
      </c>
      <c r="O62">
        <v>4146</v>
      </c>
      <c r="P62">
        <v>4171</v>
      </c>
      <c r="Q62" t="b">
        <v>0</v>
      </c>
      <c r="R62" t="b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0.87660000000000005</v>
      </c>
    </row>
    <row r="63" spans="1:31">
      <c r="A63" t="s">
        <v>169</v>
      </c>
      <c r="B63" t="s">
        <v>170</v>
      </c>
      <c r="C63" t="s">
        <v>36</v>
      </c>
      <c r="D63" t="s">
        <v>37</v>
      </c>
      <c r="E63" t="s">
        <v>38</v>
      </c>
      <c r="F63" t="s">
        <v>39</v>
      </c>
      <c r="G63">
        <v>243</v>
      </c>
      <c r="I63">
        <v>243.17</v>
      </c>
      <c r="K63">
        <v>10403</v>
      </c>
      <c r="M63">
        <v>64391</v>
      </c>
      <c r="O63">
        <v>4154</v>
      </c>
      <c r="Q63" t="b">
        <v>0</v>
      </c>
      <c r="R63" t="b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0.87660000000000005</v>
      </c>
    </row>
    <row r="64" spans="1:31">
      <c r="A64" t="s">
        <v>743</v>
      </c>
      <c r="B64" t="s">
        <v>744</v>
      </c>
      <c r="C64" t="s">
        <v>97</v>
      </c>
      <c r="D64" t="s">
        <v>37</v>
      </c>
      <c r="E64" t="s">
        <v>38</v>
      </c>
      <c r="F64" t="s">
        <v>39</v>
      </c>
      <c r="G64">
        <v>245</v>
      </c>
      <c r="I64">
        <v>244.67</v>
      </c>
      <c r="K64">
        <v>9311</v>
      </c>
      <c r="M64">
        <v>56874</v>
      </c>
      <c r="O64">
        <v>4150</v>
      </c>
      <c r="Q64" t="b">
        <v>0</v>
      </c>
      <c r="R64" t="b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0.87660000000000005</v>
      </c>
    </row>
    <row r="65" spans="1:31">
      <c r="A65" t="s">
        <v>397</v>
      </c>
      <c r="B65" t="s">
        <v>398</v>
      </c>
      <c r="C65" t="s">
        <v>97</v>
      </c>
      <c r="D65" t="s">
        <v>37</v>
      </c>
      <c r="E65" t="s">
        <v>38</v>
      </c>
      <c r="F65" t="s">
        <v>39</v>
      </c>
      <c r="G65">
        <v>243</v>
      </c>
      <c r="H65">
        <v>247</v>
      </c>
      <c r="I65">
        <v>242.57</v>
      </c>
      <c r="J65">
        <v>246.57</v>
      </c>
      <c r="K65">
        <v>5786</v>
      </c>
      <c r="L65">
        <v>5180</v>
      </c>
      <c r="M65">
        <v>34115</v>
      </c>
      <c r="N65">
        <v>30653</v>
      </c>
      <c r="O65">
        <v>4090</v>
      </c>
      <c r="P65">
        <v>4140</v>
      </c>
      <c r="Q65" t="b">
        <v>0</v>
      </c>
      <c r="R65" t="b">
        <v>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1</v>
      </c>
    </row>
    <row r="66" spans="1:31">
      <c r="A66" t="s">
        <v>509</v>
      </c>
      <c r="B66" t="s">
        <v>510</v>
      </c>
      <c r="C66" t="s">
        <v>97</v>
      </c>
      <c r="D66" t="s">
        <v>37</v>
      </c>
      <c r="E66" t="s">
        <v>38</v>
      </c>
      <c r="F66" t="s">
        <v>39</v>
      </c>
      <c r="G66">
        <v>243</v>
      </c>
      <c r="H66">
        <v>245</v>
      </c>
      <c r="I66">
        <v>243.02</v>
      </c>
      <c r="J66">
        <v>245.11</v>
      </c>
      <c r="K66">
        <v>5050</v>
      </c>
      <c r="L66">
        <v>4266</v>
      </c>
      <c r="M66">
        <v>31207</v>
      </c>
      <c r="N66">
        <v>26002</v>
      </c>
      <c r="O66">
        <v>4268</v>
      </c>
      <c r="P66">
        <v>4295</v>
      </c>
      <c r="Q66" t="b">
        <v>0</v>
      </c>
      <c r="R66" t="b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0.87660000000000005</v>
      </c>
    </row>
    <row r="67" spans="1:31">
      <c r="A67" t="s">
        <v>221</v>
      </c>
      <c r="B67" t="s">
        <v>222</v>
      </c>
      <c r="C67" t="s">
        <v>36</v>
      </c>
      <c r="D67" t="s">
        <v>37</v>
      </c>
      <c r="E67" t="s">
        <v>38</v>
      </c>
      <c r="F67" t="s">
        <v>39</v>
      </c>
      <c r="G67">
        <v>243</v>
      </c>
      <c r="H67">
        <v>245</v>
      </c>
      <c r="I67">
        <v>243.31</v>
      </c>
      <c r="J67">
        <v>245.22</v>
      </c>
      <c r="K67">
        <v>3181</v>
      </c>
      <c r="L67">
        <v>2400</v>
      </c>
      <c r="M67">
        <v>19619</v>
      </c>
      <c r="N67">
        <v>14382</v>
      </c>
      <c r="O67">
        <v>4137</v>
      </c>
      <c r="P67">
        <v>4161</v>
      </c>
      <c r="Q67" t="b">
        <v>0</v>
      </c>
      <c r="R67" t="b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0.87660000000000005</v>
      </c>
    </row>
    <row r="68" spans="1:31">
      <c r="A68" t="s">
        <v>315</v>
      </c>
      <c r="B68" t="s">
        <v>316</v>
      </c>
      <c r="C68" t="s">
        <v>46</v>
      </c>
      <c r="D68" t="s">
        <v>37</v>
      </c>
      <c r="E68" t="s">
        <v>38</v>
      </c>
      <c r="F68" t="s">
        <v>39</v>
      </c>
      <c r="G68">
        <v>243</v>
      </c>
      <c r="H68">
        <v>247</v>
      </c>
      <c r="I68">
        <v>242.68</v>
      </c>
      <c r="J68">
        <v>246.62</v>
      </c>
      <c r="K68">
        <v>4222</v>
      </c>
      <c r="L68">
        <v>3580</v>
      </c>
      <c r="M68">
        <v>25798</v>
      </c>
      <c r="N68">
        <v>21979</v>
      </c>
      <c r="O68">
        <v>4183</v>
      </c>
      <c r="P68">
        <v>4233</v>
      </c>
      <c r="Q68" t="b">
        <v>0</v>
      </c>
      <c r="R68" t="b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0.87660000000000005</v>
      </c>
    </row>
    <row r="69" spans="1:31">
      <c r="A69" t="s">
        <v>387</v>
      </c>
      <c r="B69" t="s">
        <v>388</v>
      </c>
      <c r="C69" t="s">
        <v>97</v>
      </c>
      <c r="D69" t="s">
        <v>37</v>
      </c>
      <c r="E69" t="s">
        <v>38</v>
      </c>
      <c r="F69" t="s">
        <v>39</v>
      </c>
      <c r="G69">
        <v>243</v>
      </c>
      <c r="H69">
        <v>245</v>
      </c>
      <c r="I69">
        <v>242.73</v>
      </c>
      <c r="J69">
        <v>244.49</v>
      </c>
      <c r="K69">
        <v>8968</v>
      </c>
      <c r="L69">
        <v>4519</v>
      </c>
      <c r="M69">
        <v>56094</v>
      </c>
      <c r="N69">
        <v>26838</v>
      </c>
      <c r="O69">
        <v>4103</v>
      </c>
      <c r="P69">
        <v>4125</v>
      </c>
      <c r="Q69" t="b">
        <v>0</v>
      </c>
      <c r="R69" t="b">
        <v>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1</v>
      </c>
    </row>
    <row r="70" spans="1:31">
      <c r="A70" t="s">
        <v>111</v>
      </c>
      <c r="B70" t="s">
        <v>112</v>
      </c>
      <c r="C70" t="s">
        <v>36</v>
      </c>
      <c r="D70" t="s">
        <v>37</v>
      </c>
      <c r="E70" t="s">
        <v>38</v>
      </c>
      <c r="F70" t="s">
        <v>39</v>
      </c>
      <c r="G70">
        <v>241</v>
      </c>
      <c r="I70">
        <v>240.79</v>
      </c>
      <c r="K70">
        <v>9252</v>
      </c>
      <c r="M70">
        <v>57820</v>
      </c>
      <c r="O70">
        <v>4100</v>
      </c>
      <c r="Q70" t="b">
        <v>0</v>
      </c>
      <c r="R70" t="b">
        <v>0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</v>
      </c>
    </row>
    <row r="71" spans="1:31">
      <c r="A71" t="s">
        <v>647</v>
      </c>
      <c r="B71" t="s">
        <v>648</v>
      </c>
      <c r="C71" t="s">
        <v>102</v>
      </c>
      <c r="D71" t="s">
        <v>37</v>
      </c>
      <c r="E71" t="s">
        <v>38</v>
      </c>
      <c r="F71" t="s">
        <v>39</v>
      </c>
      <c r="G71">
        <v>243</v>
      </c>
      <c r="H71">
        <v>245</v>
      </c>
      <c r="I71">
        <v>242.76</v>
      </c>
      <c r="J71">
        <v>244.67</v>
      </c>
      <c r="K71">
        <v>7819</v>
      </c>
      <c r="L71">
        <v>6165</v>
      </c>
      <c r="M71">
        <v>46277</v>
      </c>
      <c r="N71">
        <v>36042</v>
      </c>
      <c r="O71">
        <v>4123</v>
      </c>
      <c r="P71">
        <v>4147</v>
      </c>
      <c r="Q71" t="b">
        <v>0</v>
      </c>
      <c r="R71" t="b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0.87660000000000005</v>
      </c>
    </row>
    <row r="72" spans="1:31">
      <c r="A72" t="s">
        <v>659</v>
      </c>
      <c r="B72" t="s">
        <v>660</v>
      </c>
      <c r="C72" t="s">
        <v>102</v>
      </c>
      <c r="D72" t="s">
        <v>37</v>
      </c>
      <c r="E72" t="s">
        <v>38</v>
      </c>
      <c r="F72" t="s">
        <v>39</v>
      </c>
      <c r="G72">
        <v>243</v>
      </c>
      <c r="I72">
        <v>242.87</v>
      </c>
      <c r="K72">
        <v>9414</v>
      </c>
      <c r="M72">
        <v>59497</v>
      </c>
      <c r="O72">
        <v>4173</v>
      </c>
      <c r="Q72" t="b">
        <v>0</v>
      </c>
      <c r="R72" t="b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0.87660000000000005</v>
      </c>
    </row>
    <row r="73" spans="1:31">
      <c r="A73" t="s">
        <v>297</v>
      </c>
      <c r="B73" t="s">
        <v>298</v>
      </c>
      <c r="C73" t="s">
        <v>46</v>
      </c>
      <c r="D73" t="s">
        <v>37</v>
      </c>
      <c r="E73" t="s">
        <v>38</v>
      </c>
      <c r="F73" t="s">
        <v>39</v>
      </c>
      <c r="G73">
        <v>243</v>
      </c>
      <c r="H73">
        <v>245</v>
      </c>
      <c r="I73">
        <v>242.63</v>
      </c>
      <c r="J73">
        <v>244.62</v>
      </c>
      <c r="K73">
        <v>5664</v>
      </c>
      <c r="L73">
        <v>4288</v>
      </c>
      <c r="M73">
        <v>33695</v>
      </c>
      <c r="N73">
        <v>25225</v>
      </c>
      <c r="O73">
        <v>4153</v>
      </c>
      <c r="P73">
        <v>4178</v>
      </c>
      <c r="Q73" t="b">
        <v>0</v>
      </c>
      <c r="R73" t="b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0.87660000000000005</v>
      </c>
    </row>
    <row r="74" spans="1:31">
      <c r="A74" t="s">
        <v>725</v>
      </c>
      <c r="B74" t="s">
        <v>726</v>
      </c>
      <c r="C74" t="s">
        <v>97</v>
      </c>
      <c r="D74" t="s">
        <v>37</v>
      </c>
      <c r="E74" t="s">
        <v>38</v>
      </c>
      <c r="F74" t="s">
        <v>39</v>
      </c>
      <c r="G74">
        <v>245</v>
      </c>
      <c r="H74">
        <v>247</v>
      </c>
      <c r="I74">
        <v>244.74</v>
      </c>
      <c r="J74">
        <v>246.71</v>
      </c>
      <c r="K74">
        <v>7938</v>
      </c>
      <c r="L74">
        <v>5958</v>
      </c>
      <c r="M74">
        <v>49750</v>
      </c>
      <c r="N74">
        <v>36080</v>
      </c>
      <c r="O74">
        <v>4233</v>
      </c>
      <c r="P74">
        <v>4258</v>
      </c>
      <c r="Q74" t="b">
        <v>0</v>
      </c>
      <c r="R74" t="b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0.87660000000000005</v>
      </c>
    </row>
    <row r="75" spans="1:31">
      <c r="A75" t="s">
        <v>49</v>
      </c>
      <c r="B75" t="s">
        <v>50</v>
      </c>
      <c r="C75" t="s">
        <v>46</v>
      </c>
      <c r="D75" t="s">
        <v>37</v>
      </c>
      <c r="E75" t="s">
        <v>38</v>
      </c>
      <c r="F75" t="s">
        <v>39</v>
      </c>
      <c r="Q75" t="b">
        <v>0</v>
      </c>
      <c r="R75" t="b">
        <v>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</v>
      </c>
    </row>
    <row r="76" spans="1:31">
      <c r="A76" t="s">
        <v>533</v>
      </c>
      <c r="B76" t="s">
        <v>534</v>
      </c>
      <c r="C76" t="s">
        <v>102</v>
      </c>
      <c r="D76" t="s">
        <v>37</v>
      </c>
      <c r="E76" t="s">
        <v>38</v>
      </c>
      <c r="F76" t="s">
        <v>39</v>
      </c>
      <c r="G76">
        <v>243</v>
      </c>
      <c r="H76">
        <v>245</v>
      </c>
      <c r="I76">
        <v>242.71</v>
      </c>
      <c r="J76">
        <v>244.72</v>
      </c>
      <c r="K76">
        <v>8305</v>
      </c>
      <c r="L76">
        <v>8300</v>
      </c>
      <c r="M76">
        <v>48560</v>
      </c>
      <c r="N76">
        <v>48304</v>
      </c>
      <c r="O76">
        <v>4084</v>
      </c>
      <c r="P76">
        <v>4109</v>
      </c>
      <c r="Q76" t="b">
        <v>0</v>
      </c>
      <c r="R76" t="b">
        <v>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1</v>
      </c>
    </row>
    <row r="77" spans="1:31">
      <c r="A77" t="s">
        <v>303</v>
      </c>
      <c r="B77" t="s">
        <v>304</v>
      </c>
      <c r="C77" t="s">
        <v>46</v>
      </c>
      <c r="D77" t="s">
        <v>37</v>
      </c>
      <c r="E77" t="s">
        <v>38</v>
      </c>
      <c r="F77" t="s">
        <v>39</v>
      </c>
      <c r="G77">
        <v>243</v>
      </c>
      <c r="H77">
        <v>245</v>
      </c>
      <c r="I77">
        <v>242.48</v>
      </c>
      <c r="J77">
        <v>244.56</v>
      </c>
      <c r="K77">
        <v>6082</v>
      </c>
      <c r="L77">
        <v>5504</v>
      </c>
      <c r="M77">
        <v>36130</v>
      </c>
      <c r="N77">
        <v>32345</v>
      </c>
      <c r="O77">
        <v>4087</v>
      </c>
      <c r="P77">
        <v>4113</v>
      </c>
      <c r="Q77" t="b">
        <v>0</v>
      </c>
      <c r="R77" t="b">
        <v>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1</v>
      </c>
    </row>
    <row r="78" spans="1:31">
      <c r="A78" t="s">
        <v>689</v>
      </c>
      <c r="B78" t="s">
        <v>690</v>
      </c>
      <c r="C78" t="s">
        <v>36</v>
      </c>
      <c r="D78" t="s">
        <v>37</v>
      </c>
      <c r="E78" t="s">
        <v>38</v>
      </c>
      <c r="F78" t="s">
        <v>39</v>
      </c>
      <c r="G78">
        <v>245</v>
      </c>
      <c r="H78">
        <v>253</v>
      </c>
      <c r="I78">
        <v>244.49</v>
      </c>
      <c r="J78">
        <v>252.35</v>
      </c>
      <c r="K78">
        <v>6018</v>
      </c>
      <c r="L78">
        <v>4063</v>
      </c>
      <c r="M78">
        <v>37480</v>
      </c>
      <c r="N78">
        <v>25218</v>
      </c>
      <c r="O78">
        <v>4122</v>
      </c>
      <c r="P78">
        <v>4223</v>
      </c>
      <c r="Q78" t="b">
        <v>0</v>
      </c>
      <c r="R78" t="b">
        <v>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1</v>
      </c>
    </row>
    <row r="79" spans="1:31">
      <c r="A79" t="s">
        <v>117</v>
      </c>
      <c r="B79" t="s">
        <v>118</v>
      </c>
      <c r="C79" t="s">
        <v>36</v>
      </c>
      <c r="D79" t="s">
        <v>37</v>
      </c>
      <c r="E79" t="s">
        <v>38</v>
      </c>
      <c r="F79" t="s">
        <v>39</v>
      </c>
      <c r="G79">
        <v>243</v>
      </c>
      <c r="I79">
        <v>243.15</v>
      </c>
      <c r="K79">
        <v>9076</v>
      </c>
      <c r="M79">
        <v>57384</v>
      </c>
      <c r="O79">
        <v>4113</v>
      </c>
      <c r="Q79" t="b">
        <v>0</v>
      </c>
      <c r="R79" t="b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0.87660000000000005</v>
      </c>
    </row>
    <row r="80" spans="1:31">
      <c r="A80" t="s">
        <v>347</v>
      </c>
      <c r="B80" t="s">
        <v>348</v>
      </c>
      <c r="C80" t="s">
        <v>46</v>
      </c>
      <c r="D80" t="s">
        <v>37</v>
      </c>
      <c r="E80" t="s">
        <v>38</v>
      </c>
      <c r="F80" t="s">
        <v>39</v>
      </c>
      <c r="G80">
        <v>243</v>
      </c>
      <c r="H80">
        <v>245</v>
      </c>
      <c r="I80">
        <v>242.61</v>
      </c>
      <c r="J80">
        <v>244.6</v>
      </c>
      <c r="K80">
        <v>3248</v>
      </c>
      <c r="L80">
        <v>2538</v>
      </c>
      <c r="M80">
        <v>19907</v>
      </c>
      <c r="N80">
        <v>15322</v>
      </c>
      <c r="O80">
        <v>4122</v>
      </c>
      <c r="P80">
        <v>4147</v>
      </c>
      <c r="Q80" t="b">
        <v>0</v>
      </c>
      <c r="R80" t="b">
        <v>0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1</v>
      </c>
    </row>
    <row r="81" spans="1:31">
      <c r="A81" t="s">
        <v>553</v>
      </c>
      <c r="B81" t="s">
        <v>554</v>
      </c>
      <c r="C81" t="s">
        <v>102</v>
      </c>
      <c r="D81" t="s">
        <v>37</v>
      </c>
      <c r="E81" t="s">
        <v>38</v>
      </c>
      <c r="F81" t="s">
        <v>39</v>
      </c>
      <c r="G81">
        <v>243</v>
      </c>
      <c r="H81">
        <v>245</v>
      </c>
      <c r="I81">
        <v>242.7</v>
      </c>
      <c r="J81">
        <v>244.54</v>
      </c>
      <c r="K81">
        <v>5160</v>
      </c>
      <c r="L81">
        <v>3916</v>
      </c>
      <c r="M81">
        <v>30867</v>
      </c>
      <c r="N81">
        <v>22742</v>
      </c>
      <c r="O81">
        <v>4078</v>
      </c>
      <c r="P81">
        <v>4101</v>
      </c>
      <c r="Q81" t="b">
        <v>0</v>
      </c>
      <c r="R81" t="b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0.87660000000000005</v>
      </c>
    </row>
    <row r="82" spans="1:31">
      <c r="A82" t="s">
        <v>367</v>
      </c>
      <c r="B82" t="s">
        <v>368</v>
      </c>
      <c r="C82" t="s">
        <v>46</v>
      </c>
      <c r="D82" t="s">
        <v>37</v>
      </c>
      <c r="E82" t="s">
        <v>38</v>
      </c>
      <c r="F82" t="s">
        <v>39</v>
      </c>
      <c r="G82">
        <v>243</v>
      </c>
      <c r="H82">
        <v>245</v>
      </c>
      <c r="I82">
        <v>242.6</v>
      </c>
      <c r="J82">
        <v>244.67</v>
      </c>
      <c r="K82">
        <v>8439</v>
      </c>
      <c r="L82">
        <v>7438</v>
      </c>
      <c r="M82">
        <v>50641</v>
      </c>
      <c r="N82">
        <v>43701</v>
      </c>
      <c r="O82">
        <v>4101</v>
      </c>
      <c r="P82">
        <v>4127</v>
      </c>
      <c r="Q82" t="b">
        <v>0</v>
      </c>
      <c r="R82" t="b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0.87660000000000005</v>
      </c>
    </row>
    <row r="83" spans="1:31">
      <c r="A83" t="s">
        <v>211</v>
      </c>
      <c r="B83" t="s">
        <v>212</v>
      </c>
      <c r="C83" t="s">
        <v>36</v>
      </c>
      <c r="D83" t="s">
        <v>37</v>
      </c>
      <c r="E83" t="s">
        <v>38</v>
      </c>
      <c r="F83" t="s">
        <v>39</v>
      </c>
      <c r="G83">
        <v>243</v>
      </c>
      <c r="I83">
        <v>243.03</v>
      </c>
      <c r="K83">
        <v>12606</v>
      </c>
      <c r="M83">
        <v>79358</v>
      </c>
      <c r="O83">
        <v>4081</v>
      </c>
      <c r="Q83" t="b">
        <v>0</v>
      </c>
      <c r="R83" t="b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0.87660000000000005</v>
      </c>
    </row>
    <row r="84" spans="1:31">
      <c r="A84" t="s">
        <v>331</v>
      </c>
      <c r="B84" t="s">
        <v>332</v>
      </c>
      <c r="C84" t="s">
        <v>46</v>
      </c>
      <c r="D84" t="s">
        <v>37</v>
      </c>
      <c r="E84" t="s">
        <v>38</v>
      </c>
      <c r="F84" t="s">
        <v>39</v>
      </c>
      <c r="G84">
        <v>243</v>
      </c>
      <c r="I84">
        <v>242.72</v>
      </c>
      <c r="K84">
        <v>11266</v>
      </c>
      <c r="M84">
        <v>69402</v>
      </c>
      <c r="O84">
        <v>4143</v>
      </c>
      <c r="Q84" t="b">
        <v>0</v>
      </c>
      <c r="R84" t="b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0.87660000000000005</v>
      </c>
    </row>
    <row r="85" spans="1:31">
      <c r="A85" t="s">
        <v>795</v>
      </c>
      <c r="B85" t="s">
        <v>796</v>
      </c>
      <c r="C85" t="s">
        <v>97</v>
      </c>
      <c r="D85" t="s">
        <v>37</v>
      </c>
      <c r="E85" t="s">
        <v>38</v>
      </c>
      <c r="F85" t="s">
        <v>39</v>
      </c>
      <c r="G85">
        <v>249</v>
      </c>
      <c r="I85">
        <v>248.73</v>
      </c>
      <c r="K85">
        <v>7762</v>
      </c>
      <c r="M85">
        <v>49213</v>
      </c>
      <c r="O85">
        <v>4210</v>
      </c>
      <c r="Q85" t="b">
        <v>0</v>
      </c>
      <c r="R85" t="b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0.87660000000000005</v>
      </c>
    </row>
    <row r="86" spans="1:31">
      <c r="A86" t="s">
        <v>271</v>
      </c>
      <c r="B86" t="s">
        <v>272</v>
      </c>
      <c r="C86" t="s">
        <v>46</v>
      </c>
      <c r="D86" t="s">
        <v>37</v>
      </c>
      <c r="E86" t="s">
        <v>38</v>
      </c>
      <c r="F86" t="s">
        <v>39</v>
      </c>
      <c r="G86">
        <v>243</v>
      </c>
      <c r="I86">
        <v>242.71</v>
      </c>
      <c r="K86">
        <v>13662</v>
      </c>
      <c r="M86">
        <v>87025</v>
      </c>
      <c r="O86">
        <v>4151</v>
      </c>
      <c r="Q86" t="b">
        <v>0</v>
      </c>
      <c r="R86" t="b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0.87660000000000005</v>
      </c>
    </row>
    <row r="87" spans="1:31">
      <c r="A87" t="s">
        <v>467</v>
      </c>
      <c r="B87" t="s">
        <v>468</v>
      </c>
      <c r="C87" t="s">
        <v>97</v>
      </c>
      <c r="D87" t="s">
        <v>37</v>
      </c>
      <c r="E87" t="s">
        <v>38</v>
      </c>
      <c r="F87" t="s">
        <v>39</v>
      </c>
      <c r="G87">
        <v>243</v>
      </c>
      <c r="H87">
        <v>245</v>
      </c>
      <c r="I87">
        <v>242.65</v>
      </c>
      <c r="J87">
        <v>244.65</v>
      </c>
      <c r="K87">
        <v>824</v>
      </c>
      <c r="L87">
        <v>676</v>
      </c>
      <c r="M87">
        <v>5378</v>
      </c>
      <c r="N87">
        <v>4231</v>
      </c>
      <c r="O87">
        <v>4102</v>
      </c>
      <c r="P87">
        <v>4127</v>
      </c>
      <c r="Q87" t="b">
        <v>0</v>
      </c>
      <c r="R87" t="b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0.87660000000000005</v>
      </c>
    </row>
    <row r="88" spans="1:31">
      <c r="A88" t="s">
        <v>687</v>
      </c>
      <c r="B88" t="s">
        <v>688</v>
      </c>
      <c r="C88" t="s">
        <v>36</v>
      </c>
      <c r="D88" t="s">
        <v>37</v>
      </c>
      <c r="E88" t="s">
        <v>38</v>
      </c>
      <c r="F88" t="s">
        <v>39</v>
      </c>
      <c r="G88">
        <v>245</v>
      </c>
      <c r="H88">
        <v>249</v>
      </c>
      <c r="I88">
        <v>244.65</v>
      </c>
      <c r="J88">
        <v>248.65</v>
      </c>
      <c r="K88">
        <v>2138</v>
      </c>
      <c r="L88">
        <v>1700</v>
      </c>
      <c r="M88">
        <v>13180</v>
      </c>
      <c r="N88">
        <v>10406</v>
      </c>
      <c r="O88">
        <v>4147</v>
      </c>
      <c r="P88">
        <v>4197</v>
      </c>
      <c r="Q88" t="b">
        <v>0</v>
      </c>
      <c r="R88" t="b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0.87660000000000005</v>
      </c>
    </row>
    <row r="89" spans="1:31">
      <c r="A89" t="s">
        <v>491</v>
      </c>
      <c r="B89" t="s">
        <v>492</v>
      </c>
      <c r="C89" t="s">
        <v>97</v>
      </c>
      <c r="D89" t="s">
        <v>37</v>
      </c>
      <c r="E89" t="s">
        <v>38</v>
      </c>
      <c r="F89" t="s">
        <v>39</v>
      </c>
      <c r="G89">
        <v>243</v>
      </c>
      <c r="I89">
        <v>242.61</v>
      </c>
      <c r="K89">
        <v>10449</v>
      </c>
      <c r="M89">
        <v>64751</v>
      </c>
      <c r="O89">
        <v>4124</v>
      </c>
      <c r="Q89" t="b">
        <v>0</v>
      </c>
      <c r="R89" t="b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0.87660000000000005</v>
      </c>
    </row>
    <row r="90" spans="1:31">
      <c r="A90" t="s">
        <v>233</v>
      </c>
      <c r="B90" t="s">
        <v>234</v>
      </c>
      <c r="C90" t="s">
        <v>36</v>
      </c>
      <c r="D90" t="s">
        <v>37</v>
      </c>
      <c r="E90" t="s">
        <v>38</v>
      </c>
      <c r="F90" t="s">
        <v>39</v>
      </c>
      <c r="G90">
        <v>243</v>
      </c>
      <c r="H90">
        <v>247</v>
      </c>
      <c r="I90">
        <v>243.36</v>
      </c>
      <c r="J90">
        <v>247.32</v>
      </c>
      <c r="K90">
        <v>4808</v>
      </c>
      <c r="L90">
        <v>3746</v>
      </c>
      <c r="M90">
        <v>30386</v>
      </c>
      <c r="N90">
        <v>23127</v>
      </c>
      <c r="O90">
        <v>4195</v>
      </c>
      <c r="P90">
        <v>4245</v>
      </c>
      <c r="Q90" t="b">
        <v>0</v>
      </c>
      <c r="R90" t="b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0.87660000000000005</v>
      </c>
    </row>
    <row r="91" spans="1:31">
      <c r="A91" t="s">
        <v>65</v>
      </c>
      <c r="B91" t="s">
        <v>66</v>
      </c>
      <c r="C91" t="s">
        <v>46</v>
      </c>
      <c r="D91" t="s">
        <v>37</v>
      </c>
      <c r="E91" t="s">
        <v>38</v>
      </c>
      <c r="F91" t="s">
        <v>39</v>
      </c>
      <c r="Q91" t="b">
        <v>0</v>
      </c>
      <c r="R91" t="b">
        <v>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1</v>
      </c>
    </row>
    <row r="92" spans="1:31">
      <c r="A92" t="s">
        <v>173</v>
      </c>
      <c r="B92" t="s">
        <v>174</v>
      </c>
      <c r="C92" t="s">
        <v>36</v>
      </c>
      <c r="D92" t="s">
        <v>37</v>
      </c>
      <c r="E92" t="s">
        <v>38</v>
      </c>
      <c r="F92" t="s">
        <v>39</v>
      </c>
      <c r="G92">
        <v>243</v>
      </c>
      <c r="H92">
        <v>245</v>
      </c>
      <c r="I92">
        <v>242.63</v>
      </c>
      <c r="J92">
        <v>244.62</v>
      </c>
      <c r="K92">
        <v>4723</v>
      </c>
      <c r="L92">
        <v>4034</v>
      </c>
      <c r="M92">
        <v>27994</v>
      </c>
      <c r="N92">
        <v>23455</v>
      </c>
      <c r="O92">
        <v>4146</v>
      </c>
      <c r="P92">
        <v>4171</v>
      </c>
      <c r="Q92" t="b">
        <v>0</v>
      </c>
      <c r="R92" t="b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0.87660000000000005</v>
      </c>
    </row>
    <row r="93" spans="1:31">
      <c r="A93" t="s">
        <v>571</v>
      </c>
      <c r="B93" t="s">
        <v>572</v>
      </c>
      <c r="C93" t="s">
        <v>102</v>
      </c>
      <c r="D93" t="s">
        <v>37</v>
      </c>
      <c r="E93" t="s">
        <v>38</v>
      </c>
      <c r="F93" t="s">
        <v>39</v>
      </c>
      <c r="G93">
        <v>243</v>
      </c>
      <c r="I93">
        <v>242.61</v>
      </c>
      <c r="K93">
        <v>6636</v>
      </c>
      <c r="M93">
        <v>39372</v>
      </c>
      <c r="O93">
        <v>4055</v>
      </c>
      <c r="Q93" t="b">
        <v>0</v>
      </c>
      <c r="R93" t="b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0.87660000000000005</v>
      </c>
    </row>
    <row r="94" spans="1:31">
      <c r="A94" t="s">
        <v>371</v>
      </c>
      <c r="B94" t="s">
        <v>372</v>
      </c>
      <c r="C94" t="s">
        <v>46</v>
      </c>
      <c r="D94" t="s">
        <v>37</v>
      </c>
      <c r="E94" t="s">
        <v>38</v>
      </c>
      <c r="F94" t="s">
        <v>39</v>
      </c>
      <c r="G94">
        <v>243</v>
      </c>
      <c r="I94">
        <v>242.72</v>
      </c>
      <c r="K94">
        <v>679</v>
      </c>
      <c r="M94">
        <v>4301</v>
      </c>
      <c r="O94">
        <v>4196</v>
      </c>
      <c r="Q94" t="b">
        <v>0</v>
      </c>
      <c r="R94" t="b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0.87660000000000005</v>
      </c>
    </row>
    <row r="95" spans="1:31">
      <c r="A95" t="s">
        <v>161</v>
      </c>
      <c r="B95" t="s">
        <v>162</v>
      </c>
      <c r="C95" t="s">
        <v>36</v>
      </c>
      <c r="D95" t="s">
        <v>37</v>
      </c>
      <c r="E95" t="s">
        <v>38</v>
      </c>
      <c r="F95" t="s">
        <v>39</v>
      </c>
      <c r="G95">
        <v>243</v>
      </c>
      <c r="H95">
        <v>247</v>
      </c>
      <c r="I95">
        <v>243.14</v>
      </c>
      <c r="J95">
        <v>247.1</v>
      </c>
      <c r="K95">
        <v>5937</v>
      </c>
      <c r="L95">
        <v>4808</v>
      </c>
      <c r="M95">
        <v>36240</v>
      </c>
      <c r="N95">
        <v>28686</v>
      </c>
      <c r="O95">
        <v>4077</v>
      </c>
      <c r="P95">
        <v>4126</v>
      </c>
      <c r="Q95" t="b">
        <v>0</v>
      </c>
      <c r="R95" t="b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0.87660000000000005</v>
      </c>
    </row>
    <row r="96" spans="1:31">
      <c r="A96" t="s">
        <v>417</v>
      </c>
      <c r="B96" t="s">
        <v>418</v>
      </c>
      <c r="C96" t="s">
        <v>97</v>
      </c>
      <c r="D96" t="s">
        <v>37</v>
      </c>
      <c r="E96" t="s">
        <v>38</v>
      </c>
      <c r="F96" t="s">
        <v>39</v>
      </c>
      <c r="G96">
        <v>243</v>
      </c>
      <c r="H96">
        <v>245</v>
      </c>
      <c r="I96">
        <v>242.68</v>
      </c>
      <c r="J96">
        <v>244.51</v>
      </c>
      <c r="K96">
        <v>7617</v>
      </c>
      <c r="L96">
        <v>6048</v>
      </c>
      <c r="M96">
        <v>46610</v>
      </c>
      <c r="N96">
        <v>35159</v>
      </c>
      <c r="O96">
        <v>4110</v>
      </c>
      <c r="P96">
        <v>4133</v>
      </c>
      <c r="Q96" t="b">
        <v>0</v>
      </c>
      <c r="R96" t="b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0.87660000000000005</v>
      </c>
    </row>
    <row r="97" spans="1:31">
      <c r="A97" t="s">
        <v>705</v>
      </c>
      <c r="B97" t="s">
        <v>706</v>
      </c>
      <c r="C97" t="s">
        <v>46</v>
      </c>
      <c r="D97" t="s">
        <v>37</v>
      </c>
      <c r="E97" t="s">
        <v>38</v>
      </c>
      <c r="F97" t="s">
        <v>39</v>
      </c>
      <c r="G97">
        <v>245</v>
      </c>
      <c r="I97">
        <v>244.69</v>
      </c>
      <c r="K97">
        <v>11768</v>
      </c>
      <c r="M97">
        <v>77082</v>
      </c>
      <c r="O97">
        <v>4169</v>
      </c>
      <c r="Q97" t="b">
        <v>0</v>
      </c>
      <c r="R97" t="b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0.87660000000000005</v>
      </c>
    </row>
    <row r="98" spans="1:31">
      <c r="A98" t="s">
        <v>617</v>
      </c>
      <c r="B98" t="s">
        <v>618</v>
      </c>
      <c r="C98" t="s">
        <v>102</v>
      </c>
      <c r="D98" t="s">
        <v>37</v>
      </c>
      <c r="E98" t="s">
        <v>38</v>
      </c>
      <c r="F98" t="s">
        <v>39</v>
      </c>
      <c r="G98">
        <v>243</v>
      </c>
      <c r="I98">
        <v>242.76</v>
      </c>
      <c r="K98">
        <v>5138</v>
      </c>
      <c r="M98">
        <v>33274</v>
      </c>
      <c r="O98">
        <v>4119</v>
      </c>
      <c r="Q98" t="b">
        <v>0</v>
      </c>
      <c r="R98" t="b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0.87660000000000005</v>
      </c>
    </row>
    <row r="99" spans="1:31">
      <c r="A99" t="s">
        <v>545</v>
      </c>
      <c r="B99" t="s">
        <v>546</v>
      </c>
      <c r="C99" t="s">
        <v>102</v>
      </c>
      <c r="D99" t="s">
        <v>37</v>
      </c>
      <c r="E99" t="s">
        <v>38</v>
      </c>
      <c r="F99" t="s">
        <v>39</v>
      </c>
      <c r="G99">
        <v>243</v>
      </c>
      <c r="H99">
        <v>245</v>
      </c>
      <c r="I99">
        <v>242.74</v>
      </c>
      <c r="J99">
        <v>244.74</v>
      </c>
      <c r="K99">
        <v>1449</v>
      </c>
      <c r="L99">
        <v>1318</v>
      </c>
      <c r="M99">
        <v>8734</v>
      </c>
      <c r="N99">
        <v>7796</v>
      </c>
      <c r="O99">
        <v>4124</v>
      </c>
      <c r="P99">
        <v>4149</v>
      </c>
      <c r="Q99" t="b">
        <v>0</v>
      </c>
      <c r="R99" t="b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0.87660000000000005</v>
      </c>
    </row>
    <row r="100" spans="1:31">
      <c r="A100" t="s">
        <v>471</v>
      </c>
      <c r="B100" t="s">
        <v>472</v>
      </c>
      <c r="C100" t="s">
        <v>97</v>
      </c>
      <c r="D100" t="s">
        <v>37</v>
      </c>
      <c r="E100" t="s">
        <v>38</v>
      </c>
      <c r="F100" t="s">
        <v>39</v>
      </c>
      <c r="G100">
        <v>243</v>
      </c>
      <c r="I100">
        <v>242.89</v>
      </c>
      <c r="K100">
        <v>8112</v>
      </c>
      <c r="M100">
        <v>51296</v>
      </c>
      <c r="O100">
        <v>4163</v>
      </c>
      <c r="Q100" t="b">
        <v>0</v>
      </c>
      <c r="R100" t="b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0.87660000000000005</v>
      </c>
    </row>
    <row r="101" spans="1:31">
      <c r="A101" t="s">
        <v>429</v>
      </c>
      <c r="B101" t="s">
        <v>430</v>
      </c>
      <c r="C101" t="s">
        <v>97</v>
      </c>
      <c r="D101" t="s">
        <v>37</v>
      </c>
      <c r="E101" t="s">
        <v>38</v>
      </c>
      <c r="F101" t="s">
        <v>39</v>
      </c>
      <c r="G101">
        <v>243</v>
      </c>
      <c r="H101">
        <v>247</v>
      </c>
      <c r="I101">
        <v>242.65</v>
      </c>
      <c r="J101">
        <v>246.65</v>
      </c>
      <c r="K101">
        <v>6481</v>
      </c>
      <c r="L101">
        <v>5355</v>
      </c>
      <c r="M101">
        <v>38128</v>
      </c>
      <c r="N101">
        <v>32285</v>
      </c>
      <c r="O101">
        <v>4104</v>
      </c>
      <c r="P101">
        <v>4154</v>
      </c>
      <c r="Q101" t="b">
        <v>0</v>
      </c>
      <c r="R101" t="b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0.87660000000000005</v>
      </c>
    </row>
    <row r="102" spans="1:31">
      <c r="A102" t="s">
        <v>389</v>
      </c>
      <c r="B102" t="s">
        <v>390</v>
      </c>
      <c r="C102" t="s">
        <v>97</v>
      </c>
      <c r="D102" t="s">
        <v>37</v>
      </c>
      <c r="E102" t="s">
        <v>38</v>
      </c>
      <c r="F102" t="s">
        <v>39</v>
      </c>
      <c r="G102">
        <v>243</v>
      </c>
      <c r="H102">
        <v>245</v>
      </c>
      <c r="I102">
        <v>242.75</v>
      </c>
      <c r="J102">
        <v>244.82</v>
      </c>
      <c r="K102">
        <v>6407</v>
      </c>
      <c r="L102">
        <v>7961</v>
      </c>
      <c r="M102">
        <v>38637</v>
      </c>
      <c r="N102">
        <v>46234</v>
      </c>
      <c r="O102">
        <v>4116</v>
      </c>
      <c r="P102">
        <v>4142</v>
      </c>
      <c r="Q102" t="b">
        <v>0</v>
      </c>
      <c r="R102" t="b">
        <v>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1</v>
      </c>
    </row>
    <row r="103" spans="1:31">
      <c r="A103" t="s">
        <v>399</v>
      </c>
      <c r="B103" t="s">
        <v>400</v>
      </c>
      <c r="C103" t="s">
        <v>97</v>
      </c>
      <c r="D103" t="s">
        <v>37</v>
      </c>
      <c r="E103" t="s">
        <v>38</v>
      </c>
      <c r="F103" t="s">
        <v>39</v>
      </c>
      <c r="G103">
        <v>243</v>
      </c>
      <c r="H103">
        <v>245</v>
      </c>
      <c r="I103">
        <v>242.65</v>
      </c>
      <c r="J103">
        <v>244.65</v>
      </c>
      <c r="K103">
        <v>3638</v>
      </c>
      <c r="L103">
        <v>3051</v>
      </c>
      <c r="M103">
        <v>20617</v>
      </c>
      <c r="N103">
        <v>17262</v>
      </c>
      <c r="O103">
        <v>4104</v>
      </c>
      <c r="P103">
        <v>4129</v>
      </c>
      <c r="Q103" t="b">
        <v>0</v>
      </c>
      <c r="R103" t="b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0.87660000000000005</v>
      </c>
    </row>
    <row r="104" spans="1:31">
      <c r="A104" t="s">
        <v>727</v>
      </c>
      <c r="B104" t="s">
        <v>728</v>
      </c>
      <c r="C104" t="s">
        <v>97</v>
      </c>
      <c r="D104" t="s">
        <v>37</v>
      </c>
      <c r="E104" t="s">
        <v>38</v>
      </c>
      <c r="F104" t="s">
        <v>39</v>
      </c>
      <c r="G104">
        <v>245</v>
      </c>
      <c r="H104">
        <v>249</v>
      </c>
      <c r="I104">
        <v>244.73</v>
      </c>
      <c r="J104">
        <v>248.74</v>
      </c>
      <c r="K104">
        <v>8175</v>
      </c>
      <c r="L104">
        <v>6755</v>
      </c>
      <c r="M104">
        <v>50273</v>
      </c>
      <c r="N104">
        <v>39990</v>
      </c>
      <c r="O104">
        <v>4224</v>
      </c>
      <c r="P104">
        <v>4275</v>
      </c>
      <c r="Q104" t="b">
        <v>0</v>
      </c>
      <c r="R104" t="b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0.87660000000000005</v>
      </c>
    </row>
    <row r="105" spans="1:31">
      <c r="A105" t="s">
        <v>605</v>
      </c>
      <c r="B105" t="s">
        <v>606</v>
      </c>
      <c r="C105" t="s">
        <v>102</v>
      </c>
      <c r="D105" t="s">
        <v>37</v>
      </c>
      <c r="E105" t="s">
        <v>38</v>
      </c>
      <c r="F105" t="s">
        <v>39</v>
      </c>
      <c r="G105">
        <v>243</v>
      </c>
      <c r="I105">
        <v>242.59</v>
      </c>
      <c r="K105">
        <v>18020</v>
      </c>
      <c r="M105">
        <v>112651</v>
      </c>
      <c r="O105">
        <v>4051</v>
      </c>
      <c r="Q105" t="b">
        <v>0</v>
      </c>
      <c r="R105" t="b">
        <v>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1</v>
      </c>
    </row>
    <row r="106" spans="1:31">
      <c r="A106" t="s">
        <v>93</v>
      </c>
      <c r="B106" t="s">
        <v>94</v>
      </c>
      <c r="C106" t="s">
        <v>46</v>
      </c>
      <c r="D106" t="s">
        <v>37</v>
      </c>
      <c r="E106" t="s">
        <v>38</v>
      </c>
      <c r="F106" t="s">
        <v>39</v>
      </c>
      <c r="Q106" t="b">
        <v>0</v>
      </c>
      <c r="R106" t="b">
        <v>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1</v>
      </c>
    </row>
    <row r="107" spans="1:31">
      <c r="A107" t="s">
        <v>565</v>
      </c>
      <c r="B107" t="s">
        <v>566</v>
      </c>
      <c r="C107" t="s">
        <v>102</v>
      </c>
      <c r="D107" t="s">
        <v>37</v>
      </c>
      <c r="E107" t="s">
        <v>38</v>
      </c>
      <c r="F107" t="s">
        <v>39</v>
      </c>
      <c r="G107">
        <v>243</v>
      </c>
      <c r="H107">
        <v>249</v>
      </c>
      <c r="I107">
        <v>242.68</v>
      </c>
      <c r="J107">
        <v>248.65</v>
      </c>
      <c r="K107">
        <v>8182</v>
      </c>
      <c r="L107">
        <v>6161</v>
      </c>
      <c r="M107">
        <v>50106</v>
      </c>
      <c r="N107">
        <v>37359</v>
      </c>
      <c r="O107">
        <v>4131</v>
      </c>
      <c r="P107">
        <v>4206</v>
      </c>
      <c r="Q107" t="b">
        <v>0</v>
      </c>
      <c r="R107" t="b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0.87660000000000005</v>
      </c>
    </row>
    <row r="108" spans="1:31">
      <c r="A108" t="s">
        <v>713</v>
      </c>
      <c r="B108" t="s">
        <v>714</v>
      </c>
      <c r="C108" t="s">
        <v>46</v>
      </c>
      <c r="D108" t="s">
        <v>37</v>
      </c>
      <c r="E108" t="s">
        <v>38</v>
      </c>
      <c r="F108" t="s">
        <v>39</v>
      </c>
      <c r="G108">
        <v>245</v>
      </c>
      <c r="I108">
        <v>244.85</v>
      </c>
      <c r="K108">
        <v>3027</v>
      </c>
      <c r="M108">
        <v>19092</v>
      </c>
      <c r="O108">
        <v>4199</v>
      </c>
      <c r="Q108" t="b">
        <v>0</v>
      </c>
      <c r="R108" t="b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0.87660000000000005</v>
      </c>
    </row>
    <row r="109" spans="1:31">
      <c r="A109" t="s">
        <v>721</v>
      </c>
      <c r="B109" t="s">
        <v>722</v>
      </c>
      <c r="C109" t="s">
        <v>97</v>
      </c>
      <c r="D109" t="s">
        <v>37</v>
      </c>
      <c r="E109" t="s">
        <v>38</v>
      </c>
      <c r="F109" t="s">
        <v>39</v>
      </c>
      <c r="G109">
        <v>245</v>
      </c>
      <c r="H109">
        <v>249</v>
      </c>
      <c r="I109">
        <v>244.99</v>
      </c>
      <c r="J109">
        <v>248.91</v>
      </c>
      <c r="K109">
        <v>3499</v>
      </c>
      <c r="L109">
        <v>2672</v>
      </c>
      <c r="M109">
        <v>21737</v>
      </c>
      <c r="N109">
        <v>16137</v>
      </c>
      <c r="O109">
        <v>4260</v>
      </c>
      <c r="P109">
        <v>4310</v>
      </c>
      <c r="Q109" t="b">
        <v>0</v>
      </c>
      <c r="R109" t="b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0.87660000000000005</v>
      </c>
    </row>
    <row r="110" spans="1:31">
      <c r="A110" t="s">
        <v>59</v>
      </c>
      <c r="B110" t="s">
        <v>60</v>
      </c>
      <c r="C110" t="s">
        <v>46</v>
      </c>
      <c r="D110" t="s">
        <v>37</v>
      </c>
      <c r="E110" t="s">
        <v>38</v>
      </c>
      <c r="F110" t="s">
        <v>39</v>
      </c>
      <c r="Q110" t="b">
        <v>0</v>
      </c>
      <c r="R110" t="b">
        <v>0</v>
      </c>
      <c r="S110">
        <v>0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1</v>
      </c>
      <c r="AC110">
        <v>-2</v>
      </c>
      <c r="AD110">
        <v>-2</v>
      </c>
      <c r="AE110">
        <v>0</v>
      </c>
    </row>
    <row r="111" spans="1:31">
      <c r="A111" t="s">
        <v>769</v>
      </c>
      <c r="B111" t="s">
        <v>770</v>
      </c>
      <c r="C111" t="s">
        <v>102</v>
      </c>
      <c r="D111" t="s">
        <v>37</v>
      </c>
      <c r="E111" t="s">
        <v>38</v>
      </c>
      <c r="F111" t="s">
        <v>39</v>
      </c>
      <c r="G111">
        <v>245</v>
      </c>
      <c r="H111">
        <v>249</v>
      </c>
      <c r="I111">
        <v>244.46</v>
      </c>
      <c r="J111">
        <v>248.48</v>
      </c>
      <c r="K111">
        <v>6964</v>
      </c>
      <c r="L111">
        <v>5650</v>
      </c>
      <c r="M111">
        <v>42447</v>
      </c>
      <c r="N111">
        <v>33700</v>
      </c>
      <c r="O111">
        <v>4076</v>
      </c>
      <c r="P111">
        <v>4126</v>
      </c>
      <c r="Q111" t="b">
        <v>0</v>
      </c>
      <c r="R111" t="b">
        <v>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1</v>
      </c>
    </row>
    <row r="112" spans="1:31">
      <c r="A112" t="s">
        <v>649</v>
      </c>
      <c r="B112" t="s">
        <v>650</v>
      </c>
      <c r="C112" t="s">
        <v>102</v>
      </c>
      <c r="D112" t="s">
        <v>37</v>
      </c>
      <c r="E112" t="s">
        <v>38</v>
      </c>
      <c r="F112" t="s">
        <v>39</v>
      </c>
      <c r="G112">
        <v>243</v>
      </c>
      <c r="H112">
        <v>245</v>
      </c>
      <c r="I112">
        <v>242.73</v>
      </c>
      <c r="J112">
        <v>244.65</v>
      </c>
      <c r="K112">
        <v>9184</v>
      </c>
      <c r="L112">
        <v>7031</v>
      </c>
      <c r="M112">
        <v>54497</v>
      </c>
      <c r="N112">
        <v>41053</v>
      </c>
      <c r="O112">
        <v>4100</v>
      </c>
      <c r="P112">
        <v>4124</v>
      </c>
      <c r="Q112" t="b">
        <v>0</v>
      </c>
      <c r="R112" t="b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0.87660000000000005</v>
      </c>
    </row>
    <row r="113" spans="1:31">
      <c r="A113" t="s">
        <v>781</v>
      </c>
      <c r="B113" t="s">
        <v>782</v>
      </c>
      <c r="C113" t="s">
        <v>102</v>
      </c>
      <c r="D113" t="s">
        <v>37</v>
      </c>
      <c r="E113" t="s">
        <v>38</v>
      </c>
      <c r="F113" t="s">
        <v>39</v>
      </c>
      <c r="G113">
        <v>245</v>
      </c>
      <c r="H113">
        <v>247</v>
      </c>
      <c r="I113">
        <v>244.86</v>
      </c>
      <c r="J113">
        <v>246.84</v>
      </c>
      <c r="K113">
        <v>7412</v>
      </c>
      <c r="L113">
        <v>5751</v>
      </c>
      <c r="M113">
        <v>44611</v>
      </c>
      <c r="N113">
        <v>33729</v>
      </c>
      <c r="O113">
        <v>4181</v>
      </c>
      <c r="P113">
        <v>4206</v>
      </c>
      <c r="Q113" t="b">
        <v>0</v>
      </c>
      <c r="R113" t="b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0.87660000000000005</v>
      </c>
    </row>
    <row r="114" spans="1:31">
      <c r="A114" t="s">
        <v>729</v>
      </c>
      <c r="B114" t="s">
        <v>730</v>
      </c>
      <c r="C114" t="s">
        <v>97</v>
      </c>
      <c r="D114" t="s">
        <v>37</v>
      </c>
      <c r="E114" t="s">
        <v>38</v>
      </c>
      <c r="F114" t="s">
        <v>39</v>
      </c>
      <c r="G114">
        <v>245</v>
      </c>
      <c r="H114">
        <v>247</v>
      </c>
      <c r="I114">
        <v>244.68</v>
      </c>
      <c r="J114">
        <v>246.75</v>
      </c>
      <c r="K114">
        <v>6830</v>
      </c>
      <c r="L114">
        <v>5305</v>
      </c>
      <c r="M114">
        <v>41315</v>
      </c>
      <c r="N114">
        <v>31044</v>
      </c>
      <c r="O114">
        <v>4154</v>
      </c>
      <c r="P114">
        <v>4180</v>
      </c>
      <c r="Q114" t="b">
        <v>0</v>
      </c>
      <c r="R114" t="b">
        <v>0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1</v>
      </c>
    </row>
    <row r="115" spans="1:31">
      <c r="A115" t="s">
        <v>741</v>
      </c>
      <c r="B115" t="s">
        <v>742</v>
      </c>
      <c r="C115" t="s">
        <v>97</v>
      </c>
      <c r="D115" t="s">
        <v>37</v>
      </c>
      <c r="E115" t="s">
        <v>38</v>
      </c>
      <c r="F115" t="s">
        <v>39</v>
      </c>
      <c r="G115">
        <v>245</v>
      </c>
      <c r="I115">
        <v>244.8</v>
      </c>
      <c r="K115">
        <v>12860</v>
      </c>
      <c r="M115">
        <v>80479</v>
      </c>
      <c r="O115">
        <v>4195</v>
      </c>
      <c r="Q115" t="b">
        <v>0</v>
      </c>
      <c r="R115" t="b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0.87660000000000005</v>
      </c>
    </row>
    <row r="116" spans="1:31">
      <c r="A116" t="s">
        <v>44</v>
      </c>
      <c r="B116" t="s">
        <v>45</v>
      </c>
      <c r="C116" t="s">
        <v>46</v>
      </c>
      <c r="D116" t="s">
        <v>37</v>
      </c>
      <c r="E116" t="s">
        <v>38</v>
      </c>
      <c r="F116" t="s">
        <v>39</v>
      </c>
      <c r="Q116" t="b">
        <v>0</v>
      </c>
      <c r="R116" t="b">
        <v>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1</v>
      </c>
    </row>
    <row r="117" spans="1:31">
      <c r="A117" t="s">
        <v>535</v>
      </c>
      <c r="B117" t="s">
        <v>536</v>
      </c>
      <c r="C117" t="s">
        <v>102</v>
      </c>
      <c r="D117" t="s">
        <v>37</v>
      </c>
      <c r="E117" t="s">
        <v>38</v>
      </c>
      <c r="F117" t="s">
        <v>39</v>
      </c>
      <c r="G117">
        <v>243</v>
      </c>
      <c r="H117">
        <v>245</v>
      </c>
      <c r="I117">
        <v>242.75</v>
      </c>
      <c r="J117">
        <v>244.82</v>
      </c>
      <c r="K117">
        <v>7381</v>
      </c>
      <c r="L117">
        <v>6247</v>
      </c>
      <c r="M117">
        <v>44661</v>
      </c>
      <c r="N117">
        <v>36483</v>
      </c>
      <c r="O117">
        <v>4111</v>
      </c>
      <c r="P117">
        <v>4137</v>
      </c>
      <c r="Q117" t="b">
        <v>0</v>
      </c>
      <c r="R117" t="b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0.87660000000000005</v>
      </c>
    </row>
    <row r="118" spans="1:31">
      <c r="A118" t="s">
        <v>79</v>
      </c>
      <c r="B118" t="s">
        <v>80</v>
      </c>
      <c r="C118" t="s">
        <v>46</v>
      </c>
      <c r="D118" t="s">
        <v>37</v>
      </c>
      <c r="E118" t="s">
        <v>38</v>
      </c>
      <c r="F118" t="s">
        <v>39</v>
      </c>
      <c r="Q118" t="b">
        <v>0</v>
      </c>
      <c r="R118" t="b">
        <v>0</v>
      </c>
      <c r="S118">
        <v>0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1</v>
      </c>
      <c r="AC118">
        <v>-2</v>
      </c>
      <c r="AD118">
        <v>-2</v>
      </c>
      <c r="AE118">
        <v>0</v>
      </c>
    </row>
    <row r="119" spans="1:31">
      <c r="A119" t="s">
        <v>369</v>
      </c>
      <c r="B119" t="s">
        <v>370</v>
      </c>
      <c r="C119" t="s">
        <v>46</v>
      </c>
      <c r="D119" t="s">
        <v>37</v>
      </c>
      <c r="E119" t="s">
        <v>38</v>
      </c>
      <c r="F119" t="s">
        <v>39</v>
      </c>
      <c r="G119">
        <v>243</v>
      </c>
      <c r="H119">
        <v>245</v>
      </c>
      <c r="I119">
        <v>242.74</v>
      </c>
      <c r="J119">
        <v>244.58</v>
      </c>
      <c r="K119">
        <v>6438</v>
      </c>
      <c r="L119">
        <v>5037</v>
      </c>
      <c r="M119">
        <v>39479</v>
      </c>
      <c r="N119">
        <v>29531</v>
      </c>
      <c r="O119">
        <v>4094</v>
      </c>
      <c r="P119">
        <v>4117</v>
      </c>
      <c r="Q119" t="b">
        <v>0</v>
      </c>
      <c r="R119" t="b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0.87660000000000005</v>
      </c>
    </row>
    <row r="120" spans="1:31">
      <c r="A120" t="s">
        <v>377</v>
      </c>
      <c r="B120" t="s">
        <v>378</v>
      </c>
      <c r="C120" t="s">
        <v>97</v>
      </c>
      <c r="D120" t="s">
        <v>37</v>
      </c>
      <c r="E120" t="s">
        <v>38</v>
      </c>
      <c r="F120" t="s">
        <v>39</v>
      </c>
      <c r="G120">
        <v>243</v>
      </c>
      <c r="I120">
        <v>242.8</v>
      </c>
      <c r="K120">
        <v>3674</v>
      </c>
      <c r="M120">
        <v>22603</v>
      </c>
      <c r="O120">
        <v>4144</v>
      </c>
      <c r="Q120" t="b">
        <v>0</v>
      </c>
      <c r="R120" t="b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0.87660000000000005</v>
      </c>
    </row>
    <row r="121" spans="1:31">
      <c r="A121" t="s">
        <v>119</v>
      </c>
      <c r="B121" t="s">
        <v>120</v>
      </c>
      <c r="C121" t="s">
        <v>36</v>
      </c>
      <c r="D121" t="s">
        <v>37</v>
      </c>
      <c r="E121" t="s">
        <v>38</v>
      </c>
      <c r="F121" t="s">
        <v>39</v>
      </c>
      <c r="G121">
        <v>243</v>
      </c>
      <c r="H121">
        <v>245</v>
      </c>
      <c r="I121">
        <v>242.73</v>
      </c>
      <c r="J121">
        <v>244.71</v>
      </c>
      <c r="K121">
        <v>4423</v>
      </c>
      <c r="L121">
        <v>3807</v>
      </c>
      <c r="M121">
        <v>26183</v>
      </c>
      <c r="N121">
        <v>21893</v>
      </c>
      <c r="O121">
        <v>4156</v>
      </c>
      <c r="P121">
        <v>4181</v>
      </c>
      <c r="Q121" t="b">
        <v>0</v>
      </c>
      <c r="R121" t="b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0.87660000000000005</v>
      </c>
    </row>
    <row r="122" spans="1:31">
      <c r="A122" t="s">
        <v>405</v>
      </c>
      <c r="B122" t="s">
        <v>406</v>
      </c>
      <c r="C122" t="s">
        <v>97</v>
      </c>
      <c r="D122" t="s">
        <v>37</v>
      </c>
      <c r="E122" t="s">
        <v>38</v>
      </c>
      <c r="F122" t="s">
        <v>39</v>
      </c>
      <c r="G122">
        <v>243</v>
      </c>
      <c r="I122">
        <v>242.63</v>
      </c>
      <c r="K122">
        <v>8661</v>
      </c>
      <c r="M122">
        <v>53864</v>
      </c>
      <c r="O122">
        <v>4084</v>
      </c>
      <c r="Q122" t="b">
        <v>0</v>
      </c>
      <c r="R122" t="b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0.87660000000000005</v>
      </c>
    </row>
    <row r="123" spans="1:31">
      <c r="A123" t="s">
        <v>40</v>
      </c>
      <c r="B123" t="s">
        <v>41</v>
      </c>
      <c r="C123" t="s">
        <v>36</v>
      </c>
      <c r="D123" t="s">
        <v>37</v>
      </c>
      <c r="E123" t="s">
        <v>38</v>
      </c>
      <c r="F123" t="s">
        <v>39</v>
      </c>
      <c r="Q123" t="b">
        <v>0</v>
      </c>
      <c r="R123" t="b">
        <v>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1</v>
      </c>
    </row>
    <row r="124" spans="1:31">
      <c r="A124" t="s">
        <v>395</v>
      </c>
      <c r="B124" t="s">
        <v>396</v>
      </c>
      <c r="C124" t="s">
        <v>97</v>
      </c>
      <c r="D124" t="s">
        <v>37</v>
      </c>
      <c r="E124" t="s">
        <v>38</v>
      </c>
      <c r="F124" t="s">
        <v>39</v>
      </c>
      <c r="G124">
        <v>243</v>
      </c>
      <c r="I124">
        <v>242.69</v>
      </c>
      <c r="K124">
        <v>14833</v>
      </c>
      <c r="M124">
        <v>92671</v>
      </c>
      <c r="O124">
        <v>4124</v>
      </c>
      <c r="Q124" t="b">
        <v>0</v>
      </c>
      <c r="R124" t="b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0.87660000000000005</v>
      </c>
    </row>
    <row r="125" spans="1:31">
      <c r="A125" t="s">
        <v>267</v>
      </c>
      <c r="B125" t="s">
        <v>268</v>
      </c>
      <c r="C125" t="s">
        <v>46</v>
      </c>
      <c r="D125" t="s">
        <v>37</v>
      </c>
      <c r="E125" t="s">
        <v>38</v>
      </c>
      <c r="F125" t="s">
        <v>39</v>
      </c>
      <c r="G125">
        <v>243</v>
      </c>
      <c r="I125">
        <v>242.75</v>
      </c>
      <c r="K125">
        <v>12455</v>
      </c>
      <c r="M125">
        <v>79366</v>
      </c>
      <c r="O125">
        <v>4169</v>
      </c>
      <c r="Q125" t="b">
        <v>0</v>
      </c>
      <c r="R125" t="b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0.87660000000000005</v>
      </c>
    </row>
    <row r="126" spans="1:31">
      <c r="A126" t="s">
        <v>469</v>
      </c>
      <c r="B126" t="s">
        <v>470</v>
      </c>
      <c r="C126" t="s">
        <v>97</v>
      </c>
      <c r="D126" t="s">
        <v>37</v>
      </c>
      <c r="E126" t="s">
        <v>38</v>
      </c>
      <c r="F126" t="s">
        <v>39</v>
      </c>
      <c r="G126">
        <v>243</v>
      </c>
      <c r="I126">
        <v>242.72</v>
      </c>
      <c r="K126">
        <v>1124</v>
      </c>
      <c r="M126">
        <v>7760</v>
      </c>
      <c r="O126">
        <v>4145</v>
      </c>
      <c r="Q126" t="b">
        <v>0</v>
      </c>
      <c r="R126" t="b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0.87660000000000005</v>
      </c>
    </row>
    <row r="127" spans="1:31">
      <c r="A127" t="s">
        <v>711</v>
      </c>
      <c r="B127" t="s">
        <v>712</v>
      </c>
      <c r="C127" t="s">
        <v>46</v>
      </c>
      <c r="D127" t="s">
        <v>37</v>
      </c>
      <c r="E127" t="s">
        <v>38</v>
      </c>
      <c r="F127" t="s">
        <v>39</v>
      </c>
      <c r="G127">
        <v>245</v>
      </c>
      <c r="I127">
        <v>244.59</v>
      </c>
      <c r="K127">
        <v>8726</v>
      </c>
      <c r="M127">
        <v>54440</v>
      </c>
      <c r="O127">
        <v>4135</v>
      </c>
      <c r="Q127" t="b">
        <v>0</v>
      </c>
      <c r="R127" t="b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0.87660000000000005</v>
      </c>
    </row>
    <row r="128" spans="1:31">
      <c r="A128" t="s">
        <v>293</v>
      </c>
      <c r="B128" t="s">
        <v>294</v>
      </c>
      <c r="C128" t="s">
        <v>46</v>
      </c>
      <c r="D128" t="s">
        <v>37</v>
      </c>
      <c r="E128" t="s">
        <v>38</v>
      </c>
      <c r="F128" t="s">
        <v>39</v>
      </c>
      <c r="G128">
        <v>243</v>
      </c>
      <c r="H128">
        <v>245</v>
      </c>
      <c r="I128">
        <v>242.78</v>
      </c>
      <c r="J128">
        <v>244.74</v>
      </c>
      <c r="K128">
        <v>9086</v>
      </c>
      <c r="L128">
        <v>7982</v>
      </c>
      <c r="M128">
        <v>55023</v>
      </c>
      <c r="N128">
        <v>46677</v>
      </c>
      <c r="O128">
        <v>4210</v>
      </c>
      <c r="P128">
        <v>4235</v>
      </c>
      <c r="Q128" t="b">
        <v>0</v>
      </c>
      <c r="R128" t="b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0.87660000000000005</v>
      </c>
    </row>
    <row r="129" spans="1:31">
      <c r="A129" t="s">
        <v>731</v>
      </c>
      <c r="B129" t="s">
        <v>732</v>
      </c>
      <c r="C129" t="s">
        <v>97</v>
      </c>
      <c r="D129" t="s">
        <v>37</v>
      </c>
      <c r="E129" t="s">
        <v>38</v>
      </c>
      <c r="F129" t="s">
        <v>39</v>
      </c>
      <c r="G129">
        <v>245</v>
      </c>
      <c r="H129">
        <v>249</v>
      </c>
      <c r="I129">
        <v>244.6</v>
      </c>
      <c r="J129">
        <v>248.49</v>
      </c>
      <c r="K129">
        <v>958</v>
      </c>
      <c r="L129">
        <v>686</v>
      </c>
      <c r="M129">
        <v>5804</v>
      </c>
      <c r="N129">
        <v>4194</v>
      </c>
      <c r="O129">
        <v>4158</v>
      </c>
      <c r="P129">
        <v>4207</v>
      </c>
      <c r="Q129" t="b">
        <v>0</v>
      </c>
      <c r="R129" t="b">
        <v>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1</v>
      </c>
    </row>
    <row r="130" spans="1:31">
      <c r="A130" t="s">
        <v>423</v>
      </c>
      <c r="B130" t="s">
        <v>424</v>
      </c>
      <c r="C130" t="s">
        <v>97</v>
      </c>
      <c r="D130" t="s">
        <v>37</v>
      </c>
      <c r="E130" t="s">
        <v>38</v>
      </c>
      <c r="F130" t="s">
        <v>39</v>
      </c>
      <c r="G130">
        <v>243</v>
      </c>
      <c r="I130">
        <v>242.61</v>
      </c>
      <c r="K130">
        <v>4440</v>
      </c>
      <c r="M130">
        <v>27734</v>
      </c>
      <c r="O130">
        <v>4072</v>
      </c>
      <c r="Q130" t="b">
        <v>0</v>
      </c>
      <c r="R130" t="b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0.87660000000000005</v>
      </c>
    </row>
    <row r="131" spans="1:31">
      <c r="A131" t="s">
        <v>143</v>
      </c>
      <c r="B131" t="s">
        <v>144</v>
      </c>
      <c r="C131" t="s">
        <v>36</v>
      </c>
      <c r="D131" t="s">
        <v>37</v>
      </c>
      <c r="E131" t="s">
        <v>38</v>
      </c>
      <c r="F131" t="s">
        <v>39</v>
      </c>
      <c r="G131">
        <v>243</v>
      </c>
      <c r="H131">
        <v>245</v>
      </c>
      <c r="I131">
        <v>243.08</v>
      </c>
      <c r="J131">
        <v>245.09</v>
      </c>
      <c r="K131">
        <v>6734</v>
      </c>
      <c r="L131">
        <v>5975</v>
      </c>
      <c r="M131">
        <v>40791</v>
      </c>
      <c r="N131">
        <v>35344</v>
      </c>
      <c r="O131">
        <v>4063</v>
      </c>
      <c r="P131">
        <v>4088</v>
      </c>
      <c r="Q131" t="b">
        <v>0</v>
      </c>
      <c r="R131" t="b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0.87660000000000005</v>
      </c>
    </row>
    <row r="132" spans="1:31">
      <c r="A132" t="s">
        <v>755</v>
      </c>
      <c r="B132" t="s">
        <v>756</v>
      </c>
      <c r="C132" t="s">
        <v>102</v>
      </c>
      <c r="D132" t="s">
        <v>37</v>
      </c>
      <c r="E132" t="s">
        <v>38</v>
      </c>
      <c r="F132" t="s">
        <v>39</v>
      </c>
      <c r="G132">
        <v>245</v>
      </c>
      <c r="H132">
        <v>253</v>
      </c>
      <c r="I132">
        <v>244.63</v>
      </c>
      <c r="J132">
        <v>252.36</v>
      </c>
      <c r="K132">
        <v>5912</v>
      </c>
      <c r="L132">
        <v>4035</v>
      </c>
      <c r="M132">
        <v>36463</v>
      </c>
      <c r="N132">
        <v>24758</v>
      </c>
      <c r="O132">
        <v>4107</v>
      </c>
      <c r="P132">
        <v>4206</v>
      </c>
      <c r="Q132" t="b">
        <v>0</v>
      </c>
      <c r="R132" t="b">
        <v>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1</v>
      </c>
    </row>
    <row r="133" spans="1:31">
      <c r="A133" t="s">
        <v>697</v>
      </c>
      <c r="B133" t="s">
        <v>698</v>
      </c>
      <c r="C133" t="s">
        <v>36</v>
      </c>
      <c r="D133" t="s">
        <v>37</v>
      </c>
      <c r="E133" t="s">
        <v>38</v>
      </c>
      <c r="F133" t="s">
        <v>39</v>
      </c>
      <c r="G133">
        <v>245</v>
      </c>
      <c r="H133">
        <v>249</v>
      </c>
      <c r="I133">
        <v>245.05</v>
      </c>
      <c r="J133">
        <v>249.04</v>
      </c>
      <c r="K133">
        <v>6365</v>
      </c>
      <c r="L133">
        <v>5078</v>
      </c>
      <c r="M133">
        <v>38586</v>
      </c>
      <c r="N133">
        <v>29727</v>
      </c>
      <c r="O133">
        <v>4128</v>
      </c>
      <c r="P133">
        <v>4178</v>
      </c>
      <c r="Q133" t="b">
        <v>0</v>
      </c>
      <c r="R133" t="b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0.78890000000000005</v>
      </c>
    </row>
    <row r="134" spans="1:31">
      <c r="A134" t="s">
        <v>519</v>
      </c>
      <c r="B134" t="s">
        <v>520</v>
      </c>
      <c r="C134" t="s">
        <v>97</v>
      </c>
      <c r="D134" t="s">
        <v>37</v>
      </c>
      <c r="E134" t="s">
        <v>38</v>
      </c>
      <c r="F134" t="s">
        <v>39</v>
      </c>
      <c r="G134">
        <v>243</v>
      </c>
      <c r="I134">
        <v>242.83</v>
      </c>
      <c r="K134">
        <v>12406</v>
      </c>
      <c r="M134">
        <v>76078</v>
      </c>
      <c r="O134">
        <v>4175</v>
      </c>
      <c r="Q134" t="b">
        <v>0</v>
      </c>
      <c r="R134" t="b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0.87660000000000005</v>
      </c>
    </row>
    <row r="135" spans="1:31">
      <c r="A135" t="s">
        <v>307</v>
      </c>
      <c r="B135" t="s">
        <v>308</v>
      </c>
      <c r="C135" t="s">
        <v>46</v>
      </c>
      <c r="D135" t="s">
        <v>37</v>
      </c>
      <c r="E135" t="s">
        <v>38</v>
      </c>
      <c r="F135" t="s">
        <v>39</v>
      </c>
      <c r="G135">
        <v>243</v>
      </c>
      <c r="H135">
        <v>245</v>
      </c>
      <c r="I135">
        <v>242.5</v>
      </c>
      <c r="J135">
        <v>244.58</v>
      </c>
      <c r="K135">
        <v>9075</v>
      </c>
      <c r="L135">
        <v>8346</v>
      </c>
      <c r="M135">
        <v>53414</v>
      </c>
      <c r="N135">
        <v>47581</v>
      </c>
      <c r="O135">
        <v>4120</v>
      </c>
      <c r="P135">
        <v>4146</v>
      </c>
      <c r="Q135" t="b">
        <v>0</v>
      </c>
      <c r="R135" t="b">
        <v>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1</v>
      </c>
    </row>
    <row r="136" spans="1:31">
      <c r="A136" t="s">
        <v>573</v>
      </c>
      <c r="B136" t="s">
        <v>574</v>
      </c>
      <c r="C136" t="s">
        <v>102</v>
      </c>
      <c r="D136" t="s">
        <v>37</v>
      </c>
      <c r="E136" t="s">
        <v>38</v>
      </c>
      <c r="F136" t="s">
        <v>39</v>
      </c>
      <c r="G136">
        <v>243</v>
      </c>
      <c r="H136">
        <v>249</v>
      </c>
      <c r="I136">
        <v>242.58</v>
      </c>
      <c r="J136">
        <v>248.57</v>
      </c>
      <c r="K136">
        <v>6919</v>
      </c>
      <c r="L136">
        <v>6676</v>
      </c>
      <c r="M136">
        <v>41551</v>
      </c>
      <c r="N136">
        <v>41071</v>
      </c>
      <c r="O136">
        <v>4107</v>
      </c>
      <c r="P136">
        <v>4182</v>
      </c>
      <c r="Q136" t="b">
        <v>0</v>
      </c>
      <c r="R136" t="b">
        <v>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1</v>
      </c>
    </row>
    <row r="137" spans="1:31">
      <c r="A137" t="s">
        <v>379</v>
      </c>
      <c r="B137" t="s">
        <v>380</v>
      </c>
      <c r="C137" t="s">
        <v>97</v>
      </c>
      <c r="D137" t="s">
        <v>37</v>
      </c>
      <c r="E137" t="s">
        <v>38</v>
      </c>
      <c r="F137" t="s">
        <v>39</v>
      </c>
      <c r="G137">
        <v>243</v>
      </c>
      <c r="H137">
        <v>245</v>
      </c>
      <c r="I137">
        <v>242.77</v>
      </c>
      <c r="J137">
        <v>244.76</v>
      </c>
      <c r="K137">
        <v>6882</v>
      </c>
      <c r="L137">
        <v>5285</v>
      </c>
      <c r="M137">
        <v>40428</v>
      </c>
      <c r="N137">
        <v>30837</v>
      </c>
      <c r="O137">
        <v>4137</v>
      </c>
      <c r="P137">
        <v>4162</v>
      </c>
      <c r="Q137" t="b">
        <v>0</v>
      </c>
      <c r="R137" t="b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0.87660000000000005</v>
      </c>
    </row>
    <row r="138" spans="1:31">
      <c r="A138" t="s">
        <v>637</v>
      </c>
      <c r="B138" t="s">
        <v>638</v>
      </c>
      <c r="C138" t="s">
        <v>102</v>
      </c>
      <c r="D138" t="s">
        <v>37</v>
      </c>
      <c r="E138" t="s">
        <v>38</v>
      </c>
      <c r="F138" t="s">
        <v>39</v>
      </c>
      <c r="G138">
        <v>243</v>
      </c>
      <c r="H138">
        <v>245</v>
      </c>
      <c r="I138">
        <v>242.72</v>
      </c>
      <c r="J138">
        <v>244.78</v>
      </c>
      <c r="K138">
        <v>906</v>
      </c>
      <c r="L138">
        <v>802</v>
      </c>
      <c r="M138">
        <v>5445</v>
      </c>
      <c r="N138">
        <v>4654</v>
      </c>
      <c r="O138">
        <v>4147</v>
      </c>
      <c r="P138">
        <v>4173</v>
      </c>
      <c r="Q138" t="b">
        <v>0</v>
      </c>
      <c r="R138" t="b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0.87660000000000005</v>
      </c>
    </row>
    <row r="139" spans="1:31">
      <c r="A139" t="s">
        <v>451</v>
      </c>
      <c r="B139" t="s">
        <v>452</v>
      </c>
      <c r="C139" t="s">
        <v>97</v>
      </c>
      <c r="D139" t="s">
        <v>37</v>
      </c>
      <c r="E139" t="s">
        <v>38</v>
      </c>
      <c r="F139" t="s">
        <v>39</v>
      </c>
      <c r="G139">
        <v>243</v>
      </c>
      <c r="H139">
        <v>245</v>
      </c>
      <c r="I139">
        <v>242.65</v>
      </c>
      <c r="J139">
        <v>244.65</v>
      </c>
      <c r="K139">
        <v>6376</v>
      </c>
      <c r="L139">
        <v>5446</v>
      </c>
      <c r="M139">
        <v>38326</v>
      </c>
      <c r="N139">
        <v>32636</v>
      </c>
      <c r="O139">
        <v>4092</v>
      </c>
      <c r="P139">
        <v>4117</v>
      </c>
      <c r="Q139" t="b">
        <v>0</v>
      </c>
      <c r="R139" t="b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0.87660000000000005</v>
      </c>
    </row>
    <row r="140" spans="1:31">
      <c r="A140" t="s">
        <v>791</v>
      </c>
      <c r="B140" t="s">
        <v>792</v>
      </c>
      <c r="C140" t="s">
        <v>36</v>
      </c>
      <c r="D140" t="s">
        <v>37</v>
      </c>
      <c r="E140" t="s">
        <v>38</v>
      </c>
      <c r="F140" t="s">
        <v>39</v>
      </c>
      <c r="G140">
        <v>249</v>
      </c>
      <c r="I140">
        <v>249.29</v>
      </c>
      <c r="K140">
        <v>5735</v>
      </c>
      <c r="M140">
        <v>35985</v>
      </c>
      <c r="O140">
        <v>4260</v>
      </c>
      <c r="Q140" t="b">
        <v>0</v>
      </c>
      <c r="R140" t="b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-2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0.87660000000000005</v>
      </c>
    </row>
    <row r="141" spans="1:31">
      <c r="A141" t="s">
        <v>345</v>
      </c>
      <c r="B141" t="s">
        <v>346</v>
      </c>
      <c r="C141" t="s">
        <v>46</v>
      </c>
      <c r="D141" t="s">
        <v>37</v>
      </c>
      <c r="E141" t="s">
        <v>38</v>
      </c>
      <c r="F141" t="s">
        <v>39</v>
      </c>
      <c r="G141">
        <v>243</v>
      </c>
      <c r="I141">
        <v>242.6</v>
      </c>
      <c r="K141">
        <v>8374</v>
      </c>
      <c r="M141">
        <v>51574</v>
      </c>
      <c r="O141">
        <v>4111</v>
      </c>
      <c r="Q141" t="b">
        <v>0</v>
      </c>
      <c r="R141" t="b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0.87660000000000005</v>
      </c>
    </row>
    <row r="142" spans="1:31">
      <c r="A142" t="s">
        <v>747</v>
      </c>
      <c r="B142" t="s">
        <v>748</v>
      </c>
      <c r="C142" t="s">
        <v>97</v>
      </c>
      <c r="D142" t="s">
        <v>37</v>
      </c>
      <c r="E142" t="s">
        <v>38</v>
      </c>
      <c r="F142" t="s">
        <v>39</v>
      </c>
      <c r="G142">
        <v>245</v>
      </c>
      <c r="I142">
        <v>244.81</v>
      </c>
      <c r="K142">
        <v>9722</v>
      </c>
      <c r="M142">
        <v>60695</v>
      </c>
      <c r="O142">
        <v>4208</v>
      </c>
      <c r="Q142" t="b">
        <v>0</v>
      </c>
      <c r="R142" t="b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0.87660000000000005</v>
      </c>
    </row>
    <row r="143" spans="1:31">
      <c r="A143" t="s">
        <v>333</v>
      </c>
      <c r="B143" t="s">
        <v>334</v>
      </c>
      <c r="C143" t="s">
        <v>46</v>
      </c>
      <c r="D143" t="s">
        <v>37</v>
      </c>
      <c r="E143" t="s">
        <v>38</v>
      </c>
      <c r="F143" t="s">
        <v>39</v>
      </c>
      <c r="G143">
        <v>243</v>
      </c>
      <c r="H143">
        <v>245</v>
      </c>
      <c r="I143">
        <v>242.66</v>
      </c>
      <c r="J143">
        <v>244.63</v>
      </c>
      <c r="K143">
        <v>1501</v>
      </c>
      <c r="L143">
        <v>1248</v>
      </c>
      <c r="M143">
        <v>8860</v>
      </c>
      <c r="N143">
        <v>7462</v>
      </c>
      <c r="O143">
        <v>4156</v>
      </c>
      <c r="P143">
        <v>4181</v>
      </c>
      <c r="Q143" t="b">
        <v>0</v>
      </c>
      <c r="R143" t="b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0.87660000000000005</v>
      </c>
    </row>
    <row r="144" spans="1:31">
      <c r="A144" t="s">
        <v>67</v>
      </c>
      <c r="B144" t="s">
        <v>68</v>
      </c>
      <c r="C144" t="s">
        <v>46</v>
      </c>
      <c r="D144" t="s">
        <v>37</v>
      </c>
      <c r="E144" t="s">
        <v>38</v>
      </c>
      <c r="F144" t="s">
        <v>39</v>
      </c>
      <c r="Q144" t="b">
        <v>0</v>
      </c>
      <c r="R144" t="b">
        <v>0</v>
      </c>
      <c r="S144">
        <v>0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1</v>
      </c>
      <c r="AC144">
        <v>-2</v>
      </c>
      <c r="AD144">
        <v>-2</v>
      </c>
      <c r="AE144">
        <v>0</v>
      </c>
    </row>
    <row r="145" spans="1:31">
      <c r="A145" t="s">
        <v>375</v>
      </c>
      <c r="B145" t="s">
        <v>376</v>
      </c>
      <c r="C145" t="s">
        <v>46</v>
      </c>
      <c r="D145" t="s">
        <v>37</v>
      </c>
      <c r="E145" t="s">
        <v>38</v>
      </c>
      <c r="F145" t="s">
        <v>39</v>
      </c>
      <c r="G145">
        <v>243</v>
      </c>
      <c r="I145">
        <v>242.72</v>
      </c>
      <c r="K145">
        <v>7839</v>
      </c>
      <c r="M145">
        <v>49392</v>
      </c>
      <c r="O145">
        <v>4141</v>
      </c>
      <c r="Q145" t="b">
        <v>0</v>
      </c>
      <c r="R145" t="b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0.87660000000000005</v>
      </c>
    </row>
    <row r="146" spans="1:31">
      <c r="A146" t="s">
        <v>381</v>
      </c>
      <c r="B146" t="s">
        <v>382</v>
      </c>
      <c r="C146" t="s">
        <v>97</v>
      </c>
      <c r="D146" t="s">
        <v>37</v>
      </c>
      <c r="E146" t="s">
        <v>38</v>
      </c>
      <c r="F146" t="s">
        <v>39</v>
      </c>
      <c r="G146">
        <v>243</v>
      </c>
      <c r="H146">
        <v>245</v>
      </c>
      <c r="I146">
        <v>242.7</v>
      </c>
      <c r="J146">
        <v>244.53</v>
      </c>
      <c r="K146">
        <v>8781</v>
      </c>
      <c r="L146">
        <v>6679</v>
      </c>
      <c r="M146">
        <v>53478</v>
      </c>
      <c r="N146">
        <v>39543</v>
      </c>
      <c r="O146">
        <v>4138</v>
      </c>
      <c r="P146">
        <v>4161</v>
      </c>
      <c r="Q146" t="b">
        <v>0</v>
      </c>
      <c r="R146" t="b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0.87660000000000005</v>
      </c>
    </row>
    <row r="147" spans="1:31">
      <c r="A147" t="s">
        <v>106</v>
      </c>
      <c r="B147" t="s">
        <v>107</v>
      </c>
      <c r="C147" t="s">
        <v>102</v>
      </c>
      <c r="D147" t="s">
        <v>37</v>
      </c>
      <c r="E147" t="s">
        <v>38</v>
      </c>
      <c r="F147" t="s">
        <v>39</v>
      </c>
      <c r="Q147" t="b">
        <v>0</v>
      </c>
      <c r="R147" t="b">
        <v>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1</v>
      </c>
    </row>
    <row r="148" spans="1:31">
      <c r="A148" t="s">
        <v>55</v>
      </c>
      <c r="B148" t="s">
        <v>56</v>
      </c>
      <c r="C148" t="s">
        <v>46</v>
      </c>
      <c r="D148" t="s">
        <v>37</v>
      </c>
      <c r="E148" t="s">
        <v>38</v>
      </c>
      <c r="F148" t="s">
        <v>39</v>
      </c>
      <c r="Q148" t="b">
        <v>0</v>
      </c>
      <c r="R148" t="b">
        <v>0</v>
      </c>
      <c r="S148">
        <v>0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1</v>
      </c>
      <c r="AC148">
        <v>-2</v>
      </c>
      <c r="AD148">
        <v>-2</v>
      </c>
      <c r="AE148">
        <v>0</v>
      </c>
    </row>
    <row r="149" spans="1:31">
      <c r="A149" t="s">
        <v>89</v>
      </c>
      <c r="B149" t="s">
        <v>90</v>
      </c>
      <c r="C149" t="s">
        <v>46</v>
      </c>
      <c r="D149" t="s">
        <v>37</v>
      </c>
      <c r="E149" t="s">
        <v>38</v>
      </c>
      <c r="F149" t="s">
        <v>39</v>
      </c>
      <c r="Q149" t="b">
        <v>0</v>
      </c>
      <c r="R149" t="b">
        <v>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1</v>
      </c>
    </row>
    <row r="150" spans="1:31">
      <c r="A150" t="s">
        <v>679</v>
      </c>
      <c r="B150" t="s">
        <v>680</v>
      </c>
      <c r="C150" t="s">
        <v>36</v>
      </c>
      <c r="D150" t="s">
        <v>37</v>
      </c>
      <c r="E150" t="s">
        <v>38</v>
      </c>
      <c r="F150" t="s">
        <v>39</v>
      </c>
      <c r="G150">
        <v>245</v>
      </c>
      <c r="H150">
        <v>253</v>
      </c>
      <c r="I150">
        <v>245.01</v>
      </c>
      <c r="J150">
        <v>252.64</v>
      </c>
      <c r="K150">
        <v>5989</v>
      </c>
      <c r="L150">
        <v>3971</v>
      </c>
      <c r="M150">
        <v>37177</v>
      </c>
      <c r="N150">
        <v>24302</v>
      </c>
      <c r="O150">
        <v>4077</v>
      </c>
      <c r="P150">
        <v>4175</v>
      </c>
      <c r="Q150" t="b">
        <v>0</v>
      </c>
      <c r="R150" t="b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0.87660000000000005</v>
      </c>
    </row>
    <row r="151" spans="1:31">
      <c r="A151" t="s">
        <v>477</v>
      </c>
      <c r="B151" t="s">
        <v>478</v>
      </c>
      <c r="C151" t="s">
        <v>97</v>
      </c>
      <c r="D151" t="s">
        <v>37</v>
      </c>
      <c r="E151" t="s">
        <v>38</v>
      </c>
      <c r="F151" t="s">
        <v>39</v>
      </c>
      <c r="G151">
        <v>243</v>
      </c>
      <c r="H151">
        <v>245</v>
      </c>
      <c r="I151">
        <v>242.73</v>
      </c>
      <c r="J151">
        <v>244.73</v>
      </c>
      <c r="K151">
        <v>1127</v>
      </c>
      <c r="L151">
        <v>988</v>
      </c>
      <c r="M151">
        <v>6483</v>
      </c>
      <c r="N151">
        <v>5685</v>
      </c>
      <c r="O151">
        <v>4085</v>
      </c>
      <c r="P151">
        <v>4110</v>
      </c>
      <c r="Q151" t="b">
        <v>0</v>
      </c>
      <c r="R151" t="b">
        <v>0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1</v>
      </c>
    </row>
    <row r="152" spans="1:31">
      <c r="A152" t="s">
        <v>607</v>
      </c>
      <c r="B152" t="s">
        <v>608</v>
      </c>
      <c r="C152" t="s">
        <v>102</v>
      </c>
      <c r="D152" t="s">
        <v>37</v>
      </c>
      <c r="E152" t="s">
        <v>38</v>
      </c>
      <c r="F152" t="s">
        <v>39</v>
      </c>
      <c r="G152">
        <v>243</v>
      </c>
      <c r="I152">
        <v>242.69</v>
      </c>
      <c r="K152">
        <v>1946</v>
      </c>
      <c r="M152">
        <v>11687</v>
      </c>
      <c r="O152">
        <v>4077</v>
      </c>
      <c r="Q152" t="b">
        <v>0</v>
      </c>
      <c r="R152" t="b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0.97399999999999998</v>
      </c>
    </row>
    <row r="153" spans="1:31">
      <c r="A153" t="s">
        <v>683</v>
      </c>
      <c r="B153" t="s">
        <v>684</v>
      </c>
      <c r="C153" t="s">
        <v>36</v>
      </c>
      <c r="D153" t="s">
        <v>37</v>
      </c>
      <c r="E153" t="s">
        <v>38</v>
      </c>
      <c r="F153" t="s">
        <v>39</v>
      </c>
      <c r="G153">
        <v>245</v>
      </c>
      <c r="H153">
        <v>247</v>
      </c>
      <c r="I153">
        <v>244.58</v>
      </c>
      <c r="J153">
        <v>246.58</v>
      </c>
      <c r="K153">
        <v>7328</v>
      </c>
      <c r="L153">
        <v>5457</v>
      </c>
      <c r="M153">
        <v>43497</v>
      </c>
      <c r="N153">
        <v>30785</v>
      </c>
      <c r="O153">
        <v>4129</v>
      </c>
      <c r="P153">
        <v>4154</v>
      </c>
      <c r="Q153" t="b">
        <v>0</v>
      </c>
      <c r="R153" t="b">
        <v>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1</v>
      </c>
    </row>
    <row r="154" spans="1:31">
      <c r="A154" t="s">
        <v>195</v>
      </c>
      <c r="B154" t="s">
        <v>196</v>
      </c>
      <c r="C154" t="s">
        <v>36</v>
      </c>
      <c r="D154" t="s">
        <v>37</v>
      </c>
      <c r="E154" t="s">
        <v>38</v>
      </c>
      <c r="F154" t="s">
        <v>39</v>
      </c>
      <c r="G154">
        <v>243</v>
      </c>
      <c r="H154">
        <v>245</v>
      </c>
      <c r="I154">
        <v>243.02</v>
      </c>
      <c r="J154">
        <v>245.03</v>
      </c>
      <c r="K154">
        <v>6257</v>
      </c>
      <c r="L154">
        <v>5227</v>
      </c>
      <c r="M154">
        <v>37128</v>
      </c>
      <c r="N154">
        <v>30404</v>
      </c>
      <c r="O154">
        <v>4089</v>
      </c>
      <c r="P154">
        <v>4114</v>
      </c>
      <c r="Q154" t="b">
        <v>0</v>
      </c>
      <c r="R154" t="b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0.87660000000000005</v>
      </c>
    </row>
    <row r="155" spans="1:31">
      <c r="A155" t="s">
        <v>385</v>
      </c>
      <c r="B155" t="s">
        <v>386</v>
      </c>
      <c r="C155" t="s">
        <v>97</v>
      </c>
      <c r="D155" t="s">
        <v>37</v>
      </c>
      <c r="E155" t="s">
        <v>38</v>
      </c>
      <c r="F155" t="s">
        <v>39</v>
      </c>
      <c r="G155">
        <v>243</v>
      </c>
      <c r="H155">
        <v>249</v>
      </c>
      <c r="I155">
        <v>242.67</v>
      </c>
      <c r="J155">
        <v>248.65</v>
      </c>
      <c r="K155">
        <v>5422</v>
      </c>
      <c r="L155">
        <v>4076</v>
      </c>
      <c r="M155">
        <v>31976</v>
      </c>
      <c r="N155">
        <v>24690</v>
      </c>
      <c r="O155">
        <v>4110</v>
      </c>
      <c r="P155">
        <v>4185</v>
      </c>
      <c r="Q155" t="b">
        <v>0</v>
      </c>
      <c r="R155" t="b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0.87660000000000005</v>
      </c>
    </row>
    <row r="156" spans="1:31">
      <c r="A156" t="s">
        <v>707</v>
      </c>
      <c r="B156" t="s">
        <v>708</v>
      </c>
      <c r="C156" t="s">
        <v>46</v>
      </c>
      <c r="D156" t="s">
        <v>37</v>
      </c>
      <c r="E156" t="s">
        <v>38</v>
      </c>
      <c r="F156" t="s">
        <v>39</v>
      </c>
      <c r="G156">
        <v>245</v>
      </c>
      <c r="H156">
        <v>249</v>
      </c>
      <c r="I156">
        <v>244.6</v>
      </c>
      <c r="J156">
        <v>248.49</v>
      </c>
      <c r="K156">
        <v>3534</v>
      </c>
      <c r="L156">
        <v>2769</v>
      </c>
      <c r="M156">
        <v>21146</v>
      </c>
      <c r="N156">
        <v>16381</v>
      </c>
      <c r="O156">
        <v>4126</v>
      </c>
      <c r="P156">
        <v>4175</v>
      </c>
      <c r="Q156" t="b">
        <v>0</v>
      </c>
      <c r="R156" t="b">
        <v>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1</v>
      </c>
    </row>
    <row r="157" spans="1:31">
      <c r="A157" t="s">
        <v>473</v>
      </c>
      <c r="B157" t="s">
        <v>474</v>
      </c>
      <c r="C157" t="s">
        <v>97</v>
      </c>
      <c r="D157" t="s">
        <v>37</v>
      </c>
      <c r="E157" t="s">
        <v>38</v>
      </c>
      <c r="F157" t="s">
        <v>39</v>
      </c>
      <c r="G157">
        <v>243</v>
      </c>
      <c r="I157">
        <v>242.6</v>
      </c>
      <c r="K157">
        <v>8549</v>
      </c>
      <c r="M157">
        <v>52909</v>
      </c>
      <c r="O157">
        <v>4114</v>
      </c>
      <c r="Q157" t="b">
        <v>0</v>
      </c>
      <c r="R157" t="b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-2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0.87660000000000005</v>
      </c>
    </row>
    <row r="158" spans="1:31">
      <c r="A158" t="s">
        <v>69</v>
      </c>
      <c r="B158" t="s">
        <v>70</v>
      </c>
      <c r="C158" t="s">
        <v>46</v>
      </c>
      <c r="D158" t="s">
        <v>37</v>
      </c>
      <c r="E158" t="s">
        <v>38</v>
      </c>
      <c r="F158" t="s">
        <v>39</v>
      </c>
      <c r="Q158" t="b">
        <v>0</v>
      </c>
      <c r="R158" t="b">
        <v>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1</v>
      </c>
    </row>
    <row r="159" spans="1:31">
      <c r="A159" t="s">
        <v>717</v>
      </c>
      <c r="B159" t="s">
        <v>718</v>
      </c>
      <c r="C159" t="s">
        <v>46</v>
      </c>
      <c r="D159" t="s">
        <v>37</v>
      </c>
      <c r="E159" t="s">
        <v>38</v>
      </c>
      <c r="F159" t="s">
        <v>39</v>
      </c>
      <c r="G159">
        <v>245</v>
      </c>
      <c r="H159">
        <v>249</v>
      </c>
      <c r="I159">
        <v>244.72</v>
      </c>
      <c r="J159">
        <v>248.66</v>
      </c>
      <c r="K159">
        <v>1536</v>
      </c>
      <c r="L159">
        <v>1153</v>
      </c>
      <c r="M159">
        <v>9442</v>
      </c>
      <c r="N159">
        <v>6858</v>
      </c>
      <c r="O159">
        <v>4183</v>
      </c>
      <c r="P159">
        <v>4233</v>
      </c>
      <c r="Q159" t="b">
        <v>0</v>
      </c>
      <c r="R159" t="b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0.87660000000000005</v>
      </c>
    </row>
    <row r="160" spans="1:31">
      <c r="A160" t="s">
        <v>701</v>
      </c>
      <c r="B160" t="s">
        <v>702</v>
      </c>
      <c r="C160" t="s">
        <v>36</v>
      </c>
      <c r="D160" t="s">
        <v>37</v>
      </c>
      <c r="E160" t="s">
        <v>38</v>
      </c>
      <c r="F160" t="s">
        <v>39</v>
      </c>
      <c r="G160">
        <v>245</v>
      </c>
      <c r="I160">
        <v>244.67</v>
      </c>
      <c r="K160">
        <v>10637</v>
      </c>
      <c r="M160">
        <v>66156</v>
      </c>
      <c r="O160">
        <v>4161</v>
      </c>
      <c r="Q160" t="b">
        <v>0</v>
      </c>
      <c r="R160" t="b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0.87660000000000005</v>
      </c>
    </row>
    <row r="161" spans="1:31">
      <c r="A161" t="s">
        <v>213</v>
      </c>
      <c r="B161" t="s">
        <v>214</v>
      </c>
      <c r="C161" t="s">
        <v>36</v>
      </c>
      <c r="D161" t="s">
        <v>37</v>
      </c>
      <c r="E161" t="s">
        <v>38</v>
      </c>
      <c r="F161" t="s">
        <v>39</v>
      </c>
      <c r="G161">
        <v>243</v>
      </c>
      <c r="I161">
        <v>242.71</v>
      </c>
      <c r="K161">
        <v>7654</v>
      </c>
      <c r="M161">
        <v>47589</v>
      </c>
      <c r="O161">
        <v>4144</v>
      </c>
      <c r="Q161" t="b">
        <v>0</v>
      </c>
      <c r="R161" t="b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0.87660000000000005</v>
      </c>
    </row>
    <row r="162" spans="1:31">
      <c r="A162" t="s">
        <v>627</v>
      </c>
      <c r="B162" t="s">
        <v>628</v>
      </c>
      <c r="C162" t="s">
        <v>102</v>
      </c>
      <c r="D162" t="s">
        <v>37</v>
      </c>
      <c r="E162" t="s">
        <v>38</v>
      </c>
      <c r="F162" t="s">
        <v>39</v>
      </c>
      <c r="G162">
        <v>243</v>
      </c>
      <c r="I162">
        <v>242.64</v>
      </c>
      <c r="K162">
        <v>2600</v>
      </c>
      <c r="M162">
        <v>15982</v>
      </c>
      <c r="O162">
        <v>4093</v>
      </c>
      <c r="Q162" t="b">
        <v>0</v>
      </c>
      <c r="R162" t="b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0.87660000000000005</v>
      </c>
    </row>
    <row r="163" spans="1:31">
      <c r="A163" t="s">
        <v>437</v>
      </c>
      <c r="B163" t="s">
        <v>438</v>
      </c>
      <c r="C163" t="s">
        <v>97</v>
      </c>
      <c r="D163" t="s">
        <v>37</v>
      </c>
      <c r="E163" t="s">
        <v>38</v>
      </c>
      <c r="F163" t="s">
        <v>39</v>
      </c>
      <c r="G163">
        <v>243</v>
      </c>
      <c r="H163">
        <v>245</v>
      </c>
      <c r="I163">
        <v>242.76</v>
      </c>
      <c r="J163">
        <v>244.81</v>
      </c>
      <c r="K163">
        <v>3407</v>
      </c>
      <c r="L163">
        <v>3168</v>
      </c>
      <c r="M163">
        <v>20403</v>
      </c>
      <c r="N163">
        <v>18899</v>
      </c>
      <c r="O163">
        <v>4200</v>
      </c>
      <c r="P163">
        <v>4226</v>
      </c>
      <c r="Q163" t="b">
        <v>0</v>
      </c>
      <c r="R163" t="b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0.87660000000000005</v>
      </c>
    </row>
    <row r="164" spans="1:31">
      <c r="A164" t="s">
        <v>219</v>
      </c>
      <c r="B164" t="s">
        <v>220</v>
      </c>
      <c r="C164" t="s">
        <v>36</v>
      </c>
      <c r="D164" t="s">
        <v>37</v>
      </c>
      <c r="E164" t="s">
        <v>38</v>
      </c>
      <c r="F164" t="s">
        <v>39</v>
      </c>
      <c r="G164">
        <v>243</v>
      </c>
      <c r="H164">
        <v>245</v>
      </c>
      <c r="I164">
        <v>242.62</v>
      </c>
      <c r="J164">
        <v>244.61</v>
      </c>
      <c r="K164">
        <v>6006</v>
      </c>
      <c r="L164">
        <v>4885</v>
      </c>
      <c r="M164">
        <v>35440</v>
      </c>
      <c r="N164">
        <v>28626</v>
      </c>
      <c r="O164">
        <v>4131</v>
      </c>
      <c r="P164">
        <v>4156</v>
      </c>
      <c r="Q164" t="b">
        <v>0</v>
      </c>
      <c r="R164" t="b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0.87660000000000005</v>
      </c>
    </row>
    <row r="165" spans="1:31">
      <c r="A165" t="s">
        <v>199</v>
      </c>
      <c r="B165" t="s">
        <v>200</v>
      </c>
      <c r="C165" t="s">
        <v>36</v>
      </c>
      <c r="D165" t="s">
        <v>37</v>
      </c>
      <c r="E165" t="s">
        <v>38</v>
      </c>
      <c r="F165" t="s">
        <v>39</v>
      </c>
      <c r="G165">
        <v>243</v>
      </c>
      <c r="H165">
        <v>247</v>
      </c>
      <c r="I165">
        <v>243.05</v>
      </c>
      <c r="J165">
        <v>246.93</v>
      </c>
      <c r="K165">
        <v>5734</v>
      </c>
      <c r="L165">
        <v>4705</v>
      </c>
      <c r="M165">
        <v>34165</v>
      </c>
      <c r="N165">
        <v>27998</v>
      </c>
      <c r="O165">
        <v>4055</v>
      </c>
      <c r="P165">
        <v>4103</v>
      </c>
      <c r="Q165" t="b">
        <v>0</v>
      </c>
      <c r="R165" t="b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0.87660000000000005</v>
      </c>
    </row>
    <row r="166" spans="1:31">
      <c r="A166" t="s">
        <v>797</v>
      </c>
      <c r="B166" t="s">
        <v>798</v>
      </c>
      <c r="C166" t="s">
        <v>97</v>
      </c>
      <c r="D166" t="s">
        <v>37</v>
      </c>
      <c r="E166" t="s">
        <v>38</v>
      </c>
      <c r="F166" t="s">
        <v>39</v>
      </c>
      <c r="G166">
        <v>249</v>
      </c>
      <c r="I166">
        <v>248.56</v>
      </c>
      <c r="K166">
        <v>8251</v>
      </c>
      <c r="M166">
        <v>50730</v>
      </c>
      <c r="O166">
        <v>4152</v>
      </c>
      <c r="Q166" t="b">
        <v>0</v>
      </c>
      <c r="R166" t="b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0.87660000000000005</v>
      </c>
    </row>
    <row r="167" spans="1:31">
      <c r="A167" t="s">
        <v>771</v>
      </c>
      <c r="B167" t="s">
        <v>772</v>
      </c>
      <c r="C167" t="s">
        <v>102</v>
      </c>
      <c r="D167" t="s">
        <v>37</v>
      </c>
      <c r="E167" t="s">
        <v>38</v>
      </c>
      <c r="F167" t="s">
        <v>39</v>
      </c>
      <c r="G167">
        <v>245</v>
      </c>
      <c r="H167">
        <v>249</v>
      </c>
      <c r="I167">
        <v>244.81</v>
      </c>
      <c r="J167">
        <v>248.73</v>
      </c>
      <c r="K167">
        <v>6833</v>
      </c>
      <c r="L167">
        <v>5253</v>
      </c>
      <c r="M167">
        <v>40572</v>
      </c>
      <c r="N167">
        <v>30721</v>
      </c>
      <c r="O167">
        <v>4140</v>
      </c>
      <c r="P167">
        <v>4189</v>
      </c>
      <c r="Q167" t="b">
        <v>0</v>
      </c>
      <c r="R167" t="b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0.87660000000000005</v>
      </c>
    </row>
    <row r="168" spans="1:31">
      <c r="A168" t="s">
        <v>745</v>
      </c>
      <c r="B168" t="s">
        <v>746</v>
      </c>
      <c r="C168" t="s">
        <v>97</v>
      </c>
      <c r="D168" t="s">
        <v>37</v>
      </c>
      <c r="E168" t="s">
        <v>38</v>
      </c>
      <c r="F168" t="s">
        <v>39</v>
      </c>
      <c r="G168">
        <v>245</v>
      </c>
      <c r="H168">
        <v>247</v>
      </c>
      <c r="I168">
        <v>244.57</v>
      </c>
      <c r="J168">
        <v>246.62</v>
      </c>
      <c r="K168">
        <v>5092</v>
      </c>
      <c r="L168">
        <v>4167</v>
      </c>
      <c r="M168">
        <v>30656</v>
      </c>
      <c r="N168">
        <v>24555</v>
      </c>
      <c r="O168">
        <v>4146</v>
      </c>
      <c r="P168">
        <v>4172</v>
      </c>
      <c r="Q168" t="b">
        <v>0</v>
      </c>
      <c r="R168" t="b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0.87660000000000005</v>
      </c>
    </row>
    <row r="169" spans="1:31">
      <c r="A169" t="s">
        <v>661</v>
      </c>
      <c r="B169" t="s">
        <v>662</v>
      </c>
      <c r="C169" t="s">
        <v>102</v>
      </c>
      <c r="D169" t="s">
        <v>37</v>
      </c>
      <c r="E169" t="s">
        <v>38</v>
      </c>
      <c r="F169" t="s">
        <v>39</v>
      </c>
      <c r="G169">
        <v>243</v>
      </c>
      <c r="H169">
        <v>253</v>
      </c>
      <c r="I169">
        <v>242.87</v>
      </c>
      <c r="J169">
        <v>252.6</v>
      </c>
      <c r="K169">
        <v>7048</v>
      </c>
      <c r="L169">
        <v>4602</v>
      </c>
      <c r="M169">
        <v>43959</v>
      </c>
      <c r="N169">
        <v>28136</v>
      </c>
      <c r="O169">
        <v>4170</v>
      </c>
      <c r="P169">
        <v>4296</v>
      </c>
      <c r="Q169" t="b">
        <v>0</v>
      </c>
      <c r="R169" t="b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0.87660000000000005</v>
      </c>
    </row>
    <row r="170" spans="1:31">
      <c r="A170" t="s">
        <v>537</v>
      </c>
      <c r="B170" t="s">
        <v>538</v>
      </c>
      <c r="C170" t="s">
        <v>102</v>
      </c>
      <c r="D170" t="s">
        <v>37</v>
      </c>
      <c r="E170" t="s">
        <v>38</v>
      </c>
      <c r="F170" t="s">
        <v>39</v>
      </c>
      <c r="G170">
        <v>243</v>
      </c>
      <c r="I170">
        <v>242.8</v>
      </c>
      <c r="K170">
        <v>13599</v>
      </c>
      <c r="M170">
        <v>83952</v>
      </c>
      <c r="O170">
        <v>4090</v>
      </c>
      <c r="Q170" t="b">
        <v>0</v>
      </c>
      <c r="R170" t="b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0.87660000000000005</v>
      </c>
    </row>
    <row r="171" spans="1:31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Q171" t="b">
        <v>0</v>
      </c>
      <c r="R171" t="b">
        <v>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1</v>
      </c>
    </row>
    <row r="172" spans="1:31">
      <c r="A172" t="s">
        <v>709</v>
      </c>
      <c r="B172" t="s">
        <v>710</v>
      </c>
      <c r="C172" t="s">
        <v>46</v>
      </c>
      <c r="D172" t="s">
        <v>37</v>
      </c>
      <c r="E172" t="s">
        <v>38</v>
      </c>
      <c r="F172" t="s">
        <v>39</v>
      </c>
      <c r="G172">
        <v>245</v>
      </c>
      <c r="I172">
        <v>244.57</v>
      </c>
      <c r="K172">
        <v>14154</v>
      </c>
      <c r="M172">
        <v>86852</v>
      </c>
      <c r="O172">
        <v>4124</v>
      </c>
      <c r="Q172" t="b">
        <v>0</v>
      </c>
      <c r="R172" t="b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0.87660000000000005</v>
      </c>
    </row>
    <row r="173" spans="1:31">
      <c r="A173" t="s">
        <v>785</v>
      </c>
      <c r="B173" t="s">
        <v>786</v>
      </c>
      <c r="C173" t="s">
        <v>36</v>
      </c>
      <c r="D173" t="s">
        <v>37</v>
      </c>
      <c r="E173" t="s">
        <v>38</v>
      </c>
      <c r="F173" t="s">
        <v>39</v>
      </c>
      <c r="G173">
        <v>247</v>
      </c>
      <c r="H173">
        <v>249</v>
      </c>
      <c r="I173">
        <v>246.68</v>
      </c>
      <c r="J173">
        <v>248.66</v>
      </c>
      <c r="K173">
        <v>7563</v>
      </c>
      <c r="L173">
        <v>5884</v>
      </c>
      <c r="M173">
        <v>45224</v>
      </c>
      <c r="N173">
        <v>33554</v>
      </c>
      <c r="O173">
        <v>4196</v>
      </c>
      <c r="P173">
        <v>4221</v>
      </c>
      <c r="Q173" t="b">
        <v>0</v>
      </c>
      <c r="R173" t="b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0.87660000000000005</v>
      </c>
    </row>
    <row r="174" spans="1:31">
      <c r="A174" t="s">
        <v>141</v>
      </c>
      <c r="B174" t="s">
        <v>142</v>
      </c>
      <c r="C174" t="s">
        <v>36</v>
      </c>
      <c r="D174" t="s">
        <v>37</v>
      </c>
      <c r="E174" t="s">
        <v>38</v>
      </c>
      <c r="F174" t="s">
        <v>39</v>
      </c>
      <c r="G174">
        <v>243</v>
      </c>
      <c r="H174">
        <v>249</v>
      </c>
      <c r="I174">
        <v>242.55</v>
      </c>
      <c r="J174">
        <v>248.58</v>
      </c>
      <c r="K174">
        <v>4525</v>
      </c>
      <c r="L174">
        <v>3263</v>
      </c>
      <c r="M174">
        <v>27908</v>
      </c>
      <c r="N174">
        <v>20675</v>
      </c>
      <c r="O174">
        <v>4139</v>
      </c>
      <c r="P174">
        <v>4215</v>
      </c>
      <c r="Q174" t="b">
        <v>0</v>
      </c>
      <c r="R174" t="b">
        <v>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1</v>
      </c>
    </row>
    <row r="175" spans="1:31">
      <c r="A175" t="s">
        <v>257</v>
      </c>
      <c r="B175" t="s">
        <v>258</v>
      </c>
      <c r="C175" t="s">
        <v>46</v>
      </c>
      <c r="D175" t="s">
        <v>37</v>
      </c>
      <c r="E175" t="s">
        <v>38</v>
      </c>
      <c r="F175" t="s">
        <v>39</v>
      </c>
      <c r="G175">
        <v>243</v>
      </c>
      <c r="I175">
        <v>242.73</v>
      </c>
      <c r="K175">
        <v>10092</v>
      </c>
      <c r="M175">
        <v>65015</v>
      </c>
      <c r="O175">
        <v>4158</v>
      </c>
      <c r="Q175" t="b">
        <v>0</v>
      </c>
      <c r="R175" t="b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0.87660000000000005</v>
      </c>
    </row>
    <row r="176" spans="1:31">
      <c r="A176" t="s">
        <v>555</v>
      </c>
      <c r="B176" t="s">
        <v>556</v>
      </c>
      <c r="C176" t="s">
        <v>102</v>
      </c>
      <c r="D176" t="s">
        <v>37</v>
      </c>
      <c r="E176" t="s">
        <v>38</v>
      </c>
      <c r="F176" t="s">
        <v>39</v>
      </c>
      <c r="G176">
        <v>243</v>
      </c>
      <c r="I176">
        <v>242.6</v>
      </c>
      <c r="K176">
        <v>14759</v>
      </c>
      <c r="M176">
        <v>91399</v>
      </c>
      <c r="O176">
        <v>4065</v>
      </c>
      <c r="Q176" t="b">
        <v>0</v>
      </c>
      <c r="R176" t="b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0.87660000000000005</v>
      </c>
    </row>
    <row r="177" spans="1:31">
      <c r="A177" t="s">
        <v>335</v>
      </c>
      <c r="B177" t="s">
        <v>336</v>
      </c>
      <c r="C177" t="s">
        <v>46</v>
      </c>
      <c r="D177" t="s">
        <v>37</v>
      </c>
      <c r="E177" t="s">
        <v>38</v>
      </c>
      <c r="F177" t="s">
        <v>39</v>
      </c>
      <c r="G177">
        <v>243</v>
      </c>
      <c r="I177">
        <v>242.88</v>
      </c>
      <c r="K177">
        <v>3733</v>
      </c>
      <c r="M177">
        <v>22833</v>
      </c>
      <c r="O177">
        <v>4191</v>
      </c>
      <c r="Q177" t="b">
        <v>0</v>
      </c>
      <c r="R177" t="b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0.78890000000000005</v>
      </c>
    </row>
    <row r="178" spans="1:31">
      <c r="A178" t="s">
        <v>575</v>
      </c>
      <c r="B178" t="s">
        <v>576</v>
      </c>
      <c r="C178" t="s">
        <v>102</v>
      </c>
      <c r="D178" t="s">
        <v>37</v>
      </c>
      <c r="E178" t="s">
        <v>38</v>
      </c>
      <c r="F178" t="s">
        <v>39</v>
      </c>
      <c r="G178">
        <v>243</v>
      </c>
      <c r="H178">
        <v>245</v>
      </c>
      <c r="I178">
        <v>242.55</v>
      </c>
      <c r="J178">
        <v>244.47</v>
      </c>
      <c r="K178">
        <v>7484</v>
      </c>
      <c r="L178">
        <v>7496</v>
      </c>
      <c r="M178">
        <v>43006</v>
      </c>
      <c r="N178">
        <v>43837</v>
      </c>
      <c r="O178">
        <v>4088</v>
      </c>
      <c r="P178">
        <v>4112</v>
      </c>
      <c r="Q178" t="b">
        <v>0</v>
      </c>
      <c r="R178" t="b">
        <v>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1</v>
      </c>
    </row>
    <row r="179" spans="1:31">
      <c r="A179" t="s">
        <v>313</v>
      </c>
      <c r="B179" t="s">
        <v>314</v>
      </c>
      <c r="C179" t="s">
        <v>46</v>
      </c>
      <c r="D179" t="s">
        <v>37</v>
      </c>
      <c r="E179" t="s">
        <v>38</v>
      </c>
      <c r="F179" t="s">
        <v>39</v>
      </c>
      <c r="G179">
        <v>243</v>
      </c>
      <c r="I179">
        <v>242.7</v>
      </c>
      <c r="K179">
        <v>13909</v>
      </c>
      <c r="M179">
        <v>89267</v>
      </c>
      <c r="O179">
        <v>4181</v>
      </c>
      <c r="Q179" t="b">
        <v>0</v>
      </c>
      <c r="R179" t="b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0.87660000000000005</v>
      </c>
    </row>
    <row r="180" spans="1:31">
      <c r="A180" t="s">
        <v>113</v>
      </c>
      <c r="B180" t="s">
        <v>114</v>
      </c>
      <c r="C180" t="s">
        <v>36</v>
      </c>
      <c r="D180" t="s">
        <v>37</v>
      </c>
      <c r="E180" t="s">
        <v>38</v>
      </c>
      <c r="F180" t="s">
        <v>39</v>
      </c>
      <c r="G180">
        <v>241</v>
      </c>
      <c r="H180">
        <v>243</v>
      </c>
      <c r="I180">
        <v>240.9</v>
      </c>
      <c r="J180">
        <v>242.82</v>
      </c>
      <c r="K180">
        <v>8615</v>
      </c>
      <c r="L180">
        <v>7108</v>
      </c>
      <c r="M180">
        <v>51081</v>
      </c>
      <c r="N180">
        <v>41845</v>
      </c>
      <c r="O180">
        <v>4099</v>
      </c>
      <c r="P180">
        <v>4124</v>
      </c>
      <c r="Q180" t="b">
        <v>0</v>
      </c>
      <c r="R180" t="b">
        <v>0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1</v>
      </c>
    </row>
    <row r="181" spans="1:31">
      <c r="A181" t="s">
        <v>443</v>
      </c>
      <c r="B181" t="s">
        <v>444</v>
      </c>
      <c r="C181" t="s">
        <v>97</v>
      </c>
      <c r="D181" t="s">
        <v>37</v>
      </c>
      <c r="E181" t="s">
        <v>38</v>
      </c>
      <c r="F181" t="s">
        <v>39</v>
      </c>
      <c r="G181">
        <v>243</v>
      </c>
      <c r="I181">
        <v>242.55</v>
      </c>
      <c r="K181">
        <v>13797</v>
      </c>
      <c r="M181">
        <v>83224</v>
      </c>
      <c r="O181">
        <v>4075</v>
      </c>
      <c r="Q181" t="b">
        <v>0</v>
      </c>
      <c r="R181" t="b">
        <v>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1</v>
      </c>
    </row>
    <row r="182" spans="1:31">
      <c r="A182" t="s">
        <v>749</v>
      </c>
      <c r="B182" t="s">
        <v>750</v>
      </c>
      <c r="C182" t="s">
        <v>97</v>
      </c>
      <c r="D182" t="s">
        <v>37</v>
      </c>
      <c r="E182" t="s">
        <v>38</v>
      </c>
      <c r="F182" t="s">
        <v>39</v>
      </c>
      <c r="G182">
        <v>245</v>
      </c>
      <c r="H182">
        <v>249</v>
      </c>
      <c r="I182">
        <v>244.97</v>
      </c>
      <c r="J182">
        <v>248.82</v>
      </c>
      <c r="K182">
        <v>4878</v>
      </c>
      <c r="L182">
        <v>4200</v>
      </c>
      <c r="M182">
        <v>30485</v>
      </c>
      <c r="N182">
        <v>25832</v>
      </c>
      <c r="O182">
        <v>4220</v>
      </c>
      <c r="P182">
        <v>4269</v>
      </c>
      <c r="Q182" t="b">
        <v>0</v>
      </c>
      <c r="R182" t="b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0.87660000000000005</v>
      </c>
    </row>
    <row r="183" spans="1:31">
      <c r="A183" t="s">
        <v>363</v>
      </c>
      <c r="B183" t="s">
        <v>364</v>
      </c>
      <c r="C183" t="s">
        <v>46</v>
      </c>
      <c r="D183" t="s">
        <v>37</v>
      </c>
      <c r="E183" t="s">
        <v>38</v>
      </c>
      <c r="F183" t="s">
        <v>39</v>
      </c>
      <c r="G183">
        <v>243</v>
      </c>
      <c r="I183">
        <v>242.64</v>
      </c>
      <c r="K183">
        <v>13409</v>
      </c>
      <c r="M183">
        <v>81620</v>
      </c>
      <c r="O183">
        <v>4135</v>
      </c>
      <c r="Q183" t="b">
        <v>0</v>
      </c>
      <c r="R183" t="b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0.87660000000000005</v>
      </c>
    </row>
    <row r="184" spans="1:31">
      <c r="A184" t="s">
        <v>591</v>
      </c>
      <c r="B184" t="s">
        <v>592</v>
      </c>
      <c r="C184" t="s">
        <v>102</v>
      </c>
      <c r="D184" t="s">
        <v>37</v>
      </c>
      <c r="E184" t="s">
        <v>38</v>
      </c>
      <c r="F184" t="s">
        <v>39</v>
      </c>
      <c r="G184">
        <v>243</v>
      </c>
      <c r="H184">
        <v>245</v>
      </c>
      <c r="I184">
        <v>242.52</v>
      </c>
      <c r="J184">
        <v>244.62</v>
      </c>
      <c r="K184">
        <v>5607</v>
      </c>
      <c r="L184">
        <v>4962</v>
      </c>
      <c r="M184">
        <v>32936</v>
      </c>
      <c r="N184">
        <v>28280</v>
      </c>
      <c r="O184">
        <v>4060</v>
      </c>
      <c r="P184">
        <v>4086</v>
      </c>
      <c r="Q184" t="b">
        <v>0</v>
      </c>
      <c r="R184" t="b">
        <v>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1</v>
      </c>
    </row>
    <row r="185" spans="1:31">
      <c r="A185" t="s">
        <v>151</v>
      </c>
      <c r="B185" t="s">
        <v>152</v>
      </c>
      <c r="C185" t="s">
        <v>36</v>
      </c>
      <c r="D185" t="s">
        <v>37</v>
      </c>
      <c r="E185" t="s">
        <v>38</v>
      </c>
      <c r="F185" t="s">
        <v>39</v>
      </c>
      <c r="G185">
        <v>243</v>
      </c>
      <c r="I185">
        <v>243.04</v>
      </c>
      <c r="K185">
        <v>14835</v>
      </c>
      <c r="M185">
        <v>92950</v>
      </c>
      <c r="O185">
        <v>4096</v>
      </c>
      <c r="Q185" t="b">
        <v>0</v>
      </c>
      <c r="R185" t="b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0.87660000000000005</v>
      </c>
    </row>
    <row r="186" spans="1:31">
      <c r="A186" t="s">
        <v>759</v>
      </c>
      <c r="B186" t="s">
        <v>760</v>
      </c>
      <c r="C186" t="s">
        <v>102</v>
      </c>
      <c r="D186" t="s">
        <v>37</v>
      </c>
      <c r="E186" t="s">
        <v>38</v>
      </c>
      <c r="F186" t="s">
        <v>39</v>
      </c>
      <c r="G186">
        <v>245</v>
      </c>
      <c r="I186">
        <v>244.87</v>
      </c>
      <c r="K186">
        <v>5815</v>
      </c>
      <c r="M186">
        <v>36928</v>
      </c>
      <c r="O186">
        <v>4223</v>
      </c>
      <c r="Q186" t="b">
        <v>0</v>
      </c>
      <c r="R186" t="b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0.87660000000000005</v>
      </c>
    </row>
    <row r="187" spans="1:31">
      <c r="A187" t="s">
        <v>85</v>
      </c>
      <c r="B187" t="s">
        <v>86</v>
      </c>
      <c r="C187" t="s">
        <v>46</v>
      </c>
      <c r="D187" t="s">
        <v>37</v>
      </c>
      <c r="E187" t="s">
        <v>38</v>
      </c>
      <c r="F187" t="s">
        <v>39</v>
      </c>
      <c r="Q187" t="b">
        <v>0</v>
      </c>
      <c r="R187" t="b">
        <v>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1</v>
      </c>
    </row>
    <row r="188" spans="1:31">
      <c r="A188" t="s">
        <v>505</v>
      </c>
      <c r="B188" t="s">
        <v>506</v>
      </c>
      <c r="C188" t="s">
        <v>97</v>
      </c>
      <c r="D188" t="s">
        <v>37</v>
      </c>
      <c r="E188" t="s">
        <v>38</v>
      </c>
      <c r="F188" t="s">
        <v>39</v>
      </c>
      <c r="G188">
        <v>243</v>
      </c>
      <c r="H188">
        <v>245</v>
      </c>
      <c r="I188">
        <v>242.85</v>
      </c>
      <c r="J188">
        <v>244.82</v>
      </c>
      <c r="K188">
        <v>5653</v>
      </c>
      <c r="L188">
        <v>4124</v>
      </c>
      <c r="M188">
        <v>34874</v>
      </c>
      <c r="N188">
        <v>24838</v>
      </c>
      <c r="O188">
        <v>4212</v>
      </c>
      <c r="P188">
        <v>4237</v>
      </c>
      <c r="Q188" t="b">
        <v>0</v>
      </c>
      <c r="R188" t="b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0.87660000000000005</v>
      </c>
    </row>
    <row r="189" spans="1:31">
      <c r="A189" t="s">
        <v>609</v>
      </c>
      <c r="B189" t="s">
        <v>610</v>
      </c>
      <c r="C189" t="s">
        <v>102</v>
      </c>
      <c r="D189" t="s">
        <v>37</v>
      </c>
      <c r="E189" t="s">
        <v>38</v>
      </c>
      <c r="F189" t="s">
        <v>39</v>
      </c>
      <c r="G189">
        <v>243</v>
      </c>
      <c r="I189">
        <v>242.67</v>
      </c>
      <c r="K189">
        <v>3196</v>
      </c>
      <c r="M189">
        <v>21844</v>
      </c>
      <c r="O189">
        <v>4060</v>
      </c>
      <c r="Q189" t="b">
        <v>0</v>
      </c>
      <c r="R189" t="b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0.97399999999999998</v>
      </c>
    </row>
    <row r="190" spans="1:31">
      <c r="A190" t="s">
        <v>329</v>
      </c>
      <c r="B190" t="s">
        <v>330</v>
      </c>
      <c r="C190" t="s">
        <v>46</v>
      </c>
      <c r="D190" t="s">
        <v>37</v>
      </c>
      <c r="E190" t="s">
        <v>38</v>
      </c>
      <c r="F190" t="s">
        <v>39</v>
      </c>
      <c r="G190">
        <v>243</v>
      </c>
      <c r="H190">
        <v>249</v>
      </c>
      <c r="I190">
        <v>242.56</v>
      </c>
      <c r="J190">
        <v>248.5</v>
      </c>
      <c r="K190">
        <v>4269</v>
      </c>
      <c r="L190">
        <v>3839</v>
      </c>
      <c r="M190">
        <v>26262</v>
      </c>
      <c r="N190">
        <v>23841</v>
      </c>
      <c r="O190">
        <v>4123</v>
      </c>
      <c r="P190">
        <v>4198</v>
      </c>
      <c r="Q190" t="b">
        <v>0</v>
      </c>
      <c r="R190" t="b">
        <v>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1</v>
      </c>
    </row>
    <row r="191" spans="1:31">
      <c r="A191" t="s">
        <v>179</v>
      </c>
      <c r="B191" t="s">
        <v>180</v>
      </c>
      <c r="C191" t="s">
        <v>36</v>
      </c>
      <c r="D191" t="s">
        <v>37</v>
      </c>
      <c r="E191" t="s">
        <v>38</v>
      </c>
      <c r="F191" t="s">
        <v>39</v>
      </c>
      <c r="G191">
        <v>243</v>
      </c>
      <c r="I191">
        <v>243.06</v>
      </c>
      <c r="K191">
        <v>8445</v>
      </c>
      <c r="M191">
        <v>52430</v>
      </c>
      <c r="O191">
        <v>4054</v>
      </c>
      <c r="Q191" t="b">
        <v>0</v>
      </c>
      <c r="R191" t="b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0.87660000000000005</v>
      </c>
    </row>
    <row r="192" spans="1:31">
      <c r="A192" t="s">
        <v>413</v>
      </c>
      <c r="B192" t="s">
        <v>414</v>
      </c>
      <c r="C192" t="s">
        <v>97</v>
      </c>
      <c r="D192" t="s">
        <v>37</v>
      </c>
      <c r="E192" t="s">
        <v>38</v>
      </c>
      <c r="F192" t="s">
        <v>39</v>
      </c>
      <c r="G192">
        <v>243</v>
      </c>
      <c r="I192">
        <v>242.69</v>
      </c>
      <c r="K192">
        <v>12857</v>
      </c>
      <c r="M192">
        <v>79549</v>
      </c>
      <c r="O192">
        <v>4139</v>
      </c>
      <c r="Q192" t="b">
        <v>0</v>
      </c>
      <c r="R192" t="b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0.87660000000000005</v>
      </c>
    </row>
    <row r="193" spans="1:31">
      <c r="A193" t="s">
        <v>73</v>
      </c>
      <c r="B193" t="s">
        <v>74</v>
      </c>
      <c r="C193" t="s">
        <v>46</v>
      </c>
      <c r="D193" t="s">
        <v>37</v>
      </c>
      <c r="E193" t="s">
        <v>38</v>
      </c>
      <c r="F193" t="s">
        <v>39</v>
      </c>
      <c r="Q193" t="b">
        <v>0</v>
      </c>
      <c r="R193" t="b">
        <v>0</v>
      </c>
      <c r="S193">
        <v>0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1</v>
      </c>
      <c r="AC193">
        <v>-2</v>
      </c>
      <c r="AD193">
        <v>-2</v>
      </c>
      <c r="AE193">
        <v>0</v>
      </c>
    </row>
    <row r="194" spans="1:31">
      <c r="A194" t="s">
        <v>455</v>
      </c>
      <c r="B194" t="s">
        <v>456</v>
      </c>
      <c r="C194" t="s">
        <v>97</v>
      </c>
      <c r="D194" t="s">
        <v>37</v>
      </c>
      <c r="E194" t="s">
        <v>38</v>
      </c>
      <c r="F194" t="s">
        <v>39</v>
      </c>
      <c r="G194">
        <v>243</v>
      </c>
      <c r="I194">
        <v>242.71</v>
      </c>
      <c r="K194">
        <v>10403</v>
      </c>
      <c r="M194">
        <v>65188</v>
      </c>
      <c r="O194">
        <v>4135</v>
      </c>
      <c r="Q194" t="b">
        <v>0</v>
      </c>
      <c r="R194" t="b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0.87660000000000005</v>
      </c>
    </row>
    <row r="195" spans="1:31">
      <c r="A195" t="s">
        <v>191</v>
      </c>
      <c r="B195" t="s">
        <v>192</v>
      </c>
      <c r="C195" t="s">
        <v>36</v>
      </c>
      <c r="D195" t="s">
        <v>37</v>
      </c>
      <c r="E195" t="s">
        <v>38</v>
      </c>
      <c r="F195" t="s">
        <v>39</v>
      </c>
      <c r="G195">
        <v>243</v>
      </c>
      <c r="H195">
        <v>245</v>
      </c>
      <c r="I195">
        <v>243.14</v>
      </c>
      <c r="J195">
        <v>245.22</v>
      </c>
      <c r="K195">
        <v>4527</v>
      </c>
      <c r="L195">
        <v>3631</v>
      </c>
      <c r="M195">
        <v>27414</v>
      </c>
      <c r="N195">
        <v>21069</v>
      </c>
      <c r="O195">
        <v>4140</v>
      </c>
      <c r="P195">
        <v>4166</v>
      </c>
      <c r="Q195" t="b">
        <v>0</v>
      </c>
      <c r="R195" t="b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0.87660000000000005</v>
      </c>
    </row>
    <row r="196" spans="1:31">
      <c r="A196" t="s">
        <v>289</v>
      </c>
      <c r="B196" t="s">
        <v>290</v>
      </c>
      <c r="C196" t="s">
        <v>46</v>
      </c>
      <c r="D196" t="s">
        <v>37</v>
      </c>
      <c r="E196" t="s">
        <v>38</v>
      </c>
      <c r="F196" t="s">
        <v>39</v>
      </c>
      <c r="G196">
        <v>243</v>
      </c>
      <c r="H196">
        <v>249</v>
      </c>
      <c r="I196">
        <v>242.72</v>
      </c>
      <c r="J196">
        <v>248.58</v>
      </c>
      <c r="K196">
        <v>6759</v>
      </c>
      <c r="L196">
        <v>5400</v>
      </c>
      <c r="M196">
        <v>42254</v>
      </c>
      <c r="N196">
        <v>33380</v>
      </c>
      <c r="O196">
        <v>4146</v>
      </c>
      <c r="P196">
        <v>4220</v>
      </c>
      <c r="Q196" t="b">
        <v>0</v>
      </c>
      <c r="R196" t="b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0.87660000000000005</v>
      </c>
    </row>
    <row r="197" spans="1:31">
      <c r="A197" t="s">
        <v>597</v>
      </c>
      <c r="B197" t="s">
        <v>598</v>
      </c>
      <c r="C197" t="s">
        <v>102</v>
      </c>
      <c r="D197" t="s">
        <v>37</v>
      </c>
      <c r="E197" t="s">
        <v>38</v>
      </c>
      <c r="F197" t="s">
        <v>39</v>
      </c>
      <c r="G197">
        <v>243</v>
      </c>
      <c r="H197">
        <v>245</v>
      </c>
      <c r="I197">
        <v>242.89</v>
      </c>
      <c r="J197">
        <v>244.86</v>
      </c>
      <c r="K197">
        <v>4919</v>
      </c>
      <c r="L197">
        <v>3837</v>
      </c>
      <c r="M197">
        <v>28823</v>
      </c>
      <c r="N197">
        <v>22359</v>
      </c>
      <c r="O197">
        <v>4179</v>
      </c>
      <c r="P197">
        <v>4204</v>
      </c>
      <c r="Q197" t="b">
        <v>0</v>
      </c>
      <c r="R197" t="b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0.87660000000000005</v>
      </c>
    </row>
    <row r="198" spans="1:31">
      <c r="A198" t="s">
        <v>445</v>
      </c>
      <c r="B198" t="s">
        <v>446</v>
      </c>
      <c r="C198" t="s">
        <v>97</v>
      </c>
      <c r="D198" t="s">
        <v>37</v>
      </c>
      <c r="E198" t="s">
        <v>38</v>
      </c>
      <c r="F198" t="s">
        <v>39</v>
      </c>
      <c r="G198">
        <v>243</v>
      </c>
      <c r="H198">
        <v>245</v>
      </c>
      <c r="I198">
        <v>242.52</v>
      </c>
      <c r="J198">
        <v>244.46</v>
      </c>
      <c r="K198">
        <v>11630</v>
      </c>
      <c r="L198">
        <v>9370</v>
      </c>
      <c r="M198">
        <v>68065</v>
      </c>
      <c r="N198">
        <v>54154</v>
      </c>
      <c r="O198">
        <v>4063</v>
      </c>
      <c r="P198">
        <v>4087</v>
      </c>
      <c r="Q198" t="b">
        <v>0</v>
      </c>
      <c r="R198" t="b">
        <v>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1</v>
      </c>
    </row>
    <row r="199" spans="1:31">
      <c r="A199" t="s">
        <v>229</v>
      </c>
      <c r="B199" t="s">
        <v>230</v>
      </c>
      <c r="C199" t="s">
        <v>36</v>
      </c>
      <c r="D199" t="s">
        <v>37</v>
      </c>
      <c r="E199" t="s">
        <v>38</v>
      </c>
      <c r="F199" t="s">
        <v>39</v>
      </c>
      <c r="G199">
        <v>243</v>
      </c>
      <c r="I199">
        <v>242.71</v>
      </c>
      <c r="K199">
        <v>14025</v>
      </c>
      <c r="M199">
        <v>88836</v>
      </c>
      <c r="O199">
        <v>4151</v>
      </c>
      <c r="Q199" t="b">
        <v>0</v>
      </c>
      <c r="R199" t="b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0.87660000000000005</v>
      </c>
    </row>
    <row r="200" spans="1:31">
      <c r="A200" t="s">
        <v>463</v>
      </c>
      <c r="B200" t="s">
        <v>464</v>
      </c>
      <c r="C200" t="s">
        <v>97</v>
      </c>
      <c r="D200" t="s">
        <v>37</v>
      </c>
      <c r="E200" t="s">
        <v>38</v>
      </c>
      <c r="F200" t="s">
        <v>39</v>
      </c>
      <c r="G200">
        <v>243</v>
      </c>
      <c r="H200">
        <v>245</v>
      </c>
      <c r="I200">
        <v>242.63</v>
      </c>
      <c r="J200">
        <v>244.55</v>
      </c>
      <c r="K200">
        <v>1213</v>
      </c>
      <c r="L200">
        <v>923</v>
      </c>
      <c r="M200">
        <v>7373</v>
      </c>
      <c r="N200">
        <v>5551</v>
      </c>
      <c r="O200">
        <v>4082</v>
      </c>
      <c r="P200">
        <v>4106</v>
      </c>
      <c r="Q200" t="b">
        <v>0</v>
      </c>
      <c r="R200" t="b">
        <v>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1</v>
      </c>
    </row>
    <row r="201" spans="1:31">
      <c r="A201" t="s">
        <v>159</v>
      </c>
      <c r="B201" t="s">
        <v>160</v>
      </c>
      <c r="C201" t="s">
        <v>36</v>
      </c>
      <c r="D201" t="s">
        <v>37</v>
      </c>
      <c r="E201" t="s">
        <v>38</v>
      </c>
      <c r="F201" t="s">
        <v>39</v>
      </c>
      <c r="G201">
        <v>243</v>
      </c>
      <c r="I201">
        <v>242.61</v>
      </c>
      <c r="K201">
        <v>13109</v>
      </c>
      <c r="M201">
        <v>79903</v>
      </c>
      <c r="O201">
        <v>4101</v>
      </c>
      <c r="Q201" t="b">
        <v>0</v>
      </c>
      <c r="R201" t="b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0.87660000000000005</v>
      </c>
    </row>
    <row r="202" spans="1:31">
      <c r="A202" t="s">
        <v>407</v>
      </c>
      <c r="B202" t="s">
        <v>408</v>
      </c>
      <c r="C202" t="s">
        <v>97</v>
      </c>
      <c r="D202" t="s">
        <v>37</v>
      </c>
      <c r="E202" t="s">
        <v>38</v>
      </c>
      <c r="F202" t="s">
        <v>39</v>
      </c>
      <c r="G202">
        <v>243</v>
      </c>
      <c r="H202">
        <v>249</v>
      </c>
      <c r="I202">
        <v>242.77</v>
      </c>
      <c r="J202">
        <v>248.65</v>
      </c>
      <c r="K202">
        <v>4822</v>
      </c>
      <c r="L202">
        <v>3278</v>
      </c>
      <c r="M202">
        <v>29364</v>
      </c>
      <c r="N202">
        <v>20447</v>
      </c>
      <c r="O202">
        <v>4138</v>
      </c>
      <c r="P202">
        <v>4212</v>
      </c>
      <c r="Q202" t="b">
        <v>0</v>
      </c>
      <c r="R202" t="b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0.78890000000000005</v>
      </c>
    </row>
    <row r="203" spans="1:31">
      <c r="A203" t="s">
        <v>501</v>
      </c>
      <c r="B203" t="s">
        <v>502</v>
      </c>
      <c r="C203" t="s">
        <v>97</v>
      </c>
      <c r="D203" t="s">
        <v>37</v>
      </c>
      <c r="E203" t="s">
        <v>38</v>
      </c>
      <c r="F203" t="s">
        <v>39</v>
      </c>
      <c r="G203">
        <v>243</v>
      </c>
      <c r="H203">
        <v>249</v>
      </c>
      <c r="I203">
        <v>242.69</v>
      </c>
      <c r="J203">
        <v>248.73</v>
      </c>
      <c r="K203">
        <v>5918</v>
      </c>
      <c r="L203">
        <v>5593</v>
      </c>
      <c r="M203">
        <v>37090</v>
      </c>
      <c r="N203">
        <v>34299</v>
      </c>
      <c r="O203">
        <v>4137</v>
      </c>
      <c r="P203">
        <v>4213</v>
      </c>
      <c r="Q203" t="b">
        <v>0</v>
      </c>
      <c r="R203" t="b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0.87660000000000005</v>
      </c>
    </row>
    <row r="204" spans="1:31">
      <c r="A204" t="s">
        <v>197</v>
      </c>
      <c r="B204" t="s">
        <v>198</v>
      </c>
      <c r="C204" t="s">
        <v>36</v>
      </c>
      <c r="D204" t="s">
        <v>37</v>
      </c>
      <c r="E204" t="s">
        <v>38</v>
      </c>
      <c r="F204" t="s">
        <v>39</v>
      </c>
      <c r="G204">
        <v>243</v>
      </c>
      <c r="H204">
        <v>245</v>
      </c>
      <c r="I204">
        <v>242.99</v>
      </c>
      <c r="J204">
        <v>244.93</v>
      </c>
      <c r="K204">
        <v>4875</v>
      </c>
      <c r="L204">
        <v>3766</v>
      </c>
      <c r="M204">
        <v>29074</v>
      </c>
      <c r="N204">
        <v>22155</v>
      </c>
      <c r="O204">
        <v>4051</v>
      </c>
      <c r="P204">
        <v>4075</v>
      </c>
      <c r="Q204" t="b">
        <v>0</v>
      </c>
      <c r="R204" t="b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0.87660000000000005</v>
      </c>
    </row>
    <row r="205" spans="1:31">
      <c r="A205" t="s">
        <v>147</v>
      </c>
      <c r="B205" t="s">
        <v>148</v>
      </c>
      <c r="C205" t="s">
        <v>36</v>
      </c>
      <c r="D205" t="s">
        <v>37</v>
      </c>
      <c r="E205" t="s">
        <v>38</v>
      </c>
      <c r="F205" t="s">
        <v>39</v>
      </c>
      <c r="G205">
        <v>243</v>
      </c>
      <c r="H205">
        <v>245</v>
      </c>
      <c r="I205">
        <v>243.18</v>
      </c>
      <c r="J205">
        <v>245.19</v>
      </c>
      <c r="K205">
        <v>8198</v>
      </c>
      <c r="L205">
        <v>6386</v>
      </c>
      <c r="M205">
        <v>48904</v>
      </c>
      <c r="N205">
        <v>37585</v>
      </c>
      <c r="O205">
        <v>4101</v>
      </c>
      <c r="P205">
        <v>4126</v>
      </c>
      <c r="Q205" t="b">
        <v>0</v>
      </c>
      <c r="R205" t="b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0.87660000000000005</v>
      </c>
    </row>
    <row r="206" spans="1:31">
      <c r="A206" t="s">
        <v>419</v>
      </c>
      <c r="B206" t="s">
        <v>420</v>
      </c>
      <c r="C206" t="s">
        <v>97</v>
      </c>
      <c r="D206" t="s">
        <v>37</v>
      </c>
      <c r="E206" t="s">
        <v>38</v>
      </c>
      <c r="F206" t="s">
        <v>39</v>
      </c>
      <c r="G206">
        <v>243</v>
      </c>
      <c r="I206">
        <v>242.66</v>
      </c>
      <c r="K206">
        <v>12199</v>
      </c>
      <c r="M206">
        <v>74256</v>
      </c>
      <c r="O206">
        <v>4105</v>
      </c>
      <c r="Q206" t="b">
        <v>0</v>
      </c>
      <c r="R206" t="b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-2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0.87660000000000005</v>
      </c>
    </row>
    <row r="207" spans="1:31">
      <c r="A207" t="s">
        <v>629</v>
      </c>
      <c r="B207" t="s">
        <v>630</v>
      </c>
      <c r="C207" t="s">
        <v>102</v>
      </c>
      <c r="D207" t="s">
        <v>37</v>
      </c>
      <c r="E207" t="s">
        <v>38</v>
      </c>
      <c r="F207" t="s">
        <v>39</v>
      </c>
      <c r="G207">
        <v>243</v>
      </c>
      <c r="I207">
        <v>242.6</v>
      </c>
      <c r="K207">
        <v>17518</v>
      </c>
      <c r="M207">
        <v>105216</v>
      </c>
      <c r="O207">
        <v>4071</v>
      </c>
      <c r="Q207" t="b">
        <v>0</v>
      </c>
      <c r="R207" t="b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0.87660000000000005</v>
      </c>
    </row>
    <row r="208" spans="1:31">
      <c r="A208" t="s">
        <v>517</v>
      </c>
      <c r="B208" t="s">
        <v>518</v>
      </c>
      <c r="C208" t="s">
        <v>97</v>
      </c>
      <c r="D208" t="s">
        <v>37</v>
      </c>
      <c r="E208" t="s">
        <v>38</v>
      </c>
      <c r="F208" t="s">
        <v>39</v>
      </c>
      <c r="G208">
        <v>243</v>
      </c>
      <c r="H208">
        <v>249</v>
      </c>
      <c r="I208">
        <v>242.91</v>
      </c>
      <c r="J208">
        <v>248.74</v>
      </c>
      <c r="K208">
        <v>4331</v>
      </c>
      <c r="L208">
        <v>3212</v>
      </c>
      <c r="M208">
        <v>26529</v>
      </c>
      <c r="N208">
        <v>20270</v>
      </c>
      <c r="O208">
        <v>4179</v>
      </c>
      <c r="P208">
        <v>4253</v>
      </c>
      <c r="Q208" t="b">
        <v>0</v>
      </c>
      <c r="R208" t="b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0.87660000000000005</v>
      </c>
    </row>
    <row r="209" spans="1:31">
      <c r="A209" t="s">
        <v>651</v>
      </c>
      <c r="B209" t="s">
        <v>652</v>
      </c>
      <c r="C209" t="s">
        <v>102</v>
      </c>
      <c r="D209" t="s">
        <v>37</v>
      </c>
      <c r="E209" t="s">
        <v>38</v>
      </c>
      <c r="F209" t="s">
        <v>39</v>
      </c>
      <c r="G209">
        <v>243</v>
      </c>
      <c r="H209">
        <v>245</v>
      </c>
      <c r="I209">
        <v>242.64</v>
      </c>
      <c r="J209">
        <v>244.64</v>
      </c>
      <c r="K209">
        <v>7405</v>
      </c>
      <c r="L209">
        <v>6178</v>
      </c>
      <c r="M209">
        <v>43308</v>
      </c>
      <c r="N209">
        <v>35017</v>
      </c>
      <c r="O209">
        <v>4096</v>
      </c>
      <c r="P209">
        <v>4121</v>
      </c>
      <c r="Q209" t="b">
        <v>0</v>
      </c>
      <c r="R209" t="b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0.87660000000000005</v>
      </c>
    </row>
    <row r="210" spans="1:31">
      <c r="A210" t="s">
        <v>663</v>
      </c>
      <c r="B210" t="s">
        <v>664</v>
      </c>
      <c r="C210" t="s">
        <v>102</v>
      </c>
      <c r="D210" t="s">
        <v>37</v>
      </c>
      <c r="E210" t="s">
        <v>38</v>
      </c>
      <c r="F210" t="s">
        <v>39</v>
      </c>
      <c r="G210">
        <v>243</v>
      </c>
      <c r="I210">
        <v>242.86</v>
      </c>
      <c r="K210">
        <v>13285</v>
      </c>
      <c r="M210">
        <v>84189</v>
      </c>
      <c r="O210">
        <v>4152</v>
      </c>
      <c r="Q210" t="b">
        <v>0</v>
      </c>
      <c r="R210" t="b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0.87660000000000005</v>
      </c>
    </row>
    <row r="211" spans="1:31">
      <c r="A211" t="s">
        <v>465</v>
      </c>
      <c r="B211" t="s">
        <v>466</v>
      </c>
      <c r="C211" t="s">
        <v>97</v>
      </c>
      <c r="D211" t="s">
        <v>37</v>
      </c>
      <c r="E211" t="s">
        <v>38</v>
      </c>
      <c r="F211" t="s">
        <v>39</v>
      </c>
      <c r="G211">
        <v>243</v>
      </c>
      <c r="H211">
        <v>249</v>
      </c>
      <c r="I211">
        <v>242.67</v>
      </c>
      <c r="J211">
        <v>248.57</v>
      </c>
      <c r="K211">
        <v>1329</v>
      </c>
      <c r="L211">
        <v>1060</v>
      </c>
      <c r="M211">
        <v>8711</v>
      </c>
      <c r="N211">
        <v>6721</v>
      </c>
      <c r="O211">
        <v>4110</v>
      </c>
      <c r="P211">
        <v>4184</v>
      </c>
      <c r="Q211" t="b">
        <v>0</v>
      </c>
      <c r="R211" t="b">
        <v>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1</v>
      </c>
    </row>
    <row r="212" spans="1:31">
      <c r="A212" t="s">
        <v>157</v>
      </c>
      <c r="B212" t="s">
        <v>158</v>
      </c>
      <c r="C212" t="s">
        <v>36</v>
      </c>
      <c r="D212" t="s">
        <v>37</v>
      </c>
      <c r="E212" t="s">
        <v>38</v>
      </c>
      <c r="F212" t="s">
        <v>39</v>
      </c>
      <c r="G212">
        <v>243</v>
      </c>
      <c r="H212">
        <v>245</v>
      </c>
      <c r="I212">
        <v>243</v>
      </c>
      <c r="J212">
        <v>245.02</v>
      </c>
      <c r="K212">
        <v>5333</v>
      </c>
      <c r="L212">
        <v>4782</v>
      </c>
      <c r="M212">
        <v>31349</v>
      </c>
      <c r="N212">
        <v>27887</v>
      </c>
      <c r="O212">
        <v>4089</v>
      </c>
      <c r="P212">
        <v>4114</v>
      </c>
      <c r="Q212" t="b">
        <v>0</v>
      </c>
      <c r="R212" t="b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0.87660000000000005</v>
      </c>
    </row>
    <row r="213" spans="1:31">
      <c r="A213" t="s">
        <v>411</v>
      </c>
      <c r="B213" t="s">
        <v>412</v>
      </c>
      <c r="C213" t="s">
        <v>97</v>
      </c>
      <c r="D213" t="s">
        <v>37</v>
      </c>
      <c r="E213" t="s">
        <v>38</v>
      </c>
      <c r="F213" t="s">
        <v>39</v>
      </c>
      <c r="G213">
        <v>243</v>
      </c>
      <c r="I213">
        <v>242.75</v>
      </c>
      <c r="K213">
        <v>8792</v>
      </c>
      <c r="M213">
        <v>55826</v>
      </c>
      <c r="O213">
        <v>4200</v>
      </c>
      <c r="Q213" t="b">
        <v>0</v>
      </c>
      <c r="R213" t="b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0.87660000000000005</v>
      </c>
    </row>
    <row r="214" spans="1:31">
      <c r="A214" t="s">
        <v>421</v>
      </c>
      <c r="B214" t="s">
        <v>422</v>
      </c>
      <c r="C214" t="s">
        <v>97</v>
      </c>
      <c r="D214" t="s">
        <v>37</v>
      </c>
      <c r="E214" t="s">
        <v>38</v>
      </c>
      <c r="F214" t="s">
        <v>39</v>
      </c>
      <c r="G214">
        <v>243</v>
      </c>
      <c r="I214">
        <v>242.56</v>
      </c>
      <c r="K214">
        <v>11890</v>
      </c>
      <c r="M214">
        <v>70902</v>
      </c>
      <c r="O214">
        <v>4086</v>
      </c>
      <c r="Q214" t="b">
        <v>0</v>
      </c>
      <c r="R214" t="b">
        <v>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1</v>
      </c>
    </row>
    <row r="215" spans="1:31">
      <c r="A215" t="s">
        <v>539</v>
      </c>
      <c r="B215" t="s">
        <v>540</v>
      </c>
      <c r="C215" t="s">
        <v>102</v>
      </c>
      <c r="D215" t="s">
        <v>37</v>
      </c>
      <c r="E215" t="s">
        <v>38</v>
      </c>
      <c r="F215" t="s">
        <v>39</v>
      </c>
      <c r="G215">
        <v>243</v>
      </c>
      <c r="H215">
        <v>245</v>
      </c>
      <c r="I215">
        <v>242.84</v>
      </c>
      <c r="J215">
        <v>244.68</v>
      </c>
      <c r="K215">
        <v>8807</v>
      </c>
      <c r="L215">
        <v>7210</v>
      </c>
      <c r="M215">
        <v>55901</v>
      </c>
      <c r="N215">
        <v>42845</v>
      </c>
      <c r="O215">
        <v>4129</v>
      </c>
      <c r="P215">
        <v>4152</v>
      </c>
      <c r="Q215" t="b">
        <v>0</v>
      </c>
      <c r="R215" t="b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0.87660000000000005</v>
      </c>
    </row>
    <row r="216" spans="1:31">
      <c r="A216" t="s">
        <v>409</v>
      </c>
      <c r="B216" t="s">
        <v>410</v>
      </c>
      <c r="C216" t="s">
        <v>97</v>
      </c>
      <c r="D216" t="s">
        <v>37</v>
      </c>
      <c r="E216" t="s">
        <v>38</v>
      </c>
      <c r="F216" t="s">
        <v>39</v>
      </c>
      <c r="G216">
        <v>243</v>
      </c>
      <c r="H216">
        <v>245</v>
      </c>
      <c r="I216">
        <v>242.61</v>
      </c>
      <c r="J216">
        <v>244.52</v>
      </c>
      <c r="K216">
        <v>6322</v>
      </c>
      <c r="L216">
        <v>2529</v>
      </c>
      <c r="M216">
        <v>44828</v>
      </c>
      <c r="N216">
        <v>16674</v>
      </c>
      <c r="O216">
        <v>4325</v>
      </c>
      <c r="P216">
        <v>4350</v>
      </c>
      <c r="Q216" t="b">
        <v>0</v>
      </c>
      <c r="R216" t="b">
        <v>0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1</v>
      </c>
    </row>
    <row r="217" spans="1:31">
      <c r="A217" t="s">
        <v>461</v>
      </c>
      <c r="B217" t="s">
        <v>462</v>
      </c>
      <c r="C217" t="s">
        <v>97</v>
      </c>
      <c r="D217" t="s">
        <v>37</v>
      </c>
      <c r="E217" t="s">
        <v>38</v>
      </c>
      <c r="F217" t="s">
        <v>39</v>
      </c>
      <c r="G217">
        <v>243</v>
      </c>
      <c r="H217">
        <v>245</v>
      </c>
      <c r="I217">
        <v>242.6</v>
      </c>
      <c r="J217">
        <v>244.61</v>
      </c>
      <c r="K217">
        <v>1057</v>
      </c>
      <c r="L217">
        <v>810</v>
      </c>
      <c r="M217">
        <v>6469</v>
      </c>
      <c r="N217">
        <v>4691</v>
      </c>
      <c r="O217">
        <v>4067</v>
      </c>
      <c r="P217">
        <v>4092</v>
      </c>
      <c r="Q217" t="b">
        <v>0</v>
      </c>
      <c r="R217" t="b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0.97399999999999998</v>
      </c>
    </row>
    <row r="218" spans="1:31">
      <c r="A218" t="s">
        <v>319</v>
      </c>
      <c r="B218" t="s">
        <v>320</v>
      </c>
      <c r="C218" t="s">
        <v>46</v>
      </c>
      <c r="D218" t="s">
        <v>37</v>
      </c>
      <c r="E218" t="s">
        <v>38</v>
      </c>
      <c r="F218" t="s">
        <v>39</v>
      </c>
      <c r="G218">
        <v>243</v>
      </c>
      <c r="I218">
        <v>242.74</v>
      </c>
      <c r="K218">
        <v>14618</v>
      </c>
      <c r="M218">
        <v>92044</v>
      </c>
      <c r="O218">
        <v>4205</v>
      </c>
      <c r="Q218" t="b">
        <v>0</v>
      </c>
      <c r="R218" t="b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0.87660000000000005</v>
      </c>
    </row>
    <row r="219" spans="1:31">
      <c r="A219" t="s">
        <v>349</v>
      </c>
      <c r="B219" t="s">
        <v>350</v>
      </c>
      <c r="C219" t="s">
        <v>46</v>
      </c>
      <c r="D219" t="s">
        <v>37</v>
      </c>
      <c r="E219" t="s">
        <v>38</v>
      </c>
      <c r="F219" t="s">
        <v>39</v>
      </c>
      <c r="G219">
        <v>243</v>
      </c>
      <c r="I219">
        <v>242.61</v>
      </c>
      <c r="K219">
        <v>1830</v>
      </c>
      <c r="M219">
        <v>11910</v>
      </c>
      <c r="O219">
        <v>4123</v>
      </c>
      <c r="Q219" t="b">
        <v>0</v>
      </c>
      <c r="R219" t="b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0.87660000000000005</v>
      </c>
    </row>
    <row r="220" spans="1:31">
      <c r="A220" t="s">
        <v>733</v>
      </c>
      <c r="B220" t="s">
        <v>734</v>
      </c>
      <c r="C220" t="s">
        <v>97</v>
      </c>
      <c r="D220" t="s">
        <v>37</v>
      </c>
      <c r="E220" t="s">
        <v>38</v>
      </c>
      <c r="F220" t="s">
        <v>39</v>
      </c>
      <c r="G220">
        <v>245</v>
      </c>
      <c r="I220">
        <v>244.48</v>
      </c>
      <c r="K220">
        <v>2239</v>
      </c>
      <c r="M220">
        <v>14151</v>
      </c>
      <c r="O220">
        <v>4105</v>
      </c>
      <c r="Q220" t="b">
        <v>0</v>
      </c>
      <c r="R220" t="b">
        <v>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1</v>
      </c>
    </row>
    <row r="221" spans="1:31">
      <c r="A221" t="s">
        <v>305</v>
      </c>
      <c r="B221" t="s">
        <v>306</v>
      </c>
      <c r="C221" t="s">
        <v>46</v>
      </c>
      <c r="D221" t="s">
        <v>37</v>
      </c>
      <c r="E221" t="s">
        <v>38</v>
      </c>
      <c r="F221" t="s">
        <v>39</v>
      </c>
      <c r="G221">
        <v>243</v>
      </c>
      <c r="I221">
        <v>242.65</v>
      </c>
      <c r="K221">
        <v>17107</v>
      </c>
      <c r="M221">
        <v>104487</v>
      </c>
      <c r="O221">
        <v>4109</v>
      </c>
      <c r="Q221" t="b">
        <v>0</v>
      </c>
      <c r="R221" t="b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0.87660000000000005</v>
      </c>
    </row>
    <row r="222" spans="1:31">
      <c r="A222" t="s">
        <v>433</v>
      </c>
      <c r="B222" t="s">
        <v>434</v>
      </c>
      <c r="C222" t="s">
        <v>97</v>
      </c>
      <c r="D222" t="s">
        <v>37</v>
      </c>
      <c r="E222" t="s">
        <v>38</v>
      </c>
      <c r="F222" t="s">
        <v>39</v>
      </c>
      <c r="G222">
        <v>243</v>
      </c>
      <c r="H222">
        <v>245</v>
      </c>
      <c r="I222">
        <v>242.66</v>
      </c>
      <c r="J222">
        <v>244.64</v>
      </c>
      <c r="K222">
        <v>8665</v>
      </c>
      <c r="L222">
        <v>7080</v>
      </c>
      <c r="M222">
        <v>52599</v>
      </c>
      <c r="N222">
        <v>41996</v>
      </c>
      <c r="O222">
        <v>4156</v>
      </c>
      <c r="P222">
        <v>4181</v>
      </c>
      <c r="Q222" t="b">
        <v>0</v>
      </c>
      <c r="R222" t="b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0.87660000000000005</v>
      </c>
    </row>
    <row r="223" spans="1:31">
      <c r="A223" t="s">
        <v>227</v>
      </c>
      <c r="B223" t="s">
        <v>228</v>
      </c>
      <c r="C223" t="s">
        <v>36</v>
      </c>
      <c r="D223" t="s">
        <v>37</v>
      </c>
      <c r="E223" t="s">
        <v>38</v>
      </c>
      <c r="F223" t="s">
        <v>39</v>
      </c>
      <c r="G223">
        <v>243</v>
      </c>
      <c r="I223">
        <v>242.72</v>
      </c>
      <c r="K223">
        <v>14827</v>
      </c>
      <c r="M223">
        <v>94886</v>
      </c>
      <c r="O223">
        <v>4156</v>
      </c>
      <c r="Q223" t="b">
        <v>0</v>
      </c>
      <c r="R223" t="b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0.87660000000000005</v>
      </c>
    </row>
    <row r="224" spans="1:31">
      <c r="A224" t="s">
        <v>497</v>
      </c>
      <c r="B224" t="s">
        <v>498</v>
      </c>
      <c r="C224" t="s">
        <v>97</v>
      </c>
      <c r="D224" t="s">
        <v>37</v>
      </c>
      <c r="E224" t="s">
        <v>38</v>
      </c>
      <c r="F224" t="s">
        <v>39</v>
      </c>
      <c r="G224">
        <v>243</v>
      </c>
      <c r="I224">
        <v>242.76</v>
      </c>
      <c r="K224">
        <v>13590</v>
      </c>
      <c r="M224">
        <v>82641</v>
      </c>
      <c r="O224">
        <v>4117</v>
      </c>
      <c r="Q224" t="b">
        <v>0</v>
      </c>
      <c r="R224" t="b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-2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0.87660000000000005</v>
      </c>
    </row>
    <row r="225" spans="1:31">
      <c r="A225" t="s">
        <v>83</v>
      </c>
      <c r="B225" t="s">
        <v>84</v>
      </c>
      <c r="C225" t="s">
        <v>46</v>
      </c>
      <c r="D225" t="s">
        <v>37</v>
      </c>
      <c r="E225" t="s">
        <v>38</v>
      </c>
      <c r="F225" t="s">
        <v>39</v>
      </c>
      <c r="Q225" t="b">
        <v>0</v>
      </c>
      <c r="R225" t="b">
        <v>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1</v>
      </c>
    </row>
    <row r="226" spans="1:31">
      <c r="A226" t="s">
        <v>557</v>
      </c>
      <c r="B226" t="s">
        <v>558</v>
      </c>
      <c r="C226" t="s">
        <v>102</v>
      </c>
      <c r="D226" t="s">
        <v>37</v>
      </c>
      <c r="E226" t="s">
        <v>38</v>
      </c>
      <c r="F226" t="s">
        <v>39</v>
      </c>
      <c r="G226">
        <v>243</v>
      </c>
      <c r="H226">
        <v>249</v>
      </c>
      <c r="I226">
        <v>242.76</v>
      </c>
      <c r="J226">
        <v>248.73</v>
      </c>
      <c r="K226">
        <v>6000</v>
      </c>
      <c r="L226">
        <v>4792</v>
      </c>
      <c r="M226">
        <v>36104</v>
      </c>
      <c r="N226">
        <v>29524</v>
      </c>
      <c r="O226">
        <v>4131</v>
      </c>
      <c r="P226">
        <v>4206</v>
      </c>
      <c r="Q226" t="b">
        <v>0</v>
      </c>
      <c r="R226" t="b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0.87660000000000005</v>
      </c>
    </row>
    <row r="227" spans="1:31">
      <c r="A227" t="s">
        <v>391</v>
      </c>
      <c r="B227" t="s">
        <v>392</v>
      </c>
      <c r="C227" t="s">
        <v>97</v>
      </c>
      <c r="D227" t="s">
        <v>37</v>
      </c>
      <c r="E227" t="s">
        <v>38</v>
      </c>
      <c r="F227" t="s">
        <v>39</v>
      </c>
      <c r="G227">
        <v>243</v>
      </c>
      <c r="H227">
        <v>245</v>
      </c>
      <c r="I227">
        <v>242.84</v>
      </c>
      <c r="J227">
        <v>244.83</v>
      </c>
      <c r="K227">
        <v>4953</v>
      </c>
      <c r="L227">
        <v>3859</v>
      </c>
      <c r="M227">
        <v>29920</v>
      </c>
      <c r="N227">
        <v>22402</v>
      </c>
      <c r="O227">
        <v>4130</v>
      </c>
      <c r="P227">
        <v>4155</v>
      </c>
      <c r="Q227" t="b">
        <v>0</v>
      </c>
      <c r="R227" t="b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0.87660000000000005</v>
      </c>
    </row>
    <row r="228" spans="1:31">
      <c r="A228" t="s">
        <v>129</v>
      </c>
      <c r="B228" t="s">
        <v>130</v>
      </c>
      <c r="C228" t="s">
        <v>36</v>
      </c>
      <c r="D228" t="s">
        <v>37</v>
      </c>
      <c r="E228" t="s">
        <v>38</v>
      </c>
      <c r="F228" t="s">
        <v>39</v>
      </c>
      <c r="G228">
        <v>243</v>
      </c>
      <c r="H228">
        <v>245</v>
      </c>
      <c r="I228">
        <v>243.35</v>
      </c>
      <c r="J228">
        <v>245.41</v>
      </c>
      <c r="K228">
        <v>5853</v>
      </c>
      <c r="L228">
        <v>5179</v>
      </c>
      <c r="M228">
        <v>35850</v>
      </c>
      <c r="N228">
        <v>30401</v>
      </c>
      <c r="O228">
        <v>4204</v>
      </c>
      <c r="P228">
        <v>4230</v>
      </c>
      <c r="Q228" t="b">
        <v>0</v>
      </c>
      <c r="R228" t="b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0.87660000000000005</v>
      </c>
    </row>
    <row r="229" spans="1:31">
      <c r="A229" t="s">
        <v>401</v>
      </c>
      <c r="B229" t="s">
        <v>402</v>
      </c>
      <c r="C229" t="s">
        <v>97</v>
      </c>
      <c r="D229" t="s">
        <v>37</v>
      </c>
      <c r="E229" t="s">
        <v>38</v>
      </c>
      <c r="F229" t="s">
        <v>39</v>
      </c>
      <c r="G229">
        <v>243</v>
      </c>
      <c r="I229">
        <v>242.64</v>
      </c>
      <c r="K229">
        <v>13729</v>
      </c>
      <c r="M229">
        <v>84450</v>
      </c>
      <c r="O229">
        <v>4095</v>
      </c>
      <c r="Q229" t="b">
        <v>0</v>
      </c>
      <c r="R229" t="b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-2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0.87660000000000005</v>
      </c>
    </row>
    <row r="230" spans="1:31">
      <c r="A230" t="s">
        <v>499</v>
      </c>
      <c r="B230" t="s">
        <v>500</v>
      </c>
      <c r="C230" t="s">
        <v>97</v>
      </c>
      <c r="D230" t="s">
        <v>37</v>
      </c>
      <c r="E230" t="s">
        <v>38</v>
      </c>
      <c r="F230" t="s">
        <v>39</v>
      </c>
      <c r="G230">
        <v>243</v>
      </c>
      <c r="I230">
        <v>242.77</v>
      </c>
      <c r="K230">
        <v>16154</v>
      </c>
      <c r="M230">
        <v>99640</v>
      </c>
      <c r="O230">
        <v>4141</v>
      </c>
      <c r="Q230" t="b">
        <v>0</v>
      </c>
      <c r="R230" t="b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0.87660000000000005</v>
      </c>
    </row>
    <row r="231" spans="1:31">
      <c r="A231" t="s">
        <v>457</v>
      </c>
      <c r="B231" t="s">
        <v>458</v>
      </c>
      <c r="C231" t="s">
        <v>97</v>
      </c>
      <c r="D231" t="s">
        <v>37</v>
      </c>
      <c r="E231" t="s">
        <v>38</v>
      </c>
      <c r="F231" t="s">
        <v>39</v>
      </c>
      <c r="G231">
        <v>243</v>
      </c>
      <c r="H231">
        <v>245</v>
      </c>
      <c r="I231">
        <v>242.82</v>
      </c>
      <c r="J231">
        <v>244.79</v>
      </c>
      <c r="K231">
        <v>1461</v>
      </c>
      <c r="L231">
        <v>1095</v>
      </c>
      <c r="M231">
        <v>8388</v>
      </c>
      <c r="N231">
        <v>6281</v>
      </c>
      <c r="O231">
        <v>4180</v>
      </c>
      <c r="P231">
        <v>4205</v>
      </c>
      <c r="Q231" t="b">
        <v>0</v>
      </c>
      <c r="R231" t="b">
        <v>0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1</v>
      </c>
    </row>
    <row r="232" spans="1:31">
      <c r="A232" t="s">
        <v>481</v>
      </c>
      <c r="B232" t="s">
        <v>482</v>
      </c>
      <c r="C232" t="s">
        <v>97</v>
      </c>
      <c r="D232" t="s">
        <v>37</v>
      </c>
      <c r="E232" t="s">
        <v>38</v>
      </c>
      <c r="F232" t="s">
        <v>39</v>
      </c>
      <c r="G232">
        <v>243</v>
      </c>
      <c r="I232">
        <v>242.57</v>
      </c>
      <c r="K232">
        <v>14641</v>
      </c>
      <c r="M232">
        <v>88609</v>
      </c>
      <c r="O232">
        <v>4096</v>
      </c>
      <c r="Q232" t="b">
        <v>0</v>
      </c>
      <c r="R232" t="b">
        <v>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1</v>
      </c>
    </row>
    <row r="233" spans="1:31">
      <c r="A233" t="s">
        <v>239</v>
      </c>
      <c r="B233" t="s">
        <v>240</v>
      </c>
      <c r="C233" t="s">
        <v>36</v>
      </c>
      <c r="D233" t="s">
        <v>37</v>
      </c>
      <c r="E233" t="s">
        <v>38</v>
      </c>
      <c r="F233" t="s">
        <v>39</v>
      </c>
      <c r="G233">
        <v>243</v>
      </c>
      <c r="H233">
        <v>249</v>
      </c>
      <c r="I233">
        <v>243.22</v>
      </c>
      <c r="J233">
        <v>249.12</v>
      </c>
      <c r="K233">
        <v>1603</v>
      </c>
      <c r="L233">
        <v>1119</v>
      </c>
      <c r="M233">
        <v>9800</v>
      </c>
      <c r="N233">
        <v>6970</v>
      </c>
      <c r="O233">
        <v>4132</v>
      </c>
      <c r="P233">
        <v>4206</v>
      </c>
      <c r="Q233" t="b">
        <v>0</v>
      </c>
      <c r="R233" t="b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0.97399999999999998</v>
      </c>
    </row>
    <row r="234" spans="1:31">
      <c r="A234" t="s">
        <v>95</v>
      </c>
      <c r="B234" t="s">
        <v>96</v>
      </c>
      <c r="C234" t="s">
        <v>97</v>
      </c>
      <c r="D234" t="s">
        <v>37</v>
      </c>
      <c r="E234" t="s">
        <v>38</v>
      </c>
      <c r="F234" t="s">
        <v>39</v>
      </c>
      <c r="Q234" t="b">
        <v>0</v>
      </c>
      <c r="R234" t="b">
        <v>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1</v>
      </c>
    </row>
    <row r="235" spans="1:31">
      <c r="A235" t="s">
        <v>61</v>
      </c>
      <c r="B235" t="s">
        <v>62</v>
      </c>
      <c r="C235" t="s">
        <v>46</v>
      </c>
      <c r="D235" t="s">
        <v>37</v>
      </c>
      <c r="E235" t="s">
        <v>38</v>
      </c>
      <c r="F235" t="s">
        <v>39</v>
      </c>
      <c r="Q235" t="b">
        <v>0</v>
      </c>
      <c r="R235" t="b">
        <v>0</v>
      </c>
      <c r="S235">
        <v>0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1</v>
      </c>
      <c r="AC235">
        <v>-2</v>
      </c>
      <c r="AD235">
        <v>-2</v>
      </c>
      <c r="AE235">
        <v>0</v>
      </c>
    </row>
    <row r="236" spans="1:31">
      <c r="A236" t="s">
        <v>255</v>
      </c>
      <c r="B236" t="s">
        <v>256</v>
      </c>
      <c r="C236" t="s">
        <v>36</v>
      </c>
      <c r="D236" t="s">
        <v>37</v>
      </c>
      <c r="E236" t="s">
        <v>38</v>
      </c>
      <c r="F236" t="s">
        <v>39</v>
      </c>
      <c r="G236">
        <v>243</v>
      </c>
      <c r="I236">
        <v>243.43</v>
      </c>
      <c r="K236">
        <v>5770</v>
      </c>
      <c r="M236">
        <v>37104</v>
      </c>
      <c r="O236">
        <v>4193</v>
      </c>
      <c r="Q236" t="b">
        <v>0</v>
      </c>
      <c r="R236" t="b">
        <v>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1</v>
      </c>
    </row>
    <row r="237" spans="1:31">
      <c r="A237" t="s">
        <v>201</v>
      </c>
      <c r="B237" t="s">
        <v>202</v>
      </c>
      <c r="C237" t="s">
        <v>36</v>
      </c>
      <c r="D237" t="s">
        <v>37</v>
      </c>
      <c r="E237" t="s">
        <v>38</v>
      </c>
      <c r="F237" t="s">
        <v>39</v>
      </c>
      <c r="G237">
        <v>243</v>
      </c>
      <c r="I237">
        <v>242.98</v>
      </c>
      <c r="K237">
        <v>10603</v>
      </c>
      <c r="M237">
        <v>67120</v>
      </c>
      <c r="O237">
        <v>4068</v>
      </c>
      <c r="Q237" t="b">
        <v>0</v>
      </c>
      <c r="R237" t="b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0.87660000000000005</v>
      </c>
    </row>
    <row r="238" spans="1:31">
      <c r="A238" t="s">
        <v>57</v>
      </c>
      <c r="B238" t="s">
        <v>58</v>
      </c>
      <c r="C238" t="s">
        <v>46</v>
      </c>
      <c r="D238" t="s">
        <v>37</v>
      </c>
      <c r="E238" t="s">
        <v>38</v>
      </c>
      <c r="F238" t="s">
        <v>39</v>
      </c>
      <c r="Q238" t="b">
        <v>0</v>
      </c>
      <c r="R238" t="b">
        <v>0</v>
      </c>
      <c r="S238">
        <v>0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1</v>
      </c>
      <c r="AC238">
        <v>-2</v>
      </c>
      <c r="AD238">
        <v>-2</v>
      </c>
      <c r="AE238">
        <v>0</v>
      </c>
    </row>
    <row r="239" spans="1:31">
      <c r="A239" t="s">
        <v>359</v>
      </c>
      <c r="B239" t="s">
        <v>360</v>
      </c>
      <c r="C239" t="s">
        <v>46</v>
      </c>
      <c r="D239" t="s">
        <v>37</v>
      </c>
      <c r="E239" t="s">
        <v>38</v>
      </c>
      <c r="F239" t="s">
        <v>39</v>
      </c>
      <c r="G239">
        <v>243</v>
      </c>
      <c r="H239">
        <v>249</v>
      </c>
      <c r="I239">
        <v>242.71</v>
      </c>
      <c r="J239">
        <v>248.58</v>
      </c>
      <c r="K239">
        <v>4119</v>
      </c>
      <c r="L239">
        <v>3146</v>
      </c>
      <c r="M239">
        <v>24591</v>
      </c>
      <c r="N239">
        <v>19056</v>
      </c>
      <c r="O239">
        <v>4119</v>
      </c>
      <c r="P239">
        <v>4193</v>
      </c>
      <c r="Q239" t="b">
        <v>0</v>
      </c>
      <c r="R239" t="b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0.87660000000000005</v>
      </c>
    </row>
    <row r="240" spans="1:31">
      <c r="A240" t="s">
        <v>187</v>
      </c>
      <c r="B240" t="s">
        <v>188</v>
      </c>
      <c r="C240" t="s">
        <v>36</v>
      </c>
      <c r="D240" t="s">
        <v>37</v>
      </c>
      <c r="E240" t="s">
        <v>38</v>
      </c>
      <c r="F240" t="s">
        <v>39</v>
      </c>
      <c r="G240">
        <v>243</v>
      </c>
      <c r="I240">
        <v>243.19</v>
      </c>
      <c r="K240">
        <v>11315</v>
      </c>
      <c r="M240">
        <v>72732</v>
      </c>
      <c r="O240">
        <v>4103</v>
      </c>
      <c r="Q240" t="b">
        <v>0</v>
      </c>
      <c r="R240" t="b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0.87660000000000005</v>
      </c>
    </row>
    <row r="241" spans="1:31">
      <c r="A241" t="s">
        <v>337</v>
      </c>
      <c r="B241" t="s">
        <v>338</v>
      </c>
      <c r="C241" t="s">
        <v>46</v>
      </c>
      <c r="D241" t="s">
        <v>37</v>
      </c>
      <c r="E241" t="s">
        <v>38</v>
      </c>
      <c r="F241" t="s">
        <v>39</v>
      </c>
      <c r="G241">
        <v>243</v>
      </c>
      <c r="H241">
        <v>245</v>
      </c>
      <c r="I241">
        <v>242.64</v>
      </c>
      <c r="J241">
        <v>244.56</v>
      </c>
      <c r="K241">
        <v>10878</v>
      </c>
      <c r="L241">
        <v>8691</v>
      </c>
      <c r="M241">
        <v>64201</v>
      </c>
      <c r="N241">
        <v>50838</v>
      </c>
      <c r="O241">
        <v>4108</v>
      </c>
      <c r="P241">
        <v>4132</v>
      </c>
      <c r="Q241" t="b">
        <v>0</v>
      </c>
      <c r="R241" t="b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0.87660000000000005</v>
      </c>
    </row>
    <row r="242" spans="1:31">
      <c r="A242" t="s">
        <v>577</v>
      </c>
      <c r="B242" t="s">
        <v>578</v>
      </c>
      <c r="C242" t="s">
        <v>102</v>
      </c>
      <c r="D242" t="s">
        <v>37</v>
      </c>
      <c r="E242" t="s">
        <v>38</v>
      </c>
      <c r="F242" t="s">
        <v>39</v>
      </c>
      <c r="G242">
        <v>243</v>
      </c>
      <c r="I242">
        <v>242.71</v>
      </c>
      <c r="K242">
        <v>18696</v>
      </c>
      <c r="M242">
        <v>116383</v>
      </c>
      <c r="O242">
        <v>4101</v>
      </c>
      <c r="Q242" t="b">
        <v>0</v>
      </c>
      <c r="R242" t="b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0.87660000000000005</v>
      </c>
    </row>
    <row r="243" spans="1:31">
      <c r="A243" t="s">
        <v>115</v>
      </c>
      <c r="B243" t="s">
        <v>116</v>
      </c>
      <c r="C243" t="s">
        <v>46</v>
      </c>
      <c r="D243" t="s">
        <v>37</v>
      </c>
      <c r="E243" t="s">
        <v>38</v>
      </c>
      <c r="F243" t="s">
        <v>39</v>
      </c>
      <c r="G243">
        <v>241</v>
      </c>
      <c r="H243">
        <v>243</v>
      </c>
      <c r="I243">
        <v>240.66</v>
      </c>
      <c r="J243">
        <v>242.57</v>
      </c>
      <c r="K243">
        <v>6389</v>
      </c>
      <c r="L243">
        <v>5232</v>
      </c>
      <c r="M243">
        <v>38243</v>
      </c>
      <c r="N243">
        <v>30468</v>
      </c>
      <c r="O243">
        <v>4106</v>
      </c>
      <c r="P243">
        <v>4130</v>
      </c>
      <c r="Q243" t="b">
        <v>0</v>
      </c>
      <c r="R243" t="b">
        <v>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1</v>
      </c>
    </row>
    <row r="244" spans="1:31">
      <c r="A244" t="s">
        <v>167</v>
      </c>
      <c r="B244" t="s">
        <v>168</v>
      </c>
      <c r="C244" t="s">
        <v>36</v>
      </c>
      <c r="D244" t="s">
        <v>37</v>
      </c>
      <c r="E244" t="s">
        <v>38</v>
      </c>
      <c r="F244" t="s">
        <v>39</v>
      </c>
      <c r="G244">
        <v>243</v>
      </c>
      <c r="H244">
        <v>245</v>
      </c>
      <c r="I244">
        <v>242.71</v>
      </c>
      <c r="J244">
        <v>244.78</v>
      </c>
      <c r="K244">
        <v>3794</v>
      </c>
      <c r="L244">
        <v>3563</v>
      </c>
      <c r="M244">
        <v>23021</v>
      </c>
      <c r="N244">
        <v>20668</v>
      </c>
      <c r="O244">
        <v>4164</v>
      </c>
      <c r="P244">
        <v>4190</v>
      </c>
      <c r="Q244" t="b">
        <v>0</v>
      </c>
      <c r="R244" t="b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0.87660000000000005</v>
      </c>
    </row>
    <row r="245" spans="1:31">
      <c r="A245" t="s">
        <v>339</v>
      </c>
      <c r="B245" t="s">
        <v>340</v>
      </c>
      <c r="C245" t="s">
        <v>46</v>
      </c>
      <c r="D245" t="s">
        <v>37</v>
      </c>
      <c r="E245" t="s">
        <v>38</v>
      </c>
      <c r="F245" t="s">
        <v>39</v>
      </c>
      <c r="G245">
        <v>243</v>
      </c>
      <c r="I245">
        <v>242.6</v>
      </c>
      <c r="K245">
        <v>1085</v>
      </c>
      <c r="M245">
        <v>6885</v>
      </c>
      <c r="O245">
        <v>4133</v>
      </c>
      <c r="Q245" t="b">
        <v>0</v>
      </c>
      <c r="R245" t="b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-2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0.97399999999999998</v>
      </c>
    </row>
    <row r="246" spans="1:31">
      <c r="A246" t="s">
        <v>287</v>
      </c>
      <c r="B246" t="s">
        <v>288</v>
      </c>
      <c r="C246" t="s">
        <v>46</v>
      </c>
      <c r="D246" t="s">
        <v>37</v>
      </c>
      <c r="E246" t="s">
        <v>38</v>
      </c>
      <c r="F246" t="s">
        <v>39</v>
      </c>
      <c r="G246">
        <v>243</v>
      </c>
      <c r="I246">
        <v>242.59</v>
      </c>
      <c r="K246">
        <v>10227</v>
      </c>
      <c r="M246">
        <v>61788</v>
      </c>
      <c r="O246">
        <v>4105</v>
      </c>
      <c r="Q246" t="b">
        <v>0</v>
      </c>
      <c r="R246" t="b">
        <v>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1</v>
      </c>
    </row>
    <row r="247" spans="1:31">
      <c r="A247" t="s">
        <v>593</v>
      </c>
      <c r="B247" t="s">
        <v>594</v>
      </c>
      <c r="C247" t="s">
        <v>102</v>
      </c>
      <c r="D247" t="s">
        <v>37</v>
      </c>
      <c r="E247" t="s">
        <v>38</v>
      </c>
      <c r="F247" t="s">
        <v>39</v>
      </c>
      <c r="G247">
        <v>243</v>
      </c>
      <c r="H247">
        <v>249</v>
      </c>
      <c r="I247">
        <v>242.71</v>
      </c>
      <c r="J247">
        <v>248.64</v>
      </c>
      <c r="K247">
        <v>7649</v>
      </c>
      <c r="L247">
        <v>5335</v>
      </c>
      <c r="M247">
        <v>45839</v>
      </c>
      <c r="N247">
        <v>33012</v>
      </c>
      <c r="O247">
        <v>4083</v>
      </c>
      <c r="P247">
        <v>4157</v>
      </c>
      <c r="Q247" t="b">
        <v>0</v>
      </c>
      <c r="R247" t="b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0.87660000000000005</v>
      </c>
    </row>
    <row r="248" spans="1:31">
      <c r="A248" t="s">
        <v>365</v>
      </c>
      <c r="B248" t="s">
        <v>366</v>
      </c>
      <c r="C248" t="s">
        <v>46</v>
      </c>
      <c r="D248" t="s">
        <v>37</v>
      </c>
      <c r="E248" t="s">
        <v>38</v>
      </c>
      <c r="F248" t="s">
        <v>39</v>
      </c>
      <c r="G248">
        <v>243</v>
      </c>
      <c r="I248">
        <v>242.65</v>
      </c>
      <c r="K248">
        <v>11907</v>
      </c>
      <c r="M248">
        <v>72362</v>
      </c>
      <c r="O248">
        <v>4104</v>
      </c>
      <c r="Q248" t="b">
        <v>0</v>
      </c>
      <c r="R248" t="b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0.87660000000000005</v>
      </c>
    </row>
    <row r="249" spans="1:31">
      <c r="A249" t="s">
        <v>235</v>
      </c>
      <c r="B249" t="s">
        <v>236</v>
      </c>
      <c r="C249" t="s">
        <v>36</v>
      </c>
      <c r="D249" t="s">
        <v>37</v>
      </c>
      <c r="E249" t="s">
        <v>38</v>
      </c>
      <c r="F249" t="s">
        <v>39</v>
      </c>
      <c r="G249">
        <v>243</v>
      </c>
      <c r="H249">
        <v>245</v>
      </c>
      <c r="I249">
        <v>242.78</v>
      </c>
      <c r="J249">
        <v>244.77</v>
      </c>
      <c r="K249">
        <v>1504</v>
      </c>
      <c r="L249">
        <v>1260</v>
      </c>
      <c r="M249">
        <v>9315</v>
      </c>
      <c r="N249">
        <v>7553</v>
      </c>
      <c r="O249">
        <v>4183</v>
      </c>
      <c r="P249">
        <v>4208</v>
      </c>
      <c r="Q249" t="b">
        <v>0</v>
      </c>
      <c r="R249" t="b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0.87660000000000005</v>
      </c>
    </row>
    <row r="250" spans="1:31">
      <c r="A250" t="s">
        <v>611</v>
      </c>
      <c r="B250" t="s">
        <v>612</v>
      </c>
      <c r="C250" t="s">
        <v>102</v>
      </c>
      <c r="D250" t="s">
        <v>37</v>
      </c>
      <c r="E250" t="s">
        <v>38</v>
      </c>
      <c r="F250" t="s">
        <v>39</v>
      </c>
      <c r="G250">
        <v>243</v>
      </c>
      <c r="I250">
        <v>242.65</v>
      </c>
      <c r="K250">
        <v>1887</v>
      </c>
      <c r="M250">
        <v>12853</v>
      </c>
      <c r="O250">
        <v>4104</v>
      </c>
      <c r="Q250" t="b">
        <v>0</v>
      </c>
      <c r="R250" t="b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0.87660000000000005</v>
      </c>
    </row>
    <row r="251" spans="1:31">
      <c r="A251" t="s">
        <v>631</v>
      </c>
      <c r="B251" t="s">
        <v>632</v>
      </c>
      <c r="C251" t="s">
        <v>102</v>
      </c>
      <c r="D251" t="s">
        <v>37</v>
      </c>
      <c r="E251" t="s">
        <v>38</v>
      </c>
      <c r="F251" t="s">
        <v>39</v>
      </c>
      <c r="G251">
        <v>243</v>
      </c>
      <c r="H251">
        <v>245</v>
      </c>
      <c r="I251">
        <v>242.76</v>
      </c>
      <c r="J251">
        <v>244.77</v>
      </c>
      <c r="K251">
        <v>7003</v>
      </c>
      <c r="L251">
        <v>5750</v>
      </c>
      <c r="M251">
        <v>40453</v>
      </c>
      <c r="N251">
        <v>32382</v>
      </c>
      <c r="O251">
        <v>4062</v>
      </c>
      <c r="P251">
        <v>4087</v>
      </c>
      <c r="Q251" t="b">
        <v>0</v>
      </c>
      <c r="R251" t="b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0.87660000000000005</v>
      </c>
    </row>
    <row r="252" spans="1:31">
      <c r="A252" t="s">
        <v>373</v>
      </c>
      <c r="B252" t="s">
        <v>374</v>
      </c>
      <c r="C252" t="s">
        <v>46</v>
      </c>
      <c r="D252" t="s">
        <v>37</v>
      </c>
      <c r="E252" t="s">
        <v>38</v>
      </c>
      <c r="F252" t="s">
        <v>39</v>
      </c>
      <c r="G252">
        <v>243</v>
      </c>
      <c r="H252">
        <v>245</v>
      </c>
      <c r="I252">
        <v>242.71</v>
      </c>
      <c r="J252">
        <v>244.67</v>
      </c>
      <c r="K252">
        <v>2290</v>
      </c>
      <c r="L252">
        <v>1830</v>
      </c>
      <c r="M252">
        <v>13350</v>
      </c>
      <c r="N252">
        <v>10975</v>
      </c>
      <c r="O252">
        <v>4194</v>
      </c>
      <c r="P252">
        <v>4219</v>
      </c>
      <c r="Q252" t="b">
        <v>0</v>
      </c>
      <c r="R252" t="b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0.87660000000000005</v>
      </c>
    </row>
    <row r="253" spans="1:31">
      <c r="A253" t="s">
        <v>653</v>
      </c>
      <c r="B253" t="s">
        <v>654</v>
      </c>
      <c r="C253" t="s">
        <v>102</v>
      </c>
      <c r="D253" t="s">
        <v>37</v>
      </c>
      <c r="E253" t="s">
        <v>38</v>
      </c>
      <c r="F253" t="s">
        <v>39</v>
      </c>
      <c r="G253">
        <v>243</v>
      </c>
      <c r="H253">
        <v>245</v>
      </c>
      <c r="I253">
        <v>242.85</v>
      </c>
      <c r="J253">
        <v>244.76</v>
      </c>
      <c r="K253">
        <v>6134</v>
      </c>
      <c r="L253">
        <v>4568</v>
      </c>
      <c r="M253">
        <v>36456</v>
      </c>
      <c r="N253">
        <v>26886</v>
      </c>
      <c r="O253">
        <v>4138</v>
      </c>
      <c r="P253">
        <v>4162</v>
      </c>
      <c r="Q253" t="b">
        <v>0</v>
      </c>
      <c r="R253" t="b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0.87660000000000005</v>
      </c>
    </row>
    <row r="254" spans="1:31">
      <c r="A254" t="s">
        <v>273</v>
      </c>
      <c r="B254" t="s">
        <v>274</v>
      </c>
      <c r="C254" t="s">
        <v>46</v>
      </c>
      <c r="D254" t="s">
        <v>37</v>
      </c>
      <c r="E254" t="s">
        <v>38</v>
      </c>
      <c r="F254" t="s">
        <v>39</v>
      </c>
      <c r="G254">
        <v>243</v>
      </c>
      <c r="H254">
        <v>247</v>
      </c>
      <c r="I254">
        <v>242.97</v>
      </c>
      <c r="J254">
        <v>246.8</v>
      </c>
      <c r="K254">
        <v>7547</v>
      </c>
      <c r="L254">
        <v>6577</v>
      </c>
      <c r="M254">
        <v>48479</v>
      </c>
      <c r="N254">
        <v>40618</v>
      </c>
      <c r="O254">
        <v>4237</v>
      </c>
      <c r="P254">
        <v>4286</v>
      </c>
      <c r="Q254" t="b">
        <v>0</v>
      </c>
      <c r="R254" t="b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0.87660000000000005</v>
      </c>
    </row>
    <row r="255" spans="1:31">
      <c r="A255" t="s">
        <v>783</v>
      </c>
      <c r="B255" t="s">
        <v>784</v>
      </c>
      <c r="C255" t="s">
        <v>102</v>
      </c>
      <c r="D255" t="s">
        <v>37</v>
      </c>
      <c r="E255" t="s">
        <v>38</v>
      </c>
      <c r="F255" t="s">
        <v>39</v>
      </c>
      <c r="G255">
        <v>245</v>
      </c>
      <c r="I255">
        <v>244.88</v>
      </c>
      <c r="K255">
        <v>13143</v>
      </c>
      <c r="M255">
        <v>92403</v>
      </c>
      <c r="O255">
        <v>4213</v>
      </c>
      <c r="Q255" t="b">
        <v>0</v>
      </c>
      <c r="R255" t="b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0.87660000000000005</v>
      </c>
    </row>
    <row r="256" spans="1:31">
      <c r="A256" t="s">
        <v>269</v>
      </c>
      <c r="B256" t="s">
        <v>270</v>
      </c>
      <c r="C256" t="s">
        <v>46</v>
      </c>
      <c r="D256" t="s">
        <v>37</v>
      </c>
      <c r="E256" t="s">
        <v>38</v>
      </c>
      <c r="F256" t="s">
        <v>39</v>
      </c>
      <c r="G256">
        <v>243</v>
      </c>
      <c r="H256">
        <v>245</v>
      </c>
      <c r="I256">
        <v>242.79</v>
      </c>
      <c r="J256">
        <v>244.83</v>
      </c>
      <c r="K256">
        <v>10095</v>
      </c>
      <c r="L256">
        <v>8273</v>
      </c>
      <c r="M256">
        <v>61882</v>
      </c>
      <c r="N256">
        <v>49948</v>
      </c>
      <c r="O256">
        <v>4178</v>
      </c>
      <c r="P256">
        <v>4204</v>
      </c>
      <c r="Q256" t="b">
        <v>0</v>
      </c>
      <c r="R256" t="b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0.87660000000000005</v>
      </c>
    </row>
    <row r="257" spans="1:31">
      <c r="A257" t="s">
        <v>669</v>
      </c>
      <c r="B257" t="s">
        <v>670</v>
      </c>
      <c r="C257" t="s">
        <v>36</v>
      </c>
      <c r="D257" t="s">
        <v>37</v>
      </c>
      <c r="E257" t="s">
        <v>38</v>
      </c>
      <c r="F257" t="s">
        <v>39</v>
      </c>
      <c r="G257">
        <v>245</v>
      </c>
      <c r="H257">
        <v>247</v>
      </c>
      <c r="I257">
        <v>245.03</v>
      </c>
      <c r="J257">
        <v>246.96</v>
      </c>
      <c r="K257">
        <v>4131</v>
      </c>
      <c r="L257">
        <v>3108</v>
      </c>
      <c r="M257">
        <v>25653</v>
      </c>
      <c r="N257">
        <v>18361</v>
      </c>
      <c r="O257">
        <v>4119</v>
      </c>
      <c r="P257">
        <v>4143</v>
      </c>
      <c r="Q257" t="b">
        <v>0</v>
      </c>
      <c r="R257" t="b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0.87660000000000005</v>
      </c>
    </row>
    <row r="258" spans="1:31">
      <c r="A258" t="s">
        <v>541</v>
      </c>
      <c r="B258" t="s">
        <v>542</v>
      </c>
      <c r="C258" t="s">
        <v>102</v>
      </c>
      <c r="D258" t="s">
        <v>37</v>
      </c>
      <c r="E258" t="s">
        <v>38</v>
      </c>
      <c r="F258" t="s">
        <v>39</v>
      </c>
      <c r="G258">
        <v>243</v>
      </c>
      <c r="H258">
        <v>245</v>
      </c>
      <c r="I258">
        <v>242.89</v>
      </c>
      <c r="J258">
        <v>244.89</v>
      </c>
      <c r="K258">
        <v>5542</v>
      </c>
      <c r="L258">
        <v>4325</v>
      </c>
      <c r="M258">
        <v>33237</v>
      </c>
      <c r="N258">
        <v>25028</v>
      </c>
      <c r="O258">
        <v>4111</v>
      </c>
      <c r="P258">
        <v>4136</v>
      </c>
      <c r="Q258" t="b">
        <v>0</v>
      </c>
      <c r="R258" t="b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0.87660000000000005</v>
      </c>
    </row>
    <row r="259" spans="1:31">
      <c r="A259" t="s">
        <v>487</v>
      </c>
      <c r="B259" t="s">
        <v>488</v>
      </c>
      <c r="C259" t="s">
        <v>97</v>
      </c>
      <c r="D259" t="s">
        <v>37</v>
      </c>
      <c r="E259" t="s">
        <v>38</v>
      </c>
      <c r="F259" t="s">
        <v>39</v>
      </c>
      <c r="G259">
        <v>243</v>
      </c>
      <c r="I259">
        <v>242.74</v>
      </c>
      <c r="K259">
        <v>10715</v>
      </c>
      <c r="M259">
        <v>68291</v>
      </c>
      <c r="O259">
        <v>4167</v>
      </c>
      <c r="Q259" t="b">
        <v>0</v>
      </c>
      <c r="R259" t="b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0.87660000000000005</v>
      </c>
    </row>
    <row r="260" spans="1:31">
      <c r="A260" t="s">
        <v>357</v>
      </c>
      <c r="B260" t="s">
        <v>358</v>
      </c>
      <c r="C260" t="s">
        <v>46</v>
      </c>
      <c r="D260" t="s">
        <v>37</v>
      </c>
      <c r="E260" t="s">
        <v>38</v>
      </c>
      <c r="F260" t="s">
        <v>39</v>
      </c>
      <c r="G260">
        <v>243</v>
      </c>
      <c r="H260">
        <v>245</v>
      </c>
      <c r="I260">
        <v>242.54</v>
      </c>
      <c r="J260">
        <v>244.53</v>
      </c>
      <c r="K260">
        <v>2490</v>
      </c>
      <c r="L260">
        <v>2112</v>
      </c>
      <c r="M260">
        <v>14394</v>
      </c>
      <c r="N260">
        <v>12348</v>
      </c>
      <c r="O260">
        <v>4130</v>
      </c>
      <c r="P260">
        <v>4155</v>
      </c>
      <c r="Q260" t="b">
        <v>0</v>
      </c>
      <c r="R260" t="b">
        <v>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1</v>
      </c>
    </row>
    <row r="261" spans="1:31">
      <c r="A261" t="s">
        <v>559</v>
      </c>
      <c r="B261" t="s">
        <v>560</v>
      </c>
      <c r="C261" t="s">
        <v>102</v>
      </c>
      <c r="D261" t="s">
        <v>37</v>
      </c>
      <c r="E261" t="s">
        <v>38</v>
      </c>
      <c r="F261" t="s">
        <v>39</v>
      </c>
      <c r="G261">
        <v>243</v>
      </c>
      <c r="I261">
        <v>242.68</v>
      </c>
      <c r="K261">
        <v>14641</v>
      </c>
      <c r="M261">
        <v>91835</v>
      </c>
      <c r="O261">
        <v>4117</v>
      </c>
      <c r="Q261" t="b">
        <v>0</v>
      </c>
      <c r="R261" t="b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-2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0.87660000000000005</v>
      </c>
    </row>
    <row r="262" spans="1:31">
      <c r="A262" t="s">
        <v>579</v>
      </c>
      <c r="B262" t="s">
        <v>580</v>
      </c>
      <c r="C262" t="s">
        <v>102</v>
      </c>
      <c r="D262" t="s">
        <v>37</v>
      </c>
      <c r="E262" t="s">
        <v>38</v>
      </c>
      <c r="F262" t="s">
        <v>39</v>
      </c>
      <c r="G262">
        <v>243</v>
      </c>
      <c r="H262">
        <v>245</v>
      </c>
      <c r="I262">
        <v>242.63</v>
      </c>
      <c r="J262">
        <v>244.48</v>
      </c>
      <c r="K262">
        <v>8595</v>
      </c>
      <c r="L262">
        <v>4983</v>
      </c>
      <c r="M262">
        <v>54937</v>
      </c>
      <c r="N262">
        <v>28969</v>
      </c>
      <c r="O262">
        <v>4088</v>
      </c>
      <c r="P262">
        <v>4111</v>
      </c>
      <c r="Q262" t="b">
        <v>0</v>
      </c>
      <c r="R262" t="b">
        <v>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1</v>
      </c>
    </row>
    <row r="263" spans="1:31">
      <c r="A263" t="s">
        <v>761</v>
      </c>
      <c r="B263" t="s">
        <v>762</v>
      </c>
      <c r="C263" t="s">
        <v>102</v>
      </c>
      <c r="D263" t="s">
        <v>37</v>
      </c>
      <c r="E263" t="s">
        <v>38</v>
      </c>
      <c r="F263" t="s">
        <v>39</v>
      </c>
      <c r="G263">
        <v>245</v>
      </c>
      <c r="H263">
        <v>247</v>
      </c>
      <c r="I263">
        <v>244.55</v>
      </c>
      <c r="J263">
        <v>246.63</v>
      </c>
      <c r="K263">
        <v>6121</v>
      </c>
      <c r="L263">
        <v>4769</v>
      </c>
      <c r="M263">
        <v>36545</v>
      </c>
      <c r="N263">
        <v>28271</v>
      </c>
      <c r="O263">
        <v>4090</v>
      </c>
      <c r="P263">
        <v>4116</v>
      </c>
      <c r="Q263" t="b">
        <v>0</v>
      </c>
      <c r="R263" t="b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0.87660000000000005</v>
      </c>
    </row>
    <row r="264" spans="1:31">
      <c r="A264" t="s">
        <v>515</v>
      </c>
      <c r="B264" t="s">
        <v>516</v>
      </c>
      <c r="C264" t="s">
        <v>97</v>
      </c>
      <c r="D264" t="s">
        <v>37</v>
      </c>
      <c r="E264" t="s">
        <v>38</v>
      </c>
      <c r="F264" t="s">
        <v>39</v>
      </c>
      <c r="G264">
        <v>243</v>
      </c>
      <c r="I264">
        <v>242.83</v>
      </c>
      <c r="K264">
        <v>11266</v>
      </c>
      <c r="M264">
        <v>69270</v>
      </c>
      <c r="O264">
        <v>4180</v>
      </c>
      <c r="Q264" t="b">
        <v>0</v>
      </c>
      <c r="R264" t="b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0.87660000000000005</v>
      </c>
    </row>
    <row r="265" spans="1:31">
      <c r="A265" t="s">
        <v>301</v>
      </c>
      <c r="B265" t="s">
        <v>302</v>
      </c>
      <c r="C265" t="s">
        <v>46</v>
      </c>
      <c r="D265" t="s">
        <v>37</v>
      </c>
      <c r="E265" t="s">
        <v>38</v>
      </c>
      <c r="F265" t="s">
        <v>39</v>
      </c>
      <c r="G265">
        <v>243</v>
      </c>
      <c r="I265">
        <v>242.47</v>
      </c>
      <c r="K265">
        <v>11454</v>
      </c>
      <c r="M265">
        <v>71104</v>
      </c>
      <c r="O265">
        <v>4127</v>
      </c>
      <c r="Q265" t="b">
        <v>0</v>
      </c>
      <c r="R265" t="b">
        <v>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1</v>
      </c>
    </row>
    <row r="266" spans="1:31">
      <c r="A266" t="s">
        <v>613</v>
      </c>
      <c r="B266" t="s">
        <v>614</v>
      </c>
      <c r="C266" t="s">
        <v>102</v>
      </c>
      <c r="D266" t="s">
        <v>37</v>
      </c>
      <c r="E266" t="s">
        <v>38</v>
      </c>
      <c r="F266" t="s">
        <v>39</v>
      </c>
      <c r="G266">
        <v>243</v>
      </c>
      <c r="I266">
        <v>242.63</v>
      </c>
      <c r="K266">
        <v>927</v>
      </c>
      <c r="M266">
        <v>5990</v>
      </c>
      <c r="O266">
        <v>4085</v>
      </c>
      <c r="Q266" t="b">
        <v>0</v>
      </c>
      <c r="R266" t="b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0.97399999999999998</v>
      </c>
    </row>
    <row r="267" spans="1:31">
      <c r="A267" t="s">
        <v>633</v>
      </c>
      <c r="B267" t="s">
        <v>634</v>
      </c>
      <c r="C267" t="s">
        <v>102</v>
      </c>
      <c r="D267" t="s">
        <v>37</v>
      </c>
      <c r="E267" t="s">
        <v>38</v>
      </c>
      <c r="F267" t="s">
        <v>39</v>
      </c>
      <c r="G267">
        <v>243</v>
      </c>
      <c r="I267">
        <v>242.75</v>
      </c>
      <c r="K267">
        <v>9844</v>
      </c>
      <c r="M267">
        <v>60211</v>
      </c>
      <c r="O267">
        <v>4045</v>
      </c>
      <c r="Q267" t="b">
        <v>0</v>
      </c>
      <c r="R267" t="b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0.87660000000000005</v>
      </c>
    </row>
    <row r="268" spans="1:31">
      <c r="A268" t="s">
        <v>71</v>
      </c>
      <c r="B268" t="s">
        <v>72</v>
      </c>
      <c r="C268" t="s">
        <v>46</v>
      </c>
      <c r="D268" t="s">
        <v>37</v>
      </c>
      <c r="E268" t="s">
        <v>38</v>
      </c>
      <c r="F268" t="s">
        <v>39</v>
      </c>
      <c r="Q268" t="b">
        <v>0</v>
      </c>
      <c r="R268" t="b">
        <v>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1</v>
      </c>
    </row>
    <row r="269" spans="1:31">
      <c r="A269" t="s">
        <v>619</v>
      </c>
      <c r="B269" t="s">
        <v>620</v>
      </c>
      <c r="C269" t="s">
        <v>102</v>
      </c>
      <c r="D269" t="s">
        <v>37</v>
      </c>
      <c r="E269" t="s">
        <v>38</v>
      </c>
      <c r="F269" t="s">
        <v>39</v>
      </c>
      <c r="G269">
        <v>243</v>
      </c>
      <c r="I269">
        <v>242.86</v>
      </c>
      <c r="K269">
        <v>8177</v>
      </c>
      <c r="M269">
        <v>50269</v>
      </c>
      <c r="O269">
        <v>4160</v>
      </c>
      <c r="Q269" t="b">
        <v>0</v>
      </c>
      <c r="R269" t="b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-2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0.87660000000000005</v>
      </c>
    </row>
    <row r="270" spans="1:31">
      <c r="A270" t="s">
        <v>163</v>
      </c>
      <c r="B270" t="s">
        <v>164</v>
      </c>
      <c r="C270" t="s">
        <v>36</v>
      </c>
      <c r="D270" t="s">
        <v>37</v>
      </c>
      <c r="E270" t="s">
        <v>38</v>
      </c>
      <c r="F270" t="s">
        <v>39</v>
      </c>
      <c r="G270">
        <v>243</v>
      </c>
      <c r="H270">
        <v>245</v>
      </c>
      <c r="I270">
        <v>242.58</v>
      </c>
      <c r="J270">
        <v>244.68</v>
      </c>
      <c r="K270">
        <v>2891</v>
      </c>
      <c r="L270">
        <v>2952</v>
      </c>
      <c r="M270">
        <v>16744</v>
      </c>
      <c r="N270">
        <v>17039</v>
      </c>
      <c r="O270">
        <v>4077</v>
      </c>
      <c r="P270">
        <v>4103</v>
      </c>
      <c r="Q270" t="b">
        <v>0</v>
      </c>
      <c r="R270" t="b">
        <v>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1</v>
      </c>
    </row>
    <row r="271" spans="1:31">
      <c r="A271" t="s">
        <v>449</v>
      </c>
      <c r="B271" t="s">
        <v>450</v>
      </c>
      <c r="C271" t="s">
        <v>97</v>
      </c>
      <c r="D271" t="s">
        <v>37</v>
      </c>
      <c r="E271" t="s">
        <v>38</v>
      </c>
      <c r="F271" t="s">
        <v>39</v>
      </c>
      <c r="G271">
        <v>243</v>
      </c>
      <c r="I271">
        <v>242.55</v>
      </c>
      <c r="K271">
        <v>17769</v>
      </c>
      <c r="M271">
        <v>108512</v>
      </c>
      <c r="O271">
        <v>4079</v>
      </c>
      <c r="Q271" t="b">
        <v>0</v>
      </c>
      <c r="R271" t="b">
        <v>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1</v>
      </c>
    </row>
    <row r="272" spans="1:31">
      <c r="A272" t="s">
        <v>281</v>
      </c>
      <c r="B272" t="s">
        <v>282</v>
      </c>
      <c r="C272" t="s">
        <v>46</v>
      </c>
      <c r="D272" t="s">
        <v>37</v>
      </c>
      <c r="E272" t="s">
        <v>38</v>
      </c>
      <c r="F272" t="s">
        <v>39</v>
      </c>
      <c r="G272">
        <v>243</v>
      </c>
      <c r="H272">
        <v>245</v>
      </c>
      <c r="I272">
        <v>242.57</v>
      </c>
      <c r="J272">
        <v>244.57</v>
      </c>
      <c r="K272">
        <v>5611</v>
      </c>
      <c r="L272">
        <v>4471</v>
      </c>
      <c r="M272">
        <v>32639</v>
      </c>
      <c r="N272">
        <v>25517</v>
      </c>
      <c r="O272">
        <v>4092</v>
      </c>
      <c r="P272">
        <v>4117</v>
      </c>
      <c r="Q272" t="b">
        <v>0</v>
      </c>
      <c r="R272" t="b">
        <v>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1</v>
      </c>
    </row>
    <row r="273" spans="1:31">
      <c r="A273" t="s">
        <v>483</v>
      </c>
      <c r="B273" t="s">
        <v>484</v>
      </c>
      <c r="C273" t="s">
        <v>97</v>
      </c>
      <c r="D273" t="s">
        <v>37</v>
      </c>
      <c r="E273" t="s">
        <v>38</v>
      </c>
      <c r="F273" t="s">
        <v>39</v>
      </c>
      <c r="G273">
        <v>243</v>
      </c>
      <c r="H273">
        <v>245</v>
      </c>
      <c r="I273">
        <v>242.63</v>
      </c>
      <c r="J273">
        <v>244.55</v>
      </c>
      <c r="K273">
        <v>6330</v>
      </c>
      <c r="L273">
        <v>5301</v>
      </c>
      <c r="M273">
        <v>37178</v>
      </c>
      <c r="N273">
        <v>31073</v>
      </c>
      <c r="O273">
        <v>4087</v>
      </c>
      <c r="P273">
        <v>4111</v>
      </c>
      <c r="Q273" t="b">
        <v>0</v>
      </c>
      <c r="R273" t="b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0.87660000000000005</v>
      </c>
    </row>
    <row r="274" spans="1:31">
      <c r="A274" t="s">
        <v>773</v>
      </c>
      <c r="B274" t="s">
        <v>774</v>
      </c>
      <c r="C274" t="s">
        <v>102</v>
      </c>
      <c r="D274" t="s">
        <v>37</v>
      </c>
      <c r="E274" t="s">
        <v>38</v>
      </c>
      <c r="F274" t="s">
        <v>39</v>
      </c>
      <c r="G274">
        <v>245</v>
      </c>
      <c r="H274">
        <v>249</v>
      </c>
      <c r="I274">
        <v>244.75</v>
      </c>
      <c r="J274">
        <v>248.73</v>
      </c>
      <c r="K274">
        <v>3182</v>
      </c>
      <c r="L274">
        <v>2387</v>
      </c>
      <c r="M274">
        <v>19317</v>
      </c>
      <c r="N274">
        <v>13888</v>
      </c>
      <c r="O274">
        <v>4147</v>
      </c>
      <c r="P274">
        <v>4197</v>
      </c>
      <c r="Q274" t="b">
        <v>0</v>
      </c>
      <c r="R274" t="b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0.87660000000000005</v>
      </c>
    </row>
    <row r="275" spans="1:31">
      <c r="A275" t="s">
        <v>427</v>
      </c>
      <c r="B275" t="s">
        <v>428</v>
      </c>
      <c r="C275" t="s">
        <v>97</v>
      </c>
      <c r="D275" t="s">
        <v>37</v>
      </c>
      <c r="E275" t="s">
        <v>38</v>
      </c>
      <c r="F275" t="s">
        <v>39</v>
      </c>
      <c r="G275">
        <v>243</v>
      </c>
      <c r="H275">
        <v>245</v>
      </c>
      <c r="I275">
        <v>242.59</v>
      </c>
      <c r="J275">
        <v>244.58</v>
      </c>
      <c r="K275">
        <v>4809</v>
      </c>
      <c r="L275">
        <v>4293</v>
      </c>
      <c r="M275">
        <v>28109</v>
      </c>
      <c r="N275">
        <v>24455</v>
      </c>
      <c r="O275">
        <v>4111</v>
      </c>
      <c r="P275">
        <v>4136</v>
      </c>
      <c r="Q275" t="b">
        <v>0</v>
      </c>
      <c r="R275" t="b">
        <v>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1</v>
      </c>
    </row>
    <row r="276" spans="1:31">
      <c r="A276" t="s">
        <v>665</v>
      </c>
      <c r="B276" t="s">
        <v>666</v>
      </c>
      <c r="C276" t="s">
        <v>102</v>
      </c>
      <c r="D276" t="s">
        <v>37</v>
      </c>
      <c r="E276" t="s">
        <v>38</v>
      </c>
      <c r="F276" t="s">
        <v>39</v>
      </c>
      <c r="G276">
        <v>243</v>
      </c>
      <c r="I276">
        <v>242.91</v>
      </c>
      <c r="K276">
        <v>3312</v>
      </c>
      <c r="M276">
        <v>21248</v>
      </c>
      <c r="O276">
        <v>4170</v>
      </c>
      <c r="Q276" t="b">
        <v>0</v>
      </c>
      <c r="R276" t="b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0.87660000000000005</v>
      </c>
    </row>
    <row r="277" spans="1:31">
      <c r="A277" t="s">
        <v>753</v>
      </c>
      <c r="B277" t="s">
        <v>754</v>
      </c>
      <c r="C277" t="s">
        <v>102</v>
      </c>
      <c r="D277" t="s">
        <v>37</v>
      </c>
      <c r="E277" t="s">
        <v>38</v>
      </c>
      <c r="F277" t="s">
        <v>39</v>
      </c>
      <c r="G277">
        <v>245</v>
      </c>
      <c r="I277">
        <v>244.99</v>
      </c>
      <c r="K277">
        <v>7697</v>
      </c>
      <c r="M277">
        <v>49466</v>
      </c>
      <c r="O277">
        <v>4254</v>
      </c>
      <c r="Q277" t="b">
        <v>0</v>
      </c>
      <c r="R277" t="b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0.87660000000000005</v>
      </c>
    </row>
    <row r="278" spans="1:31">
      <c r="A278" t="s">
        <v>223</v>
      </c>
      <c r="B278" t="s">
        <v>224</v>
      </c>
      <c r="C278" t="s">
        <v>36</v>
      </c>
      <c r="D278" t="s">
        <v>37</v>
      </c>
      <c r="E278" t="s">
        <v>38</v>
      </c>
      <c r="F278" t="s">
        <v>39</v>
      </c>
      <c r="G278">
        <v>243</v>
      </c>
      <c r="H278">
        <v>249</v>
      </c>
      <c r="I278">
        <v>242.82</v>
      </c>
      <c r="J278">
        <v>248.82</v>
      </c>
      <c r="K278">
        <v>2487</v>
      </c>
      <c r="L278">
        <v>1988</v>
      </c>
      <c r="M278">
        <v>16046</v>
      </c>
      <c r="N278">
        <v>12350</v>
      </c>
      <c r="O278">
        <v>4182</v>
      </c>
      <c r="P278">
        <v>4258</v>
      </c>
      <c r="Q278" t="b">
        <v>0</v>
      </c>
      <c r="R278" t="b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0.87660000000000005</v>
      </c>
    </row>
    <row r="279" spans="1:31">
      <c r="A279" t="s">
        <v>279</v>
      </c>
      <c r="B279" t="s">
        <v>280</v>
      </c>
      <c r="C279" t="s">
        <v>46</v>
      </c>
      <c r="D279" t="s">
        <v>37</v>
      </c>
      <c r="E279" t="s">
        <v>38</v>
      </c>
      <c r="F279" t="s">
        <v>39</v>
      </c>
      <c r="G279">
        <v>243</v>
      </c>
      <c r="H279">
        <v>249</v>
      </c>
      <c r="I279">
        <v>242.66</v>
      </c>
      <c r="J279">
        <v>248.5</v>
      </c>
      <c r="K279">
        <v>6204</v>
      </c>
      <c r="L279">
        <v>4460</v>
      </c>
      <c r="M279">
        <v>38736</v>
      </c>
      <c r="N279">
        <v>27638</v>
      </c>
      <c r="O279">
        <v>4128</v>
      </c>
      <c r="P279">
        <v>4202</v>
      </c>
      <c r="Q279" t="b">
        <v>0</v>
      </c>
      <c r="R279" t="b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0.87660000000000005</v>
      </c>
    </row>
    <row r="280" spans="1:31">
      <c r="A280" t="s">
        <v>639</v>
      </c>
      <c r="B280" t="s">
        <v>640</v>
      </c>
      <c r="C280" t="s">
        <v>102</v>
      </c>
      <c r="D280" t="s">
        <v>37</v>
      </c>
      <c r="E280" t="s">
        <v>38</v>
      </c>
      <c r="F280" t="s">
        <v>39</v>
      </c>
      <c r="G280">
        <v>243</v>
      </c>
      <c r="I280">
        <v>242.94</v>
      </c>
      <c r="K280">
        <v>3394</v>
      </c>
      <c r="M280">
        <v>21554</v>
      </c>
      <c r="O280">
        <v>4226</v>
      </c>
      <c r="Q280" t="b">
        <v>0</v>
      </c>
      <c r="R280" t="b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0.87660000000000005</v>
      </c>
    </row>
    <row r="281" spans="1:31">
      <c r="A281" t="s">
        <v>793</v>
      </c>
      <c r="B281" t="s">
        <v>794</v>
      </c>
      <c r="C281" t="s">
        <v>46</v>
      </c>
      <c r="D281" t="s">
        <v>37</v>
      </c>
      <c r="E281" t="s">
        <v>38</v>
      </c>
      <c r="F281" t="s">
        <v>39</v>
      </c>
      <c r="G281">
        <v>249</v>
      </c>
      <c r="I281">
        <v>248.66</v>
      </c>
      <c r="K281">
        <v>7327</v>
      </c>
      <c r="M281">
        <v>45369</v>
      </c>
      <c r="O281">
        <v>4227</v>
      </c>
      <c r="Q281" t="b">
        <v>0</v>
      </c>
      <c r="R281" t="b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0.87660000000000005</v>
      </c>
    </row>
    <row r="282" spans="1:31">
      <c r="A282" t="s">
        <v>739</v>
      </c>
      <c r="B282" t="s">
        <v>740</v>
      </c>
      <c r="C282" t="s">
        <v>97</v>
      </c>
      <c r="D282" t="s">
        <v>37</v>
      </c>
      <c r="E282" t="s">
        <v>38</v>
      </c>
      <c r="F282" t="s">
        <v>39</v>
      </c>
      <c r="G282">
        <v>245</v>
      </c>
      <c r="H282">
        <v>249</v>
      </c>
      <c r="I282">
        <v>244.71</v>
      </c>
      <c r="J282">
        <v>248.64</v>
      </c>
      <c r="K282">
        <v>4995</v>
      </c>
      <c r="L282">
        <v>3761</v>
      </c>
      <c r="M282">
        <v>30407</v>
      </c>
      <c r="N282">
        <v>21941</v>
      </c>
      <c r="O282">
        <v>4095</v>
      </c>
      <c r="P282">
        <v>4144</v>
      </c>
      <c r="Q282" t="b">
        <v>0</v>
      </c>
      <c r="R282" t="b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0.87660000000000005</v>
      </c>
    </row>
    <row r="283" spans="1:31">
      <c r="A283" t="s">
        <v>787</v>
      </c>
      <c r="B283" t="s">
        <v>788</v>
      </c>
      <c r="C283" t="s">
        <v>36</v>
      </c>
      <c r="D283" t="s">
        <v>37</v>
      </c>
      <c r="E283" t="s">
        <v>38</v>
      </c>
      <c r="F283" t="s">
        <v>39</v>
      </c>
      <c r="G283">
        <v>249</v>
      </c>
      <c r="I283">
        <v>249.04</v>
      </c>
      <c r="K283">
        <v>4268</v>
      </c>
      <c r="M283">
        <v>26779</v>
      </c>
      <c r="O283">
        <v>4173</v>
      </c>
      <c r="Q283" t="b">
        <v>0</v>
      </c>
      <c r="R283" t="b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-2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0.87660000000000005</v>
      </c>
    </row>
    <row r="284" spans="1:31">
      <c r="A284" t="s">
        <v>175</v>
      </c>
      <c r="B284" t="s">
        <v>176</v>
      </c>
      <c r="C284" t="s">
        <v>36</v>
      </c>
      <c r="D284" t="s">
        <v>37</v>
      </c>
      <c r="E284" t="s">
        <v>38</v>
      </c>
      <c r="F284" t="s">
        <v>39</v>
      </c>
      <c r="G284">
        <v>243</v>
      </c>
      <c r="H284">
        <v>247</v>
      </c>
      <c r="I284">
        <v>242.89</v>
      </c>
      <c r="J284">
        <v>246.93</v>
      </c>
      <c r="K284">
        <v>3251</v>
      </c>
      <c r="L284">
        <v>3623</v>
      </c>
      <c r="M284">
        <v>19165</v>
      </c>
      <c r="N284">
        <v>21964</v>
      </c>
      <c r="O284">
        <v>4038</v>
      </c>
      <c r="P284">
        <v>4088</v>
      </c>
      <c r="Q284" t="b">
        <v>0</v>
      </c>
      <c r="R284" t="b">
        <v>0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1</v>
      </c>
    </row>
    <row r="285" spans="1:31">
      <c r="A285" t="s">
        <v>205</v>
      </c>
      <c r="B285" t="s">
        <v>206</v>
      </c>
      <c r="C285" t="s">
        <v>36</v>
      </c>
      <c r="D285" t="s">
        <v>37</v>
      </c>
      <c r="E285" t="s">
        <v>38</v>
      </c>
      <c r="F285" t="s">
        <v>39</v>
      </c>
      <c r="G285">
        <v>243</v>
      </c>
      <c r="H285">
        <v>249</v>
      </c>
      <c r="I285">
        <v>243.2</v>
      </c>
      <c r="J285">
        <v>249.2</v>
      </c>
      <c r="K285">
        <v>3855</v>
      </c>
      <c r="L285">
        <v>3332</v>
      </c>
      <c r="M285">
        <v>24524</v>
      </c>
      <c r="N285">
        <v>20772</v>
      </c>
      <c r="O285">
        <v>4119</v>
      </c>
      <c r="P285">
        <v>4194</v>
      </c>
      <c r="Q285" t="b">
        <v>0</v>
      </c>
      <c r="R285" t="b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0.87660000000000005</v>
      </c>
    </row>
    <row r="286" spans="1:31">
      <c r="A286" t="s">
        <v>231</v>
      </c>
      <c r="B286" t="s">
        <v>232</v>
      </c>
      <c r="C286" t="s">
        <v>36</v>
      </c>
      <c r="D286" t="s">
        <v>37</v>
      </c>
      <c r="E286" t="s">
        <v>38</v>
      </c>
      <c r="F286" t="s">
        <v>39</v>
      </c>
      <c r="G286">
        <v>243</v>
      </c>
      <c r="I286">
        <v>243.28</v>
      </c>
      <c r="K286">
        <v>14074</v>
      </c>
      <c r="M286">
        <v>91528</v>
      </c>
      <c r="O286">
        <v>4118</v>
      </c>
      <c r="Q286" t="b">
        <v>0</v>
      </c>
      <c r="R286" t="b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-2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0.87660000000000005</v>
      </c>
    </row>
    <row r="287" spans="1:31">
      <c r="A287" t="s">
        <v>799</v>
      </c>
      <c r="B287" t="s">
        <v>800</v>
      </c>
      <c r="C287" t="s">
        <v>97</v>
      </c>
      <c r="D287" t="s">
        <v>37</v>
      </c>
      <c r="E287" t="s">
        <v>38</v>
      </c>
      <c r="F287" t="s">
        <v>39</v>
      </c>
      <c r="G287">
        <v>249</v>
      </c>
      <c r="I287">
        <v>248.83</v>
      </c>
      <c r="K287">
        <v>9735</v>
      </c>
      <c r="M287">
        <v>59971</v>
      </c>
      <c r="O287">
        <v>4310</v>
      </c>
      <c r="Q287" t="b">
        <v>0</v>
      </c>
      <c r="R287" t="b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0.87660000000000005</v>
      </c>
    </row>
    <row r="288" spans="1:31">
      <c r="A288" t="s">
        <v>285</v>
      </c>
      <c r="B288" t="s">
        <v>286</v>
      </c>
      <c r="C288" t="s">
        <v>46</v>
      </c>
      <c r="D288" t="s">
        <v>37</v>
      </c>
      <c r="E288" t="s">
        <v>38</v>
      </c>
      <c r="F288" t="s">
        <v>39</v>
      </c>
      <c r="G288">
        <v>243</v>
      </c>
      <c r="H288">
        <v>247</v>
      </c>
      <c r="I288">
        <v>242.58</v>
      </c>
      <c r="J288">
        <v>246.5</v>
      </c>
      <c r="K288">
        <v>8521</v>
      </c>
      <c r="L288">
        <v>7362</v>
      </c>
      <c r="M288">
        <v>51720</v>
      </c>
      <c r="N288">
        <v>43320</v>
      </c>
      <c r="O288">
        <v>4114</v>
      </c>
      <c r="P288">
        <v>4163</v>
      </c>
      <c r="Q288" t="b">
        <v>0</v>
      </c>
      <c r="R288" t="b">
        <v>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1</v>
      </c>
    </row>
    <row r="289" spans="1:31">
      <c r="A289" t="s">
        <v>63</v>
      </c>
      <c r="B289" t="s">
        <v>64</v>
      </c>
      <c r="C289" t="s">
        <v>46</v>
      </c>
      <c r="D289" t="s">
        <v>37</v>
      </c>
      <c r="E289" t="s">
        <v>38</v>
      </c>
      <c r="F289" t="s">
        <v>39</v>
      </c>
      <c r="Q289" t="b">
        <v>0</v>
      </c>
      <c r="R289" t="b">
        <v>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1</v>
      </c>
    </row>
    <row r="290" spans="1:31">
      <c r="A290" t="s">
        <v>485</v>
      </c>
      <c r="B290" t="s">
        <v>486</v>
      </c>
      <c r="C290" t="s">
        <v>97</v>
      </c>
      <c r="D290" t="s">
        <v>37</v>
      </c>
      <c r="E290" t="s">
        <v>38</v>
      </c>
      <c r="F290" t="s">
        <v>39</v>
      </c>
      <c r="G290">
        <v>243</v>
      </c>
      <c r="H290">
        <v>249</v>
      </c>
      <c r="I290">
        <v>242.7</v>
      </c>
      <c r="J290">
        <v>248.64</v>
      </c>
      <c r="K290">
        <v>2655</v>
      </c>
      <c r="L290">
        <v>2288</v>
      </c>
      <c r="M290">
        <v>16082</v>
      </c>
      <c r="N290">
        <v>14180</v>
      </c>
      <c r="O290">
        <v>4068</v>
      </c>
      <c r="P290">
        <v>4142</v>
      </c>
      <c r="Q290" t="b">
        <v>0</v>
      </c>
      <c r="R290" t="b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0.87660000000000005</v>
      </c>
    </row>
    <row r="291" spans="1:31">
      <c r="A291" t="s">
        <v>657</v>
      </c>
      <c r="B291" t="s">
        <v>658</v>
      </c>
      <c r="C291" t="s">
        <v>102</v>
      </c>
      <c r="D291" t="s">
        <v>37</v>
      </c>
      <c r="E291" t="s">
        <v>38</v>
      </c>
      <c r="F291" t="s">
        <v>39</v>
      </c>
      <c r="G291">
        <v>243</v>
      </c>
      <c r="I291">
        <v>243.09</v>
      </c>
      <c r="K291">
        <v>2613</v>
      </c>
      <c r="M291">
        <v>16755</v>
      </c>
      <c r="O291">
        <v>4274</v>
      </c>
      <c r="Q291" t="b">
        <v>0</v>
      </c>
      <c r="R291" t="b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-2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0.87660000000000005</v>
      </c>
    </row>
    <row r="292" spans="1:31">
      <c r="A292" t="s">
        <v>495</v>
      </c>
      <c r="B292" t="s">
        <v>496</v>
      </c>
      <c r="C292" t="s">
        <v>97</v>
      </c>
      <c r="D292" t="s">
        <v>37</v>
      </c>
      <c r="E292" t="s">
        <v>38</v>
      </c>
      <c r="F292" t="s">
        <v>39</v>
      </c>
      <c r="G292">
        <v>243</v>
      </c>
      <c r="H292">
        <v>245</v>
      </c>
      <c r="I292">
        <v>242.61</v>
      </c>
      <c r="J292">
        <v>244.68</v>
      </c>
      <c r="K292">
        <v>6105</v>
      </c>
      <c r="L292">
        <v>5688</v>
      </c>
      <c r="M292">
        <v>36356</v>
      </c>
      <c r="N292">
        <v>32854</v>
      </c>
      <c r="O292">
        <v>4121</v>
      </c>
      <c r="P292">
        <v>4147</v>
      </c>
      <c r="Q292" t="b">
        <v>0</v>
      </c>
      <c r="R292" t="b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0.87660000000000005</v>
      </c>
    </row>
    <row r="293" spans="1:31">
      <c r="A293" t="s">
        <v>561</v>
      </c>
      <c r="B293" t="s">
        <v>562</v>
      </c>
      <c r="C293" t="s">
        <v>102</v>
      </c>
      <c r="D293" t="s">
        <v>37</v>
      </c>
      <c r="E293" t="s">
        <v>38</v>
      </c>
      <c r="F293" t="s">
        <v>39</v>
      </c>
      <c r="G293">
        <v>243</v>
      </c>
      <c r="H293">
        <v>245</v>
      </c>
      <c r="I293">
        <v>242.91</v>
      </c>
      <c r="J293">
        <v>244.88</v>
      </c>
      <c r="K293">
        <v>6445</v>
      </c>
      <c r="L293">
        <v>4982</v>
      </c>
      <c r="M293">
        <v>39079</v>
      </c>
      <c r="N293">
        <v>29623</v>
      </c>
      <c r="O293">
        <v>4202</v>
      </c>
      <c r="P293">
        <v>4227</v>
      </c>
      <c r="Q293" t="b">
        <v>0</v>
      </c>
      <c r="R293" t="b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0.87660000000000005</v>
      </c>
    </row>
    <row r="294" spans="1:31">
      <c r="A294" t="s">
        <v>695</v>
      </c>
      <c r="B294" t="s">
        <v>696</v>
      </c>
      <c r="C294" t="s">
        <v>36</v>
      </c>
      <c r="D294" t="s">
        <v>37</v>
      </c>
      <c r="E294" t="s">
        <v>38</v>
      </c>
      <c r="F294" t="s">
        <v>39</v>
      </c>
      <c r="G294">
        <v>245</v>
      </c>
      <c r="H294">
        <v>249</v>
      </c>
      <c r="I294">
        <v>245.13</v>
      </c>
      <c r="J294">
        <v>249.04</v>
      </c>
      <c r="K294">
        <v>6939</v>
      </c>
      <c r="L294">
        <v>5268</v>
      </c>
      <c r="M294">
        <v>42927</v>
      </c>
      <c r="N294">
        <v>31579</v>
      </c>
      <c r="O294">
        <v>4125</v>
      </c>
      <c r="P294">
        <v>4174</v>
      </c>
      <c r="Q294" t="b">
        <v>0</v>
      </c>
      <c r="R294" t="b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0.87660000000000005</v>
      </c>
    </row>
    <row r="295" spans="1:31">
      <c r="A295" t="s">
        <v>581</v>
      </c>
      <c r="B295" t="s">
        <v>582</v>
      </c>
      <c r="C295" t="s">
        <v>102</v>
      </c>
      <c r="D295" t="s">
        <v>37</v>
      </c>
      <c r="E295" t="s">
        <v>38</v>
      </c>
      <c r="F295" t="s">
        <v>39</v>
      </c>
      <c r="G295">
        <v>243</v>
      </c>
      <c r="H295">
        <v>245</v>
      </c>
      <c r="I295">
        <v>242.78</v>
      </c>
      <c r="J295">
        <v>244.85</v>
      </c>
      <c r="K295">
        <v>6231</v>
      </c>
      <c r="L295">
        <v>5036</v>
      </c>
      <c r="M295">
        <v>37265</v>
      </c>
      <c r="N295">
        <v>29321</v>
      </c>
      <c r="O295">
        <v>4149</v>
      </c>
      <c r="P295">
        <v>4175</v>
      </c>
      <c r="Q295" t="b">
        <v>0</v>
      </c>
      <c r="R295" t="b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0.87660000000000005</v>
      </c>
    </row>
    <row r="296" spans="1:31">
      <c r="A296" t="s">
        <v>441</v>
      </c>
      <c r="B296" t="s">
        <v>442</v>
      </c>
      <c r="C296" t="s">
        <v>97</v>
      </c>
      <c r="D296" t="s">
        <v>37</v>
      </c>
      <c r="E296" t="s">
        <v>38</v>
      </c>
      <c r="F296" t="s">
        <v>39</v>
      </c>
      <c r="G296">
        <v>243</v>
      </c>
      <c r="H296">
        <v>247</v>
      </c>
      <c r="I296">
        <v>242.64</v>
      </c>
      <c r="J296">
        <v>246.56</v>
      </c>
      <c r="K296">
        <v>6022</v>
      </c>
      <c r="L296">
        <v>4892</v>
      </c>
      <c r="M296">
        <v>35911</v>
      </c>
      <c r="N296">
        <v>28702</v>
      </c>
      <c r="O296">
        <v>4099</v>
      </c>
      <c r="P296">
        <v>4148</v>
      </c>
      <c r="Q296" t="b">
        <v>0</v>
      </c>
      <c r="R296" t="b">
        <v>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1</v>
      </c>
    </row>
    <row r="297" spans="1:31">
      <c r="A297" t="s">
        <v>153</v>
      </c>
      <c r="B297" t="s">
        <v>154</v>
      </c>
      <c r="C297" t="s">
        <v>36</v>
      </c>
      <c r="D297" t="s">
        <v>37</v>
      </c>
      <c r="E297" t="s">
        <v>38</v>
      </c>
      <c r="F297" t="s">
        <v>39</v>
      </c>
      <c r="G297">
        <v>243</v>
      </c>
      <c r="I297">
        <v>242.92</v>
      </c>
      <c r="K297">
        <v>3345</v>
      </c>
      <c r="M297">
        <v>21447</v>
      </c>
      <c r="O297">
        <v>4059</v>
      </c>
      <c r="Q297" t="b">
        <v>0</v>
      </c>
      <c r="R297" t="b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-2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0.87660000000000005</v>
      </c>
    </row>
    <row r="298" spans="1:31">
      <c r="A298" t="s">
        <v>247</v>
      </c>
      <c r="B298" t="s">
        <v>248</v>
      </c>
      <c r="C298" t="s">
        <v>36</v>
      </c>
      <c r="D298" t="s">
        <v>37</v>
      </c>
      <c r="E298" t="s">
        <v>38</v>
      </c>
      <c r="F298" t="s">
        <v>39</v>
      </c>
      <c r="G298">
        <v>243</v>
      </c>
      <c r="H298">
        <v>245</v>
      </c>
      <c r="I298">
        <v>243.3</v>
      </c>
      <c r="J298">
        <v>245.06</v>
      </c>
      <c r="K298">
        <v>7787</v>
      </c>
      <c r="L298">
        <v>3772</v>
      </c>
      <c r="M298">
        <v>50629</v>
      </c>
      <c r="N298">
        <v>22337</v>
      </c>
      <c r="O298">
        <v>4143</v>
      </c>
      <c r="P298">
        <v>4165</v>
      </c>
      <c r="Q298" t="b">
        <v>0</v>
      </c>
      <c r="R298" t="b">
        <v>0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1</v>
      </c>
    </row>
    <row r="299" spans="1:31">
      <c r="A299" t="s">
        <v>521</v>
      </c>
      <c r="B299" t="s">
        <v>522</v>
      </c>
      <c r="C299" t="s">
        <v>97</v>
      </c>
      <c r="D299" t="s">
        <v>37</v>
      </c>
      <c r="E299" t="s">
        <v>38</v>
      </c>
      <c r="F299" t="s">
        <v>39</v>
      </c>
      <c r="G299">
        <v>243</v>
      </c>
      <c r="H299">
        <v>245</v>
      </c>
      <c r="I299">
        <v>242.86</v>
      </c>
      <c r="J299">
        <v>244.82</v>
      </c>
      <c r="K299">
        <v>2090</v>
      </c>
      <c r="L299">
        <v>2543</v>
      </c>
      <c r="M299">
        <v>12735</v>
      </c>
      <c r="N299">
        <v>15572</v>
      </c>
      <c r="O299">
        <v>4191</v>
      </c>
      <c r="P299">
        <v>4216</v>
      </c>
      <c r="Q299" t="b">
        <v>0</v>
      </c>
      <c r="R299" t="b">
        <v>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1</v>
      </c>
    </row>
    <row r="300" spans="1:31">
      <c r="A300" t="s">
        <v>343</v>
      </c>
      <c r="B300" t="s">
        <v>344</v>
      </c>
      <c r="C300" t="s">
        <v>46</v>
      </c>
      <c r="D300" t="s">
        <v>37</v>
      </c>
      <c r="E300" t="s">
        <v>38</v>
      </c>
      <c r="F300" t="s">
        <v>39</v>
      </c>
      <c r="G300">
        <v>243</v>
      </c>
      <c r="I300">
        <v>242.59</v>
      </c>
      <c r="K300">
        <v>2435</v>
      </c>
      <c r="M300">
        <v>15656</v>
      </c>
      <c r="O300">
        <v>4104</v>
      </c>
      <c r="Q300" t="b">
        <v>0</v>
      </c>
      <c r="R300" t="b">
        <v>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1</v>
      </c>
    </row>
    <row r="301" spans="1:31">
      <c r="A301" t="s">
        <v>265</v>
      </c>
      <c r="B301" t="s">
        <v>266</v>
      </c>
      <c r="C301" t="s">
        <v>46</v>
      </c>
      <c r="D301" t="s">
        <v>37</v>
      </c>
      <c r="E301" t="s">
        <v>38</v>
      </c>
      <c r="F301" t="s">
        <v>39</v>
      </c>
      <c r="G301">
        <v>243</v>
      </c>
      <c r="H301">
        <v>245</v>
      </c>
      <c r="I301">
        <v>242.76</v>
      </c>
      <c r="J301">
        <v>244.65</v>
      </c>
      <c r="K301">
        <v>7426</v>
      </c>
      <c r="L301">
        <v>6059</v>
      </c>
      <c r="M301">
        <v>45885</v>
      </c>
      <c r="N301">
        <v>35349</v>
      </c>
      <c r="O301">
        <v>4160</v>
      </c>
      <c r="P301">
        <v>4184</v>
      </c>
      <c r="Q301" t="b">
        <v>0</v>
      </c>
      <c r="R301" t="b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0.87660000000000005</v>
      </c>
    </row>
    <row r="302" spans="1:31">
      <c r="A302" t="s">
        <v>525</v>
      </c>
      <c r="B302" t="s">
        <v>526</v>
      </c>
      <c r="C302" t="s">
        <v>102</v>
      </c>
      <c r="D302" t="s">
        <v>37</v>
      </c>
      <c r="E302" t="s">
        <v>38</v>
      </c>
      <c r="F302" t="s">
        <v>39</v>
      </c>
      <c r="G302">
        <v>243</v>
      </c>
      <c r="H302">
        <v>245</v>
      </c>
      <c r="I302">
        <v>242.76</v>
      </c>
      <c r="J302">
        <v>244.67</v>
      </c>
      <c r="K302">
        <v>5754</v>
      </c>
      <c r="L302">
        <v>4339</v>
      </c>
      <c r="M302">
        <v>34846</v>
      </c>
      <c r="N302">
        <v>25397</v>
      </c>
      <c r="O302">
        <v>4121</v>
      </c>
      <c r="P302">
        <v>4145</v>
      </c>
      <c r="Q302" t="b">
        <v>0</v>
      </c>
      <c r="R302" t="b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0.87660000000000005</v>
      </c>
    </row>
    <row r="303" spans="1:31">
      <c r="A303" t="s">
        <v>719</v>
      </c>
      <c r="B303" t="s">
        <v>720</v>
      </c>
      <c r="C303" t="s">
        <v>97</v>
      </c>
      <c r="D303" t="s">
        <v>37</v>
      </c>
      <c r="E303" t="s">
        <v>38</v>
      </c>
      <c r="F303" t="s">
        <v>39</v>
      </c>
      <c r="G303">
        <v>245</v>
      </c>
      <c r="I303">
        <v>244.81</v>
      </c>
      <c r="K303">
        <v>11116</v>
      </c>
      <c r="M303">
        <v>68152</v>
      </c>
      <c r="O303">
        <v>4133</v>
      </c>
      <c r="Q303" t="b">
        <v>0</v>
      </c>
      <c r="R303" t="b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-2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0.87660000000000005</v>
      </c>
    </row>
    <row r="304" spans="1:31">
      <c r="A304" t="s">
        <v>763</v>
      </c>
      <c r="B304" t="s">
        <v>764</v>
      </c>
      <c r="C304" t="s">
        <v>102</v>
      </c>
      <c r="D304" t="s">
        <v>37</v>
      </c>
      <c r="E304" t="s">
        <v>38</v>
      </c>
      <c r="F304" t="s">
        <v>39</v>
      </c>
      <c r="G304">
        <v>245</v>
      </c>
      <c r="H304">
        <v>247</v>
      </c>
      <c r="I304">
        <v>244.83</v>
      </c>
      <c r="J304">
        <v>246.74</v>
      </c>
      <c r="K304">
        <v>5202</v>
      </c>
      <c r="L304">
        <v>3848</v>
      </c>
      <c r="M304">
        <v>30998</v>
      </c>
      <c r="N304">
        <v>21902</v>
      </c>
      <c r="O304">
        <v>4151</v>
      </c>
      <c r="P304">
        <v>4175</v>
      </c>
      <c r="Q304" t="b">
        <v>0</v>
      </c>
      <c r="R304" t="b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0.87660000000000005</v>
      </c>
    </row>
    <row r="305" spans="1:31">
      <c r="A305" t="s">
        <v>327</v>
      </c>
      <c r="B305" t="s">
        <v>328</v>
      </c>
      <c r="C305" t="s">
        <v>46</v>
      </c>
      <c r="D305" t="s">
        <v>37</v>
      </c>
      <c r="E305" t="s">
        <v>38</v>
      </c>
      <c r="F305" t="s">
        <v>39</v>
      </c>
      <c r="G305">
        <v>243</v>
      </c>
      <c r="I305">
        <v>242.56</v>
      </c>
      <c r="K305">
        <v>13688</v>
      </c>
      <c r="M305">
        <v>84719</v>
      </c>
      <c r="O305">
        <v>4087</v>
      </c>
      <c r="Q305" t="b">
        <v>0</v>
      </c>
      <c r="R305" t="b">
        <v>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1</v>
      </c>
    </row>
    <row r="306" spans="1:31">
      <c r="A306" t="s">
        <v>351</v>
      </c>
      <c r="B306" t="s">
        <v>352</v>
      </c>
      <c r="C306" t="s">
        <v>46</v>
      </c>
      <c r="D306" t="s">
        <v>37</v>
      </c>
      <c r="E306" t="s">
        <v>38</v>
      </c>
      <c r="F306" t="s">
        <v>39</v>
      </c>
      <c r="G306">
        <v>243</v>
      </c>
      <c r="H306">
        <v>245</v>
      </c>
      <c r="I306">
        <v>242.64</v>
      </c>
      <c r="J306">
        <v>244.7</v>
      </c>
      <c r="K306">
        <v>2628</v>
      </c>
      <c r="L306">
        <v>2288</v>
      </c>
      <c r="M306">
        <v>15700</v>
      </c>
      <c r="N306">
        <v>13293</v>
      </c>
      <c r="O306">
        <v>4155</v>
      </c>
      <c r="P306">
        <v>4181</v>
      </c>
      <c r="Q306" t="b">
        <v>0</v>
      </c>
      <c r="R306" t="b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0.87660000000000005</v>
      </c>
    </row>
    <row r="307" spans="1:31">
      <c r="A307" t="s">
        <v>225</v>
      </c>
      <c r="B307" t="s">
        <v>226</v>
      </c>
      <c r="C307" t="s">
        <v>36</v>
      </c>
      <c r="D307" t="s">
        <v>37</v>
      </c>
      <c r="E307" t="s">
        <v>38</v>
      </c>
      <c r="F307" t="s">
        <v>39</v>
      </c>
      <c r="G307">
        <v>243</v>
      </c>
      <c r="H307">
        <v>245</v>
      </c>
      <c r="I307">
        <v>242.85</v>
      </c>
      <c r="J307">
        <v>244.98</v>
      </c>
      <c r="K307">
        <v>7520</v>
      </c>
      <c r="L307">
        <v>6708</v>
      </c>
      <c r="M307">
        <v>45565</v>
      </c>
      <c r="N307">
        <v>40457</v>
      </c>
      <c r="O307">
        <v>4227</v>
      </c>
      <c r="P307">
        <v>4254</v>
      </c>
      <c r="Q307" t="b">
        <v>0</v>
      </c>
      <c r="R307" t="b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0.87660000000000005</v>
      </c>
    </row>
    <row r="308" spans="1:31">
      <c r="A308" t="s">
        <v>277</v>
      </c>
      <c r="B308" t="s">
        <v>278</v>
      </c>
      <c r="C308" t="s">
        <v>46</v>
      </c>
      <c r="D308" t="s">
        <v>37</v>
      </c>
      <c r="E308" t="s">
        <v>38</v>
      </c>
      <c r="F308" t="s">
        <v>39</v>
      </c>
      <c r="G308">
        <v>243</v>
      </c>
      <c r="H308">
        <v>249</v>
      </c>
      <c r="I308">
        <v>242.64</v>
      </c>
      <c r="J308">
        <v>248.66</v>
      </c>
      <c r="K308">
        <v>6269</v>
      </c>
      <c r="L308">
        <v>4724</v>
      </c>
      <c r="M308">
        <v>38420</v>
      </c>
      <c r="N308">
        <v>29230</v>
      </c>
      <c r="O308">
        <v>4152</v>
      </c>
      <c r="P308">
        <v>4228</v>
      </c>
      <c r="Q308" t="b">
        <v>0</v>
      </c>
      <c r="R308" t="b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0.87660000000000005</v>
      </c>
    </row>
    <row r="309" spans="1:31">
      <c r="A309" t="s">
        <v>355</v>
      </c>
      <c r="B309" t="s">
        <v>356</v>
      </c>
      <c r="C309" t="s">
        <v>46</v>
      </c>
      <c r="D309" t="s">
        <v>37</v>
      </c>
      <c r="E309" t="s">
        <v>38</v>
      </c>
      <c r="F309" t="s">
        <v>39</v>
      </c>
      <c r="G309">
        <v>243</v>
      </c>
      <c r="H309">
        <v>245</v>
      </c>
      <c r="I309">
        <v>242.59</v>
      </c>
      <c r="J309">
        <v>244.57</v>
      </c>
      <c r="K309">
        <v>1589</v>
      </c>
      <c r="L309">
        <v>1319</v>
      </c>
      <c r="M309">
        <v>9358</v>
      </c>
      <c r="N309">
        <v>7707</v>
      </c>
      <c r="O309">
        <v>4153</v>
      </c>
      <c r="P309">
        <v>4178</v>
      </c>
      <c r="Q309" t="b">
        <v>0</v>
      </c>
      <c r="R309" t="b">
        <v>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1</v>
      </c>
    </row>
    <row r="310" spans="1:31">
      <c r="A310" t="s">
        <v>193</v>
      </c>
      <c r="B310" t="s">
        <v>194</v>
      </c>
      <c r="C310" t="s">
        <v>36</v>
      </c>
      <c r="D310" t="s">
        <v>37</v>
      </c>
      <c r="E310" t="s">
        <v>38</v>
      </c>
      <c r="F310" t="s">
        <v>39</v>
      </c>
      <c r="G310">
        <v>243</v>
      </c>
      <c r="I310">
        <v>242.89</v>
      </c>
      <c r="K310">
        <v>15077</v>
      </c>
      <c r="M310">
        <v>92296</v>
      </c>
      <c r="O310">
        <v>4154</v>
      </c>
      <c r="Q310" t="b">
        <v>0</v>
      </c>
      <c r="R310" t="b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0.87660000000000005</v>
      </c>
    </row>
    <row r="311" spans="1:31">
      <c r="A311" t="s">
        <v>77</v>
      </c>
      <c r="B311" t="s">
        <v>78</v>
      </c>
      <c r="C311" t="s">
        <v>46</v>
      </c>
      <c r="D311" t="s">
        <v>37</v>
      </c>
      <c r="E311" t="s">
        <v>38</v>
      </c>
      <c r="F311" t="s">
        <v>39</v>
      </c>
      <c r="Q311" t="b">
        <v>0</v>
      </c>
      <c r="R311" t="b">
        <v>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1</v>
      </c>
    </row>
    <row r="312" spans="1:31">
      <c r="A312" t="s">
        <v>513</v>
      </c>
      <c r="B312" t="s">
        <v>514</v>
      </c>
      <c r="C312" t="s">
        <v>97</v>
      </c>
      <c r="D312" t="s">
        <v>37</v>
      </c>
      <c r="E312" t="s">
        <v>38</v>
      </c>
      <c r="F312" t="s">
        <v>39</v>
      </c>
      <c r="G312">
        <v>243</v>
      </c>
      <c r="H312">
        <v>245</v>
      </c>
      <c r="I312">
        <v>242.82</v>
      </c>
      <c r="J312">
        <v>244.79</v>
      </c>
      <c r="K312">
        <v>4369</v>
      </c>
      <c r="L312">
        <v>3686</v>
      </c>
      <c r="M312">
        <v>25757</v>
      </c>
      <c r="N312">
        <v>21364</v>
      </c>
      <c r="O312">
        <v>4180</v>
      </c>
      <c r="P312">
        <v>4205</v>
      </c>
      <c r="Q312" t="b">
        <v>0</v>
      </c>
      <c r="R312" t="b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0.87660000000000005</v>
      </c>
    </row>
    <row r="313" spans="1:31">
      <c r="A313" t="s">
        <v>493</v>
      </c>
      <c r="B313" t="s">
        <v>494</v>
      </c>
      <c r="C313" t="s">
        <v>97</v>
      </c>
      <c r="D313" t="s">
        <v>37</v>
      </c>
      <c r="E313" t="s">
        <v>38</v>
      </c>
      <c r="F313" t="s">
        <v>39</v>
      </c>
      <c r="G313">
        <v>243</v>
      </c>
      <c r="H313">
        <v>245</v>
      </c>
      <c r="I313">
        <v>242.67</v>
      </c>
      <c r="J313">
        <v>244.51</v>
      </c>
      <c r="K313">
        <v>3224</v>
      </c>
      <c r="L313">
        <v>2232</v>
      </c>
      <c r="M313">
        <v>19447</v>
      </c>
      <c r="N313">
        <v>13571</v>
      </c>
      <c r="O313">
        <v>4117</v>
      </c>
      <c r="P313">
        <v>4140</v>
      </c>
      <c r="Q313" t="b">
        <v>0</v>
      </c>
      <c r="R313" t="b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0.87660000000000005</v>
      </c>
    </row>
    <row r="314" spans="1:31">
      <c r="A314" t="s">
        <v>671</v>
      </c>
      <c r="B314" t="s">
        <v>672</v>
      </c>
      <c r="C314" t="s">
        <v>36</v>
      </c>
      <c r="D314" t="s">
        <v>37</v>
      </c>
      <c r="E314" t="s">
        <v>38</v>
      </c>
      <c r="F314" t="s">
        <v>39</v>
      </c>
      <c r="G314">
        <v>245</v>
      </c>
      <c r="H314">
        <v>247</v>
      </c>
      <c r="I314">
        <v>244.71</v>
      </c>
      <c r="J314">
        <v>246.64</v>
      </c>
      <c r="K314">
        <v>7575</v>
      </c>
      <c r="L314">
        <v>5656</v>
      </c>
      <c r="M314">
        <v>44634</v>
      </c>
      <c r="N314">
        <v>31550</v>
      </c>
      <c r="O314">
        <v>4137</v>
      </c>
      <c r="P314">
        <v>4161</v>
      </c>
      <c r="Q314" t="b">
        <v>0</v>
      </c>
      <c r="R314" t="b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0.87660000000000005</v>
      </c>
    </row>
    <row r="315" spans="1:31">
      <c r="A315" t="s">
        <v>299</v>
      </c>
      <c r="B315" t="s">
        <v>300</v>
      </c>
      <c r="C315" t="s">
        <v>46</v>
      </c>
      <c r="D315" t="s">
        <v>37</v>
      </c>
      <c r="E315" t="s">
        <v>38</v>
      </c>
      <c r="F315" t="s">
        <v>39</v>
      </c>
      <c r="G315">
        <v>243</v>
      </c>
      <c r="I315">
        <v>242.55</v>
      </c>
      <c r="K315">
        <v>8675</v>
      </c>
      <c r="M315">
        <v>53787</v>
      </c>
      <c r="O315">
        <v>4130</v>
      </c>
      <c r="Q315" t="b">
        <v>0</v>
      </c>
      <c r="R315" t="b">
        <v>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1</v>
      </c>
    </row>
    <row r="316" spans="1:31">
      <c r="A316" t="s">
        <v>403</v>
      </c>
      <c r="B316" t="s">
        <v>404</v>
      </c>
      <c r="C316" t="s">
        <v>97</v>
      </c>
      <c r="D316" t="s">
        <v>37</v>
      </c>
      <c r="E316" t="s">
        <v>38</v>
      </c>
      <c r="F316" t="s">
        <v>39</v>
      </c>
      <c r="G316">
        <v>243</v>
      </c>
      <c r="H316">
        <v>245</v>
      </c>
      <c r="I316">
        <v>242.64</v>
      </c>
      <c r="J316">
        <v>244.73</v>
      </c>
      <c r="K316">
        <v>6596</v>
      </c>
      <c r="L316">
        <v>5908</v>
      </c>
      <c r="M316">
        <v>39213</v>
      </c>
      <c r="N316">
        <v>34902</v>
      </c>
      <c r="O316">
        <v>4090</v>
      </c>
      <c r="P316">
        <v>4116</v>
      </c>
      <c r="Q316" t="b">
        <v>0</v>
      </c>
      <c r="R316" t="b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0.87660000000000005</v>
      </c>
    </row>
    <row r="317" spans="1:31">
      <c r="A317" t="s">
        <v>675</v>
      </c>
      <c r="B317" t="s">
        <v>676</v>
      </c>
      <c r="C317" t="s">
        <v>36</v>
      </c>
      <c r="D317" t="s">
        <v>37</v>
      </c>
      <c r="E317" t="s">
        <v>38</v>
      </c>
      <c r="F317" t="s">
        <v>39</v>
      </c>
      <c r="G317">
        <v>245</v>
      </c>
      <c r="I317">
        <v>244.65</v>
      </c>
      <c r="K317">
        <v>7012</v>
      </c>
      <c r="M317">
        <v>46273</v>
      </c>
      <c r="O317">
        <v>4149</v>
      </c>
      <c r="Q317" t="b">
        <v>0</v>
      </c>
      <c r="R317" t="b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0.87660000000000005</v>
      </c>
    </row>
    <row r="318" spans="1:31">
      <c r="A318" t="s">
        <v>125</v>
      </c>
      <c r="B318" t="s">
        <v>126</v>
      </c>
      <c r="C318" t="s">
        <v>36</v>
      </c>
      <c r="D318" t="s">
        <v>37</v>
      </c>
      <c r="E318" t="s">
        <v>38</v>
      </c>
      <c r="F318" t="s">
        <v>39</v>
      </c>
      <c r="G318">
        <v>243</v>
      </c>
      <c r="H318">
        <v>247</v>
      </c>
      <c r="I318">
        <v>242.79</v>
      </c>
      <c r="J318">
        <v>246.68</v>
      </c>
      <c r="K318">
        <v>4183</v>
      </c>
      <c r="L318">
        <v>3100</v>
      </c>
      <c r="M318">
        <v>25216</v>
      </c>
      <c r="N318">
        <v>18810</v>
      </c>
      <c r="O318">
        <v>4145</v>
      </c>
      <c r="P318">
        <v>4194</v>
      </c>
      <c r="Q318" t="b">
        <v>0</v>
      </c>
      <c r="R318" t="b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0.87660000000000005</v>
      </c>
    </row>
    <row r="319" spans="1:31">
      <c r="A319" t="s">
        <v>207</v>
      </c>
      <c r="B319" t="s">
        <v>208</v>
      </c>
      <c r="C319" t="s">
        <v>36</v>
      </c>
      <c r="D319" t="s">
        <v>37</v>
      </c>
      <c r="E319" t="s">
        <v>38</v>
      </c>
      <c r="F319" t="s">
        <v>39</v>
      </c>
      <c r="G319">
        <v>243</v>
      </c>
      <c r="I319">
        <v>243.14</v>
      </c>
      <c r="K319">
        <v>4915</v>
      </c>
      <c r="M319">
        <v>32331</v>
      </c>
      <c r="O319">
        <v>4131</v>
      </c>
      <c r="Q319" t="b">
        <v>0</v>
      </c>
      <c r="R319" t="b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0.87660000000000005</v>
      </c>
    </row>
    <row r="320" spans="1:31">
      <c r="A320" t="s">
        <v>241</v>
      </c>
      <c r="B320" t="s">
        <v>242</v>
      </c>
      <c r="C320" t="s">
        <v>36</v>
      </c>
      <c r="D320" t="s">
        <v>37</v>
      </c>
      <c r="E320" t="s">
        <v>38</v>
      </c>
      <c r="F320" t="s">
        <v>39</v>
      </c>
      <c r="G320">
        <v>243</v>
      </c>
      <c r="H320">
        <v>245</v>
      </c>
      <c r="I320">
        <v>242.73</v>
      </c>
      <c r="J320">
        <v>244.79</v>
      </c>
      <c r="K320">
        <v>4707</v>
      </c>
      <c r="L320">
        <v>3699</v>
      </c>
      <c r="M320">
        <v>27633</v>
      </c>
      <c r="N320">
        <v>21398</v>
      </c>
      <c r="O320">
        <v>4173</v>
      </c>
      <c r="P320">
        <v>4199</v>
      </c>
      <c r="Q320" t="b">
        <v>0</v>
      </c>
      <c r="R320" t="b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0.87660000000000005</v>
      </c>
    </row>
    <row r="321" spans="1:31">
      <c r="A321" t="s">
        <v>547</v>
      </c>
      <c r="B321" t="s">
        <v>548</v>
      </c>
      <c r="C321" t="s">
        <v>102</v>
      </c>
      <c r="D321" t="s">
        <v>37</v>
      </c>
      <c r="E321" t="s">
        <v>38</v>
      </c>
      <c r="F321" t="s">
        <v>39</v>
      </c>
      <c r="G321">
        <v>243</v>
      </c>
      <c r="H321">
        <v>245</v>
      </c>
      <c r="I321">
        <v>242.65</v>
      </c>
      <c r="J321">
        <v>244.65</v>
      </c>
      <c r="K321">
        <v>8928</v>
      </c>
      <c r="L321">
        <v>7342</v>
      </c>
      <c r="M321">
        <v>52644</v>
      </c>
      <c r="N321">
        <v>42416</v>
      </c>
      <c r="O321">
        <v>4103</v>
      </c>
      <c r="P321">
        <v>4128</v>
      </c>
      <c r="Q321" t="b">
        <v>0</v>
      </c>
      <c r="R321" t="b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0.87660000000000005</v>
      </c>
    </row>
    <row r="322" spans="1:31">
      <c r="A322" t="s">
        <v>615</v>
      </c>
      <c r="B322" t="s">
        <v>616</v>
      </c>
      <c r="C322" t="s">
        <v>102</v>
      </c>
      <c r="D322" t="s">
        <v>37</v>
      </c>
      <c r="E322" t="s">
        <v>38</v>
      </c>
      <c r="F322" t="s">
        <v>39</v>
      </c>
      <c r="G322">
        <v>243</v>
      </c>
      <c r="I322">
        <v>242.77</v>
      </c>
      <c r="K322">
        <v>2148</v>
      </c>
      <c r="M322">
        <v>14696</v>
      </c>
      <c r="O322">
        <v>4138</v>
      </c>
      <c r="Q322" t="b">
        <v>0</v>
      </c>
      <c r="R322" t="b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-2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0.87660000000000005</v>
      </c>
    </row>
    <row r="323" spans="1:31">
      <c r="A323" t="s">
        <v>693</v>
      </c>
      <c r="B323" t="s">
        <v>694</v>
      </c>
      <c r="C323" t="s">
        <v>36</v>
      </c>
      <c r="D323" t="s">
        <v>37</v>
      </c>
      <c r="E323" t="s">
        <v>38</v>
      </c>
      <c r="F323" t="s">
        <v>39</v>
      </c>
      <c r="G323">
        <v>245</v>
      </c>
      <c r="I323">
        <v>244.71</v>
      </c>
      <c r="K323">
        <v>15148</v>
      </c>
      <c r="M323">
        <v>93805</v>
      </c>
      <c r="O323">
        <v>4115</v>
      </c>
      <c r="Q323" t="b">
        <v>0</v>
      </c>
      <c r="R323" t="b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0.87660000000000005</v>
      </c>
    </row>
    <row r="324" spans="1:31">
      <c r="A324" t="s">
        <v>165</v>
      </c>
      <c r="B324" t="s">
        <v>166</v>
      </c>
      <c r="C324" t="s">
        <v>36</v>
      </c>
      <c r="D324" t="s">
        <v>37</v>
      </c>
      <c r="E324" t="s">
        <v>38</v>
      </c>
      <c r="F324" t="s">
        <v>39</v>
      </c>
      <c r="G324">
        <v>243</v>
      </c>
      <c r="H324">
        <v>245</v>
      </c>
      <c r="I324">
        <v>243.21</v>
      </c>
      <c r="J324">
        <v>245.21</v>
      </c>
      <c r="K324">
        <v>6423</v>
      </c>
      <c r="L324">
        <v>5072</v>
      </c>
      <c r="M324">
        <v>39115</v>
      </c>
      <c r="N324">
        <v>29717</v>
      </c>
      <c r="O324">
        <v>4128</v>
      </c>
      <c r="P324">
        <v>4153</v>
      </c>
      <c r="Q324" t="b">
        <v>0</v>
      </c>
      <c r="R324" t="b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0.87660000000000005</v>
      </c>
    </row>
    <row r="325" spans="1:31">
      <c r="A325" t="s">
        <v>91</v>
      </c>
      <c r="B325" t="s">
        <v>92</v>
      </c>
      <c r="C325" t="s">
        <v>46</v>
      </c>
      <c r="D325" t="s">
        <v>37</v>
      </c>
      <c r="E325" t="s">
        <v>38</v>
      </c>
      <c r="F325" t="s">
        <v>39</v>
      </c>
      <c r="Q325" t="b">
        <v>0</v>
      </c>
      <c r="R325" t="b">
        <v>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1</v>
      </c>
    </row>
    <row r="326" spans="1:31">
      <c r="A326" t="s">
        <v>325</v>
      </c>
      <c r="B326" t="s">
        <v>326</v>
      </c>
      <c r="C326" t="s">
        <v>46</v>
      </c>
      <c r="D326" t="s">
        <v>37</v>
      </c>
      <c r="E326" t="s">
        <v>38</v>
      </c>
      <c r="F326" t="s">
        <v>39</v>
      </c>
      <c r="G326">
        <v>243</v>
      </c>
      <c r="H326">
        <v>249</v>
      </c>
      <c r="I326">
        <v>242.54</v>
      </c>
      <c r="J326">
        <v>248.48</v>
      </c>
      <c r="K326">
        <v>6976</v>
      </c>
      <c r="L326">
        <v>5168</v>
      </c>
      <c r="M326">
        <v>41801</v>
      </c>
      <c r="N326">
        <v>31371</v>
      </c>
      <c r="O326">
        <v>4081</v>
      </c>
      <c r="P326">
        <v>4155</v>
      </c>
      <c r="Q326" t="b">
        <v>0</v>
      </c>
      <c r="R326" t="b">
        <v>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1</v>
      </c>
    </row>
    <row r="327" spans="1:31">
      <c r="A327" t="s">
        <v>635</v>
      </c>
      <c r="B327" t="s">
        <v>636</v>
      </c>
      <c r="C327" t="s">
        <v>102</v>
      </c>
      <c r="D327" t="s">
        <v>37</v>
      </c>
      <c r="E327" t="s">
        <v>38</v>
      </c>
      <c r="F327" t="s">
        <v>39</v>
      </c>
      <c r="G327">
        <v>243</v>
      </c>
      <c r="H327">
        <v>245</v>
      </c>
      <c r="I327">
        <v>242.88</v>
      </c>
      <c r="J327">
        <v>244.7</v>
      </c>
      <c r="K327">
        <v>2208</v>
      </c>
      <c r="L327">
        <v>1751</v>
      </c>
      <c r="M327">
        <v>13929</v>
      </c>
      <c r="N327">
        <v>10336</v>
      </c>
      <c r="O327">
        <v>4162</v>
      </c>
      <c r="P327">
        <v>4185</v>
      </c>
      <c r="Q327" t="b">
        <v>0</v>
      </c>
      <c r="R327" t="b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0.87660000000000005</v>
      </c>
    </row>
    <row r="328" spans="1:31">
      <c r="A328" t="s">
        <v>189</v>
      </c>
      <c r="B328" t="s">
        <v>190</v>
      </c>
      <c r="C328" t="s">
        <v>36</v>
      </c>
      <c r="D328" t="s">
        <v>37</v>
      </c>
      <c r="E328" t="s">
        <v>38</v>
      </c>
      <c r="F328" t="s">
        <v>39</v>
      </c>
      <c r="G328">
        <v>243</v>
      </c>
      <c r="I328">
        <v>242.73</v>
      </c>
      <c r="K328">
        <v>10146</v>
      </c>
      <c r="M328">
        <v>63290</v>
      </c>
      <c r="O328">
        <v>4125</v>
      </c>
      <c r="Q328" t="b">
        <v>0</v>
      </c>
      <c r="R328" t="b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-2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0.87660000000000005</v>
      </c>
    </row>
    <row r="329" spans="1:31">
      <c r="A329" t="s">
        <v>135</v>
      </c>
      <c r="B329" t="s">
        <v>136</v>
      </c>
      <c r="C329" t="s">
        <v>36</v>
      </c>
      <c r="D329" t="s">
        <v>37</v>
      </c>
      <c r="E329" t="s">
        <v>38</v>
      </c>
      <c r="F329" t="s">
        <v>39</v>
      </c>
      <c r="G329">
        <v>243</v>
      </c>
      <c r="H329">
        <v>245</v>
      </c>
      <c r="I329">
        <v>243.03</v>
      </c>
      <c r="J329">
        <v>245.04</v>
      </c>
      <c r="K329">
        <v>6049</v>
      </c>
      <c r="L329">
        <v>4964</v>
      </c>
      <c r="M329">
        <v>35751</v>
      </c>
      <c r="N329">
        <v>29375</v>
      </c>
      <c r="O329">
        <v>4067</v>
      </c>
      <c r="P329">
        <v>4092</v>
      </c>
      <c r="Q329" t="b">
        <v>0</v>
      </c>
      <c r="R329" t="b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0.87660000000000005</v>
      </c>
    </row>
    <row r="330" spans="1:31">
      <c r="A330" t="s">
        <v>253</v>
      </c>
      <c r="B330" t="s">
        <v>254</v>
      </c>
      <c r="C330" t="s">
        <v>36</v>
      </c>
      <c r="D330" t="s">
        <v>37</v>
      </c>
      <c r="E330" t="s">
        <v>38</v>
      </c>
      <c r="F330" t="s">
        <v>39</v>
      </c>
      <c r="G330">
        <v>243</v>
      </c>
      <c r="H330">
        <v>245</v>
      </c>
      <c r="I330">
        <v>242.93</v>
      </c>
      <c r="J330">
        <v>244.98</v>
      </c>
      <c r="K330">
        <v>3056</v>
      </c>
      <c r="L330">
        <v>3613</v>
      </c>
      <c r="M330">
        <v>18494</v>
      </c>
      <c r="N330">
        <v>22260</v>
      </c>
      <c r="O330">
        <v>4206</v>
      </c>
      <c r="P330">
        <v>4232</v>
      </c>
      <c r="Q330" t="b">
        <v>0</v>
      </c>
      <c r="R330" t="b">
        <v>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1</v>
      </c>
    </row>
    <row r="331" spans="1:31">
      <c r="A331" t="s">
        <v>425</v>
      </c>
      <c r="B331" t="s">
        <v>426</v>
      </c>
      <c r="C331" t="s">
        <v>97</v>
      </c>
      <c r="D331" t="s">
        <v>37</v>
      </c>
      <c r="E331" t="s">
        <v>38</v>
      </c>
      <c r="F331" t="s">
        <v>39</v>
      </c>
      <c r="G331">
        <v>243</v>
      </c>
      <c r="H331">
        <v>245</v>
      </c>
      <c r="I331">
        <v>242.59</v>
      </c>
      <c r="J331">
        <v>244.66</v>
      </c>
      <c r="K331">
        <v>9852</v>
      </c>
      <c r="L331">
        <v>8064</v>
      </c>
      <c r="M331">
        <v>57288</v>
      </c>
      <c r="N331">
        <v>46561</v>
      </c>
      <c r="O331">
        <v>4113</v>
      </c>
      <c r="P331">
        <v>4139</v>
      </c>
      <c r="Q331" t="b">
        <v>0</v>
      </c>
      <c r="R331" t="b">
        <v>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1</v>
      </c>
    </row>
    <row r="332" spans="1:31">
      <c r="A332" t="s">
        <v>567</v>
      </c>
      <c r="B332" t="s">
        <v>568</v>
      </c>
      <c r="C332" t="s">
        <v>102</v>
      </c>
      <c r="D332" t="s">
        <v>37</v>
      </c>
      <c r="E332" t="s">
        <v>38</v>
      </c>
      <c r="F332" t="s">
        <v>39</v>
      </c>
      <c r="G332">
        <v>243</v>
      </c>
      <c r="I332">
        <v>242.6</v>
      </c>
      <c r="K332">
        <v>20759</v>
      </c>
      <c r="M332">
        <v>126920</v>
      </c>
      <c r="O332">
        <v>4115</v>
      </c>
      <c r="Q332" t="b">
        <v>0</v>
      </c>
      <c r="R332" t="b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0.87660000000000005</v>
      </c>
    </row>
    <row r="333" spans="1:31">
      <c r="A333" t="s">
        <v>181</v>
      </c>
      <c r="B333" t="s">
        <v>182</v>
      </c>
      <c r="C333" t="s">
        <v>36</v>
      </c>
      <c r="D333" t="s">
        <v>37</v>
      </c>
      <c r="E333" t="s">
        <v>38</v>
      </c>
      <c r="F333" t="s">
        <v>39</v>
      </c>
      <c r="G333">
        <v>243</v>
      </c>
      <c r="I333">
        <v>242.57</v>
      </c>
      <c r="K333">
        <v>15187</v>
      </c>
      <c r="M333">
        <v>93822</v>
      </c>
      <c r="O333">
        <v>4063</v>
      </c>
      <c r="Q333" t="b">
        <v>0</v>
      </c>
      <c r="R333" t="b">
        <v>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1</v>
      </c>
    </row>
    <row r="334" spans="1:31">
      <c r="A334" t="s">
        <v>121</v>
      </c>
      <c r="B334" t="s">
        <v>122</v>
      </c>
      <c r="C334" t="s">
        <v>36</v>
      </c>
      <c r="D334" t="s">
        <v>37</v>
      </c>
      <c r="E334" t="s">
        <v>38</v>
      </c>
      <c r="F334" t="s">
        <v>39</v>
      </c>
      <c r="G334">
        <v>243</v>
      </c>
      <c r="I334">
        <v>243.12</v>
      </c>
      <c r="K334">
        <v>11317</v>
      </c>
      <c r="M334">
        <v>70002</v>
      </c>
      <c r="O334">
        <v>4086</v>
      </c>
      <c r="Q334" t="b">
        <v>0</v>
      </c>
      <c r="R334" t="b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-2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0.87660000000000005</v>
      </c>
    </row>
    <row r="335" spans="1:31">
      <c r="A335" t="s">
        <v>321</v>
      </c>
      <c r="B335" t="s">
        <v>322</v>
      </c>
      <c r="C335" t="s">
        <v>46</v>
      </c>
      <c r="D335" t="s">
        <v>37</v>
      </c>
      <c r="E335" t="s">
        <v>38</v>
      </c>
      <c r="F335" t="s">
        <v>39</v>
      </c>
      <c r="G335">
        <v>243</v>
      </c>
      <c r="H335">
        <v>245</v>
      </c>
      <c r="I335">
        <v>242.67</v>
      </c>
      <c r="J335">
        <v>244.72</v>
      </c>
      <c r="K335">
        <v>5324</v>
      </c>
      <c r="L335">
        <v>4607</v>
      </c>
      <c r="M335">
        <v>32991</v>
      </c>
      <c r="N335">
        <v>27765</v>
      </c>
      <c r="O335">
        <v>4155</v>
      </c>
      <c r="P335">
        <v>4181</v>
      </c>
      <c r="Q335" t="b">
        <v>0</v>
      </c>
      <c r="R335" t="b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0.87660000000000005</v>
      </c>
    </row>
    <row r="336" spans="1:31">
      <c r="A336" t="s">
        <v>507</v>
      </c>
      <c r="B336" t="s">
        <v>508</v>
      </c>
      <c r="C336" t="s">
        <v>97</v>
      </c>
      <c r="D336" t="s">
        <v>37</v>
      </c>
      <c r="E336" t="s">
        <v>38</v>
      </c>
      <c r="F336" t="s">
        <v>39</v>
      </c>
      <c r="G336">
        <v>243</v>
      </c>
      <c r="H336">
        <v>249</v>
      </c>
      <c r="I336">
        <v>243.03</v>
      </c>
      <c r="J336">
        <v>248.92</v>
      </c>
      <c r="K336">
        <v>3256</v>
      </c>
      <c r="L336">
        <v>2525</v>
      </c>
      <c r="M336">
        <v>20400</v>
      </c>
      <c r="N336">
        <v>16207</v>
      </c>
      <c r="O336">
        <v>4270</v>
      </c>
      <c r="P336">
        <v>4346</v>
      </c>
      <c r="Q336" t="b">
        <v>0</v>
      </c>
      <c r="R336" t="b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0.87660000000000005</v>
      </c>
    </row>
    <row r="337" spans="1:31">
      <c r="A337" t="s">
        <v>489</v>
      </c>
      <c r="B337" t="s">
        <v>490</v>
      </c>
      <c r="C337" t="s">
        <v>97</v>
      </c>
      <c r="D337" t="s">
        <v>37</v>
      </c>
      <c r="E337" t="s">
        <v>38</v>
      </c>
      <c r="F337" t="s">
        <v>39</v>
      </c>
      <c r="G337">
        <v>243</v>
      </c>
      <c r="H337">
        <v>245</v>
      </c>
      <c r="I337">
        <v>242.89</v>
      </c>
      <c r="J337">
        <v>244.85</v>
      </c>
      <c r="K337">
        <v>4708</v>
      </c>
      <c r="L337">
        <v>3576</v>
      </c>
      <c r="M337">
        <v>28431</v>
      </c>
      <c r="N337">
        <v>21213</v>
      </c>
      <c r="O337">
        <v>4229</v>
      </c>
      <c r="P337">
        <v>4254</v>
      </c>
      <c r="Q337" t="b">
        <v>0</v>
      </c>
      <c r="R337" t="b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0.87660000000000005</v>
      </c>
    </row>
    <row r="338" spans="1:31">
      <c r="A338" t="s">
        <v>393</v>
      </c>
      <c r="B338" t="s">
        <v>394</v>
      </c>
      <c r="C338" t="s">
        <v>97</v>
      </c>
      <c r="D338" t="s">
        <v>37</v>
      </c>
      <c r="E338" t="s">
        <v>38</v>
      </c>
      <c r="F338" t="s">
        <v>39</v>
      </c>
      <c r="G338">
        <v>243</v>
      </c>
      <c r="H338">
        <v>249</v>
      </c>
      <c r="I338">
        <v>242.96</v>
      </c>
      <c r="J338">
        <v>248.91</v>
      </c>
      <c r="K338">
        <v>2400</v>
      </c>
      <c r="L338">
        <v>3165</v>
      </c>
      <c r="M338">
        <v>14890</v>
      </c>
      <c r="N338">
        <v>19980</v>
      </c>
      <c r="O338">
        <v>4236</v>
      </c>
      <c r="P338">
        <v>4312</v>
      </c>
      <c r="Q338" t="b">
        <v>0</v>
      </c>
      <c r="R338" t="b">
        <v>0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1</v>
      </c>
    </row>
    <row r="339" spans="1:31">
      <c r="A339" t="s">
        <v>655</v>
      </c>
      <c r="B339" t="s">
        <v>656</v>
      </c>
      <c r="C339" t="s">
        <v>102</v>
      </c>
      <c r="D339" t="s">
        <v>37</v>
      </c>
      <c r="E339" t="s">
        <v>38</v>
      </c>
      <c r="F339" t="s">
        <v>39</v>
      </c>
      <c r="G339">
        <v>243</v>
      </c>
      <c r="H339">
        <v>245</v>
      </c>
      <c r="I339">
        <v>242.93</v>
      </c>
      <c r="J339">
        <v>244.9</v>
      </c>
      <c r="K339">
        <v>1914</v>
      </c>
      <c r="L339">
        <v>1507</v>
      </c>
      <c r="M339">
        <v>11539</v>
      </c>
      <c r="N339">
        <v>9006</v>
      </c>
      <c r="O339">
        <v>4211</v>
      </c>
      <c r="P339">
        <v>4236</v>
      </c>
      <c r="Q339" t="b">
        <v>0</v>
      </c>
      <c r="R339" t="b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0.87660000000000005</v>
      </c>
    </row>
    <row r="340" spans="1:31">
      <c r="A340" t="s">
        <v>751</v>
      </c>
      <c r="B340" t="s">
        <v>752</v>
      </c>
      <c r="C340" t="s">
        <v>97</v>
      </c>
      <c r="D340" t="s">
        <v>37</v>
      </c>
      <c r="E340" t="s">
        <v>38</v>
      </c>
      <c r="F340" t="s">
        <v>39</v>
      </c>
      <c r="G340">
        <v>245</v>
      </c>
      <c r="I340">
        <v>244.9</v>
      </c>
      <c r="K340">
        <v>5757</v>
      </c>
      <c r="M340">
        <v>36767</v>
      </c>
      <c r="O340">
        <v>4241</v>
      </c>
      <c r="Q340" t="b">
        <v>0</v>
      </c>
      <c r="R340" t="b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-2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0.87660000000000005</v>
      </c>
    </row>
    <row r="341" spans="1:31">
      <c r="A341" t="s">
        <v>98</v>
      </c>
      <c r="B341" t="s">
        <v>99</v>
      </c>
      <c r="C341" t="s">
        <v>97</v>
      </c>
      <c r="D341" t="s">
        <v>37</v>
      </c>
      <c r="E341" t="s">
        <v>38</v>
      </c>
      <c r="F341" t="s">
        <v>39</v>
      </c>
      <c r="Q341" t="b">
        <v>0</v>
      </c>
      <c r="R341" t="b">
        <v>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1</v>
      </c>
    </row>
    <row r="342" spans="1:31">
      <c r="A342" t="s">
        <v>667</v>
      </c>
      <c r="B342" t="s">
        <v>668</v>
      </c>
      <c r="C342" t="s">
        <v>102</v>
      </c>
      <c r="D342" t="s">
        <v>37</v>
      </c>
      <c r="E342" t="s">
        <v>38</v>
      </c>
      <c r="F342" t="s">
        <v>39</v>
      </c>
      <c r="G342">
        <v>243</v>
      </c>
      <c r="H342">
        <v>249</v>
      </c>
      <c r="I342">
        <v>242.92</v>
      </c>
      <c r="J342">
        <v>249.06</v>
      </c>
      <c r="K342">
        <v>2099</v>
      </c>
      <c r="L342">
        <v>1683</v>
      </c>
      <c r="M342">
        <v>13444</v>
      </c>
      <c r="N342">
        <v>10809</v>
      </c>
      <c r="O342">
        <v>4215</v>
      </c>
      <c r="P342">
        <v>4293</v>
      </c>
      <c r="Q342" t="b">
        <v>0</v>
      </c>
      <c r="R342" t="b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0.87660000000000005</v>
      </c>
    </row>
    <row r="343" spans="1:31">
      <c r="A343" t="s">
        <v>585</v>
      </c>
      <c r="B343" t="s">
        <v>586</v>
      </c>
      <c r="C343" t="s">
        <v>102</v>
      </c>
      <c r="D343" t="s">
        <v>37</v>
      </c>
      <c r="E343" t="s">
        <v>38</v>
      </c>
      <c r="F343" t="s">
        <v>39</v>
      </c>
      <c r="G343">
        <v>243</v>
      </c>
      <c r="H343">
        <v>245</v>
      </c>
      <c r="I343">
        <v>242.79</v>
      </c>
      <c r="J343">
        <v>244.78</v>
      </c>
      <c r="K343">
        <v>11358</v>
      </c>
      <c r="L343">
        <v>8811</v>
      </c>
      <c r="M343">
        <v>67430</v>
      </c>
      <c r="N343">
        <v>51643</v>
      </c>
      <c r="O343">
        <v>4172</v>
      </c>
      <c r="P343">
        <v>4197</v>
      </c>
      <c r="Q343" t="b">
        <v>0</v>
      </c>
      <c r="R343" t="b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0.87660000000000005</v>
      </c>
    </row>
    <row r="344" spans="1:31">
      <c r="A344" t="s">
        <v>543</v>
      </c>
      <c r="B344" t="s">
        <v>544</v>
      </c>
      <c r="C344" t="s">
        <v>102</v>
      </c>
      <c r="D344" t="s">
        <v>37</v>
      </c>
      <c r="E344" t="s">
        <v>38</v>
      </c>
      <c r="F344" t="s">
        <v>39</v>
      </c>
      <c r="G344">
        <v>243</v>
      </c>
      <c r="H344">
        <v>245</v>
      </c>
      <c r="I344">
        <v>242.99</v>
      </c>
      <c r="J344">
        <v>244.96</v>
      </c>
      <c r="K344">
        <v>2786</v>
      </c>
      <c r="L344">
        <v>2134</v>
      </c>
      <c r="M344">
        <v>16502</v>
      </c>
      <c r="N344">
        <v>12381</v>
      </c>
      <c r="O344">
        <v>4208</v>
      </c>
      <c r="P344">
        <v>4233</v>
      </c>
      <c r="Q344" t="b">
        <v>0</v>
      </c>
      <c r="R344" t="b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0.87660000000000005</v>
      </c>
    </row>
    <row r="345" spans="1:31">
      <c r="A345" t="s">
        <v>563</v>
      </c>
      <c r="B345" t="s">
        <v>564</v>
      </c>
      <c r="C345" t="s">
        <v>102</v>
      </c>
      <c r="D345" t="s">
        <v>37</v>
      </c>
      <c r="E345" t="s">
        <v>38</v>
      </c>
      <c r="F345" t="s">
        <v>39</v>
      </c>
      <c r="G345">
        <v>243</v>
      </c>
      <c r="I345">
        <v>242.81</v>
      </c>
      <c r="K345">
        <v>8108</v>
      </c>
      <c r="M345">
        <v>51881</v>
      </c>
      <c r="O345">
        <v>4174</v>
      </c>
      <c r="Q345" t="b">
        <v>0</v>
      </c>
      <c r="R345" t="b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0.87660000000000005</v>
      </c>
    </row>
    <row r="346" spans="1:31">
      <c r="A346" t="s">
        <v>133</v>
      </c>
      <c r="B346" t="s">
        <v>134</v>
      </c>
      <c r="C346" t="s">
        <v>36</v>
      </c>
      <c r="D346" t="s">
        <v>37</v>
      </c>
      <c r="E346" t="s">
        <v>38</v>
      </c>
      <c r="F346" t="s">
        <v>39</v>
      </c>
      <c r="G346">
        <v>243</v>
      </c>
      <c r="I346">
        <v>242.68</v>
      </c>
      <c r="K346">
        <v>15530</v>
      </c>
      <c r="M346">
        <v>98543</v>
      </c>
      <c r="O346">
        <v>4130</v>
      </c>
      <c r="Q346" t="b">
        <v>0</v>
      </c>
      <c r="R346" t="b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0.87660000000000005</v>
      </c>
    </row>
    <row r="347" spans="1:31">
      <c r="A347" t="s">
        <v>137</v>
      </c>
      <c r="B347" t="s">
        <v>138</v>
      </c>
      <c r="C347" t="s">
        <v>36</v>
      </c>
      <c r="D347" t="s">
        <v>37</v>
      </c>
      <c r="E347" t="s">
        <v>38</v>
      </c>
      <c r="F347" t="s">
        <v>39</v>
      </c>
      <c r="G347">
        <v>243</v>
      </c>
      <c r="H347">
        <v>245</v>
      </c>
      <c r="I347">
        <v>242.63</v>
      </c>
      <c r="J347">
        <v>244.53</v>
      </c>
      <c r="K347">
        <v>5088</v>
      </c>
      <c r="L347">
        <v>5191</v>
      </c>
      <c r="M347">
        <v>30374</v>
      </c>
      <c r="N347">
        <v>30259</v>
      </c>
      <c r="O347">
        <v>4117</v>
      </c>
      <c r="P347">
        <v>4141</v>
      </c>
      <c r="Q347" t="b">
        <v>0</v>
      </c>
      <c r="R347" t="b">
        <v>0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1</v>
      </c>
    </row>
    <row r="348" spans="1:31">
      <c r="A348" t="s">
        <v>361</v>
      </c>
      <c r="B348" t="s">
        <v>362</v>
      </c>
      <c r="C348" t="s">
        <v>46</v>
      </c>
      <c r="D348" t="s">
        <v>37</v>
      </c>
      <c r="E348" t="s">
        <v>38</v>
      </c>
      <c r="F348" t="s">
        <v>39</v>
      </c>
      <c r="G348">
        <v>243</v>
      </c>
      <c r="I348">
        <v>242.64</v>
      </c>
      <c r="K348">
        <v>8756</v>
      </c>
      <c r="M348">
        <v>52749</v>
      </c>
      <c r="O348">
        <v>4087</v>
      </c>
      <c r="Q348" t="b">
        <v>0</v>
      </c>
      <c r="R348" t="b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0.87660000000000005</v>
      </c>
    </row>
    <row r="349" spans="1:31">
      <c r="A349" t="s">
        <v>81</v>
      </c>
      <c r="B349" t="s">
        <v>82</v>
      </c>
      <c r="C349" t="s">
        <v>46</v>
      </c>
      <c r="D349" t="s">
        <v>37</v>
      </c>
      <c r="E349" t="s">
        <v>38</v>
      </c>
      <c r="F349" t="s">
        <v>39</v>
      </c>
      <c r="Q349" t="b">
        <v>0</v>
      </c>
      <c r="R349" t="b">
        <v>0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0</v>
      </c>
    </row>
    <row r="350" spans="1:31">
      <c r="A350" t="s">
        <v>203</v>
      </c>
      <c r="B350" t="s">
        <v>204</v>
      </c>
      <c r="C350" t="s">
        <v>36</v>
      </c>
      <c r="D350" t="s">
        <v>37</v>
      </c>
      <c r="E350" t="s">
        <v>38</v>
      </c>
      <c r="F350" t="s">
        <v>39</v>
      </c>
      <c r="G350">
        <v>243</v>
      </c>
      <c r="I350">
        <v>242.63</v>
      </c>
      <c r="K350">
        <v>20598</v>
      </c>
      <c r="M350">
        <v>132597</v>
      </c>
      <c r="O350">
        <v>4100</v>
      </c>
      <c r="Q350" t="b">
        <v>0</v>
      </c>
      <c r="R350" t="b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-2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0.87660000000000005</v>
      </c>
    </row>
    <row r="351" spans="1:31">
      <c r="A351" t="s">
        <v>583</v>
      </c>
      <c r="B351" t="s">
        <v>584</v>
      </c>
      <c r="C351" t="s">
        <v>102</v>
      </c>
      <c r="D351" t="s">
        <v>37</v>
      </c>
      <c r="E351" t="s">
        <v>38</v>
      </c>
      <c r="F351" t="s">
        <v>39</v>
      </c>
      <c r="G351">
        <v>243</v>
      </c>
      <c r="H351">
        <v>249</v>
      </c>
      <c r="I351">
        <v>242.7</v>
      </c>
      <c r="J351">
        <v>248.65</v>
      </c>
      <c r="K351">
        <v>7626</v>
      </c>
      <c r="L351">
        <v>7940</v>
      </c>
      <c r="M351">
        <v>46189</v>
      </c>
      <c r="N351">
        <v>47858</v>
      </c>
      <c r="O351">
        <v>4133</v>
      </c>
      <c r="P351">
        <v>4208</v>
      </c>
      <c r="Q351" t="b">
        <v>0</v>
      </c>
      <c r="R351" t="b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0.87660000000000005</v>
      </c>
    </row>
    <row r="352" spans="1:31">
      <c r="A352" t="s">
        <v>145</v>
      </c>
      <c r="B352" t="s">
        <v>146</v>
      </c>
      <c r="C352" t="s">
        <v>36</v>
      </c>
      <c r="D352" t="s">
        <v>37</v>
      </c>
      <c r="E352" t="s">
        <v>38</v>
      </c>
      <c r="F352" t="s">
        <v>39</v>
      </c>
      <c r="G352">
        <v>243</v>
      </c>
      <c r="H352">
        <v>249</v>
      </c>
      <c r="I352">
        <v>242.68</v>
      </c>
      <c r="J352">
        <v>248.57</v>
      </c>
      <c r="K352">
        <v>6051</v>
      </c>
      <c r="L352">
        <v>4590</v>
      </c>
      <c r="M352">
        <v>36324</v>
      </c>
      <c r="N352">
        <v>27332</v>
      </c>
      <c r="O352">
        <v>4117</v>
      </c>
      <c r="P352">
        <v>4191</v>
      </c>
      <c r="Q352" t="b">
        <v>0</v>
      </c>
      <c r="R352" t="b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0.87660000000000005</v>
      </c>
    </row>
    <row r="353" spans="1:31">
      <c r="A353" t="s">
        <v>765</v>
      </c>
      <c r="B353" t="s">
        <v>766</v>
      </c>
      <c r="C353" t="s">
        <v>102</v>
      </c>
      <c r="D353" t="s">
        <v>37</v>
      </c>
      <c r="E353" t="s">
        <v>38</v>
      </c>
      <c r="F353" t="s">
        <v>39</v>
      </c>
      <c r="G353">
        <v>245</v>
      </c>
      <c r="I353">
        <v>244.77</v>
      </c>
      <c r="K353">
        <v>10785</v>
      </c>
      <c r="M353">
        <v>68234</v>
      </c>
      <c r="O353">
        <v>4183</v>
      </c>
      <c r="Q353" t="b">
        <v>0</v>
      </c>
      <c r="R353" t="b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0.87660000000000005</v>
      </c>
    </row>
    <row r="354" spans="1:31">
      <c r="A354" t="s">
        <v>87</v>
      </c>
      <c r="B354" t="s">
        <v>88</v>
      </c>
      <c r="C354" t="s">
        <v>46</v>
      </c>
      <c r="D354" t="s">
        <v>37</v>
      </c>
      <c r="E354" t="s">
        <v>38</v>
      </c>
      <c r="F354" t="s">
        <v>39</v>
      </c>
      <c r="Q354" t="b">
        <v>0</v>
      </c>
      <c r="R354" t="b">
        <v>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1</v>
      </c>
    </row>
    <row r="355" spans="1:31">
      <c r="A355" t="s">
        <v>699</v>
      </c>
      <c r="B355" t="s">
        <v>700</v>
      </c>
      <c r="C355" t="s">
        <v>36</v>
      </c>
      <c r="D355" t="s">
        <v>37</v>
      </c>
      <c r="E355" t="s">
        <v>38</v>
      </c>
      <c r="F355" t="s">
        <v>39</v>
      </c>
      <c r="G355">
        <v>245</v>
      </c>
      <c r="H355">
        <v>249</v>
      </c>
      <c r="I355">
        <v>244.7</v>
      </c>
      <c r="J355">
        <v>248.66</v>
      </c>
      <c r="K355">
        <v>8049</v>
      </c>
      <c r="L355">
        <v>5866</v>
      </c>
      <c r="M355">
        <v>49098</v>
      </c>
      <c r="N355">
        <v>34889</v>
      </c>
      <c r="O355">
        <v>4172</v>
      </c>
      <c r="P355">
        <v>4222</v>
      </c>
      <c r="Q355" t="b">
        <v>0</v>
      </c>
      <c r="R355" t="b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0.87660000000000005</v>
      </c>
    </row>
    <row r="356" spans="1:31">
      <c r="A356" t="s">
        <v>595</v>
      </c>
      <c r="B356" t="s">
        <v>596</v>
      </c>
      <c r="C356" t="s">
        <v>102</v>
      </c>
      <c r="D356" t="s">
        <v>37</v>
      </c>
      <c r="E356" t="s">
        <v>38</v>
      </c>
      <c r="F356" t="s">
        <v>39</v>
      </c>
      <c r="G356">
        <v>243</v>
      </c>
      <c r="I356">
        <v>242.76</v>
      </c>
      <c r="K356">
        <v>11178</v>
      </c>
      <c r="M356">
        <v>69796</v>
      </c>
      <c r="O356">
        <v>4115</v>
      </c>
      <c r="Q356" t="b">
        <v>0</v>
      </c>
      <c r="R356" t="b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-2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0.87660000000000005</v>
      </c>
    </row>
    <row r="357" spans="1:31">
      <c r="A357" t="s">
        <v>621</v>
      </c>
      <c r="B357" t="s">
        <v>622</v>
      </c>
      <c r="C357" t="s">
        <v>102</v>
      </c>
      <c r="D357" t="s">
        <v>37</v>
      </c>
      <c r="E357" t="s">
        <v>38</v>
      </c>
      <c r="F357" t="s">
        <v>39</v>
      </c>
      <c r="G357">
        <v>243</v>
      </c>
      <c r="H357">
        <v>245</v>
      </c>
      <c r="I357">
        <v>242.78</v>
      </c>
      <c r="J357">
        <v>244.77</v>
      </c>
      <c r="K357">
        <v>7972</v>
      </c>
      <c r="L357">
        <v>6230</v>
      </c>
      <c r="M357">
        <v>48425</v>
      </c>
      <c r="N357">
        <v>37422</v>
      </c>
      <c r="O357">
        <v>4142</v>
      </c>
      <c r="P357">
        <v>4167</v>
      </c>
      <c r="Q357" t="b">
        <v>0</v>
      </c>
      <c r="R357" t="b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0.87660000000000005</v>
      </c>
    </row>
    <row r="358" spans="1:31">
      <c r="A358" t="s">
        <v>641</v>
      </c>
      <c r="B358" t="s">
        <v>642</v>
      </c>
      <c r="C358" t="s">
        <v>102</v>
      </c>
      <c r="D358" t="s">
        <v>37</v>
      </c>
      <c r="E358" t="s">
        <v>38</v>
      </c>
      <c r="F358" t="s">
        <v>39</v>
      </c>
      <c r="G358">
        <v>243</v>
      </c>
      <c r="I358">
        <v>242.85</v>
      </c>
      <c r="K358">
        <v>18936</v>
      </c>
      <c r="M358">
        <v>117709</v>
      </c>
      <c r="O358">
        <v>4205</v>
      </c>
      <c r="Q358" t="b">
        <v>0</v>
      </c>
      <c r="R358" t="b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0.87660000000000005</v>
      </c>
    </row>
    <row r="359" spans="1:31">
      <c r="A359" t="s">
        <v>775</v>
      </c>
      <c r="B359" t="s">
        <v>776</v>
      </c>
      <c r="C359" t="s">
        <v>102</v>
      </c>
      <c r="D359" t="s">
        <v>37</v>
      </c>
      <c r="E359" t="s">
        <v>38</v>
      </c>
      <c r="F359" t="s">
        <v>39</v>
      </c>
      <c r="G359">
        <v>245</v>
      </c>
      <c r="H359">
        <v>253</v>
      </c>
      <c r="I359">
        <v>245.1</v>
      </c>
      <c r="J359">
        <v>252.76</v>
      </c>
      <c r="K359">
        <v>3314</v>
      </c>
      <c r="L359">
        <v>2194</v>
      </c>
      <c r="M359">
        <v>20823</v>
      </c>
      <c r="N359">
        <v>13936</v>
      </c>
      <c r="O359">
        <v>4271</v>
      </c>
      <c r="P359">
        <v>4373</v>
      </c>
      <c r="Q359" t="b">
        <v>0</v>
      </c>
      <c r="R359" t="b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0.87660000000000005</v>
      </c>
    </row>
    <row r="360" spans="1:31">
      <c r="A360" t="s">
        <v>527</v>
      </c>
      <c r="B360" t="s">
        <v>528</v>
      </c>
      <c r="C360" t="s">
        <v>102</v>
      </c>
      <c r="D360" t="s">
        <v>37</v>
      </c>
      <c r="E360" t="s">
        <v>38</v>
      </c>
      <c r="F360" t="s">
        <v>39</v>
      </c>
      <c r="G360">
        <v>243</v>
      </c>
      <c r="H360">
        <v>245</v>
      </c>
      <c r="I360">
        <v>242.77</v>
      </c>
      <c r="J360">
        <v>244.76</v>
      </c>
      <c r="K360">
        <v>8314</v>
      </c>
      <c r="L360">
        <v>6656</v>
      </c>
      <c r="M360">
        <v>49297</v>
      </c>
      <c r="N360">
        <v>38996</v>
      </c>
      <c r="O360">
        <v>4135</v>
      </c>
      <c r="P360">
        <v>4160</v>
      </c>
      <c r="Q360" t="b">
        <v>0</v>
      </c>
      <c r="R360" t="b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0.87660000000000005</v>
      </c>
    </row>
    <row r="361" spans="1:31">
      <c r="A361" t="s">
        <v>100</v>
      </c>
      <c r="B361" t="s">
        <v>101</v>
      </c>
      <c r="C361" t="s">
        <v>102</v>
      </c>
      <c r="D361" t="s">
        <v>37</v>
      </c>
      <c r="E361" t="s">
        <v>38</v>
      </c>
      <c r="F361" t="s">
        <v>39</v>
      </c>
      <c r="Q361" t="b">
        <v>0</v>
      </c>
      <c r="R361" t="b">
        <v>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1</v>
      </c>
    </row>
    <row r="362" spans="1:31">
      <c r="A362" t="s">
        <v>569</v>
      </c>
      <c r="B362" t="s">
        <v>570</v>
      </c>
      <c r="C362" t="s">
        <v>102</v>
      </c>
      <c r="D362" t="s">
        <v>37</v>
      </c>
      <c r="E362" t="s">
        <v>38</v>
      </c>
      <c r="F362" t="s">
        <v>39</v>
      </c>
      <c r="G362">
        <v>243</v>
      </c>
      <c r="I362">
        <v>242.65</v>
      </c>
      <c r="K362">
        <v>16700</v>
      </c>
      <c r="M362">
        <v>102029</v>
      </c>
      <c r="O362">
        <v>4100</v>
      </c>
      <c r="Q362" t="b">
        <v>0</v>
      </c>
      <c r="R362" t="b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0.87660000000000005</v>
      </c>
    </row>
    <row r="363" spans="1:31">
      <c r="A363" t="s">
        <v>801</v>
      </c>
      <c r="B363" t="s">
        <v>802</v>
      </c>
      <c r="C363" t="s">
        <v>102</v>
      </c>
      <c r="D363" t="s">
        <v>37</v>
      </c>
      <c r="E363" t="s">
        <v>38</v>
      </c>
      <c r="F363" t="s">
        <v>39</v>
      </c>
      <c r="G363">
        <v>253</v>
      </c>
      <c r="I363">
        <v>252.35</v>
      </c>
      <c r="K363">
        <v>9525</v>
      </c>
      <c r="M363">
        <v>57812</v>
      </c>
      <c r="O363">
        <v>4228</v>
      </c>
      <c r="Q363" t="b">
        <v>0</v>
      </c>
      <c r="R363" t="b">
        <v>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1</v>
      </c>
    </row>
    <row r="364" spans="1:31">
      <c r="A364" t="s">
        <v>599</v>
      </c>
      <c r="B364" t="s">
        <v>600</v>
      </c>
      <c r="C364" t="s">
        <v>102</v>
      </c>
      <c r="D364" t="s">
        <v>37</v>
      </c>
      <c r="E364" t="s">
        <v>38</v>
      </c>
      <c r="F364" t="s">
        <v>39</v>
      </c>
      <c r="G364">
        <v>243</v>
      </c>
      <c r="H364">
        <v>253</v>
      </c>
      <c r="I364">
        <v>242.68</v>
      </c>
      <c r="J364">
        <v>252.41</v>
      </c>
      <c r="K364">
        <v>2524</v>
      </c>
      <c r="L364">
        <v>1424</v>
      </c>
      <c r="M364">
        <v>15671</v>
      </c>
      <c r="N364">
        <v>9028</v>
      </c>
      <c r="O364">
        <v>4130</v>
      </c>
      <c r="P364">
        <v>4255</v>
      </c>
      <c r="Q364" t="b">
        <v>0</v>
      </c>
      <c r="R364" t="b">
        <v>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1</v>
      </c>
    </row>
    <row r="365" spans="1:31">
      <c r="A365" t="s">
        <v>767</v>
      </c>
      <c r="B365" t="s">
        <v>768</v>
      </c>
      <c r="C365" t="s">
        <v>102</v>
      </c>
      <c r="D365" t="s">
        <v>37</v>
      </c>
      <c r="E365" t="s">
        <v>38</v>
      </c>
      <c r="F365" t="s">
        <v>39</v>
      </c>
      <c r="G365">
        <v>245</v>
      </c>
      <c r="I365">
        <v>244.73</v>
      </c>
      <c r="K365">
        <v>17071</v>
      </c>
      <c r="M365">
        <v>103706</v>
      </c>
      <c r="O365">
        <v>4134</v>
      </c>
      <c r="Q365" t="b">
        <v>0</v>
      </c>
      <c r="R365" t="b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0.87660000000000005</v>
      </c>
    </row>
    <row r="366" spans="1:31">
      <c r="A366" t="s">
        <v>643</v>
      </c>
      <c r="B366" t="s">
        <v>644</v>
      </c>
      <c r="C366" t="s">
        <v>102</v>
      </c>
      <c r="D366" t="s">
        <v>37</v>
      </c>
      <c r="E366" t="s">
        <v>38</v>
      </c>
      <c r="F366" t="s">
        <v>39</v>
      </c>
      <c r="G366">
        <v>243</v>
      </c>
      <c r="H366">
        <v>247</v>
      </c>
      <c r="I366">
        <v>242.68</v>
      </c>
      <c r="J366">
        <v>246.74</v>
      </c>
      <c r="K366">
        <v>2297</v>
      </c>
      <c r="L366">
        <v>2155</v>
      </c>
      <c r="M366">
        <v>13576</v>
      </c>
      <c r="N366">
        <v>12853</v>
      </c>
      <c r="O366">
        <v>4121</v>
      </c>
      <c r="P366">
        <v>4172</v>
      </c>
      <c r="Q366" t="b">
        <v>0</v>
      </c>
      <c r="R366" t="b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0.87660000000000005</v>
      </c>
    </row>
    <row r="367" spans="1:31">
      <c r="A367" t="s">
        <v>777</v>
      </c>
      <c r="B367" t="s">
        <v>778</v>
      </c>
      <c r="C367" t="s">
        <v>102</v>
      </c>
      <c r="D367" t="s">
        <v>37</v>
      </c>
      <c r="E367" t="s">
        <v>38</v>
      </c>
      <c r="F367" t="s">
        <v>39</v>
      </c>
      <c r="G367">
        <v>245</v>
      </c>
      <c r="I367">
        <v>244.88</v>
      </c>
      <c r="K367">
        <v>8733</v>
      </c>
      <c r="M367">
        <v>53870</v>
      </c>
      <c r="O367">
        <v>4200</v>
      </c>
      <c r="Q367" t="b">
        <v>0</v>
      </c>
      <c r="R367" t="b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0.87660000000000005</v>
      </c>
    </row>
    <row r="368" spans="1:31">
      <c r="A368" t="s">
        <v>529</v>
      </c>
      <c r="B368" t="s">
        <v>530</v>
      </c>
      <c r="C368" t="s">
        <v>102</v>
      </c>
      <c r="D368" t="s">
        <v>37</v>
      </c>
      <c r="E368" t="s">
        <v>38</v>
      </c>
      <c r="F368" t="s">
        <v>39</v>
      </c>
      <c r="G368">
        <v>243</v>
      </c>
      <c r="H368">
        <v>245</v>
      </c>
      <c r="I368">
        <v>242.75</v>
      </c>
      <c r="J368">
        <v>244.66</v>
      </c>
      <c r="K368">
        <v>11842</v>
      </c>
      <c r="L368">
        <v>9129</v>
      </c>
      <c r="M368">
        <v>71613</v>
      </c>
      <c r="N368">
        <v>52525</v>
      </c>
      <c r="O368">
        <v>4111</v>
      </c>
      <c r="P368">
        <v>4135</v>
      </c>
      <c r="Q368" t="b">
        <v>0</v>
      </c>
      <c r="R368" t="b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0.87660000000000005</v>
      </c>
    </row>
    <row r="369" spans="1:31">
      <c r="A369" t="s">
        <v>549</v>
      </c>
      <c r="B369" t="s">
        <v>550</v>
      </c>
      <c r="C369" t="s">
        <v>102</v>
      </c>
      <c r="D369" t="s">
        <v>37</v>
      </c>
      <c r="E369" t="s">
        <v>38</v>
      </c>
      <c r="F369" t="s">
        <v>39</v>
      </c>
      <c r="G369">
        <v>243</v>
      </c>
      <c r="H369">
        <v>245</v>
      </c>
      <c r="I369">
        <v>242.62</v>
      </c>
      <c r="J369">
        <v>244.47</v>
      </c>
      <c r="K369">
        <v>7785</v>
      </c>
      <c r="L369">
        <v>4601</v>
      </c>
      <c r="M369">
        <v>47228</v>
      </c>
      <c r="N369">
        <v>26703</v>
      </c>
      <c r="O369">
        <v>4061</v>
      </c>
      <c r="P369">
        <v>4084</v>
      </c>
      <c r="Q369" t="b">
        <v>0</v>
      </c>
      <c r="R369" t="b">
        <v>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1</v>
      </c>
    </row>
    <row r="370" spans="1:31">
      <c r="A370" t="s">
        <v>103</v>
      </c>
      <c r="B370" t="s">
        <v>104</v>
      </c>
      <c r="C370" t="s">
        <v>102</v>
      </c>
      <c r="D370" t="s">
        <v>37</v>
      </c>
      <c r="E370" t="s">
        <v>38</v>
      </c>
      <c r="F370" t="s">
        <v>39</v>
      </c>
      <c r="Q370" t="b">
        <v>0</v>
      </c>
      <c r="R370" t="b">
        <v>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1</v>
      </c>
    </row>
    <row r="371" spans="1:31">
      <c r="A371" t="s">
        <v>587</v>
      </c>
      <c r="B371" t="s">
        <v>588</v>
      </c>
      <c r="C371" t="s">
        <v>102</v>
      </c>
      <c r="D371" t="s">
        <v>37</v>
      </c>
      <c r="E371" t="s">
        <v>38</v>
      </c>
      <c r="F371" t="s">
        <v>39</v>
      </c>
      <c r="G371">
        <v>243</v>
      </c>
      <c r="I371">
        <v>242.62</v>
      </c>
      <c r="K371">
        <v>9566</v>
      </c>
      <c r="M371">
        <v>58296</v>
      </c>
      <c r="O371">
        <v>4082</v>
      </c>
      <c r="Q371" t="b">
        <v>0</v>
      </c>
      <c r="R371" t="b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0.87660000000000005</v>
      </c>
    </row>
    <row r="372" spans="1:31">
      <c r="A372" t="s">
        <v>677</v>
      </c>
      <c r="B372" t="s">
        <v>678</v>
      </c>
      <c r="C372" t="s">
        <v>36</v>
      </c>
      <c r="D372" t="s">
        <v>37</v>
      </c>
      <c r="E372" t="s">
        <v>38</v>
      </c>
      <c r="F372" t="s">
        <v>39</v>
      </c>
      <c r="G372">
        <v>245</v>
      </c>
      <c r="H372">
        <v>249</v>
      </c>
      <c r="I372">
        <v>244.79</v>
      </c>
      <c r="J372">
        <v>248.74</v>
      </c>
      <c r="K372">
        <v>4035</v>
      </c>
      <c r="L372">
        <v>3296</v>
      </c>
      <c r="M372">
        <v>24921</v>
      </c>
      <c r="N372">
        <v>20211</v>
      </c>
      <c r="O372">
        <v>4223</v>
      </c>
      <c r="P372">
        <v>4273</v>
      </c>
      <c r="Q372" t="b">
        <v>0</v>
      </c>
      <c r="R372" t="b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0.87660000000000005</v>
      </c>
    </row>
    <row r="373" spans="1:31">
      <c r="A373" t="s">
        <v>691</v>
      </c>
      <c r="B373" t="s">
        <v>692</v>
      </c>
      <c r="C373" t="s">
        <v>36</v>
      </c>
      <c r="D373" t="s">
        <v>37</v>
      </c>
      <c r="E373" t="s">
        <v>38</v>
      </c>
      <c r="F373" t="s">
        <v>39</v>
      </c>
      <c r="G373">
        <v>245</v>
      </c>
      <c r="I373">
        <v>245.22</v>
      </c>
      <c r="K373">
        <v>15383</v>
      </c>
      <c r="M373">
        <v>95401</v>
      </c>
      <c r="O373">
        <v>4069</v>
      </c>
      <c r="Q373" t="b">
        <v>0</v>
      </c>
      <c r="R373" t="b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0.87660000000000005</v>
      </c>
    </row>
    <row r="374" spans="1:31">
      <c r="A374" t="s">
        <v>109</v>
      </c>
      <c r="B374" t="s">
        <v>110</v>
      </c>
      <c r="C374" t="s">
        <v>46</v>
      </c>
      <c r="D374" t="s">
        <v>37</v>
      </c>
      <c r="E374" t="s">
        <v>38</v>
      </c>
      <c r="F374" t="s">
        <v>39</v>
      </c>
      <c r="G374">
        <v>231</v>
      </c>
      <c r="H374">
        <v>245</v>
      </c>
      <c r="I374">
        <v>231.19</v>
      </c>
      <c r="J374">
        <v>244.67</v>
      </c>
      <c r="K374">
        <v>4466</v>
      </c>
      <c r="L374">
        <v>3851</v>
      </c>
      <c r="M374">
        <v>27423</v>
      </c>
      <c r="N374">
        <v>24054</v>
      </c>
      <c r="O374">
        <v>4030</v>
      </c>
      <c r="P374">
        <v>4201</v>
      </c>
      <c r="Q374" t="b">
        <v>0</v>
      </c>
      <c r="R374" t="b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0.87660000000000005</v>
      </c>
    </row>
    <row r="375" spans="1:31">
      <c r="A375" t="s">
        <v>323</v>
      </c>
      <c r="B375" t="s">
        <v>324</v>
      </c>
      <c r="C375" t="s">
        <v>46</v>
      </c>
      <c r="D375" t="s">
        <v>37</v>
      </c>
      <c r="E375" t="s">
        <v>38</v>
      </c>
      <c r="F375" t="s">
        <v>39</v>
      </c>
      <c r="G375">
        <v>243</v>
      </c>
      <c r="I375">
        <v>242.65</v>
      </c>
      <c r="K375">
        <v>4447</v>
      </c>
      <c r="M375">
        <v>27547</v>
      </c>
      <c r="O375">
        <v>4117</v>
      </c>
      <c r="Q375" t="b">
        <v>0</v>
      </c>
      <c r="R375" t="b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0.87660000000000005</v>
      </c>
    </row>
    <row r="376" spans="1:31">
      <c r="A376" t="s">
        <v>283</v>
      </c>
      <c r="B376" t="s">
        <v>284</v>
      </c>
      <c r="C376" t="s">
        <v>46</v>
      </c>
      <c r="D376" t="s">
        <v>37</v>
      </c>
      <c r="E376" t="s">
        <v>38</v>
      </c>
      <c r="F376" t="s">
        <v>39</v>
      </c>
      <c r="G376">
        <v>243</v>
      </c>
      <c r="H376">
        <v>245</v>
      </c>
      <c r="I376">
        <v>242.58</v>
      </c>
      <c r="J376">
        <v>244.64</v>
      </c>
      <c r="K376">
        <v>7782</v>
      </c>
      <c r="L376">
        <v>6506</v>
      </c>
      <c r="M376">
        <v>46262</v>
      </c>
      <c r="N376">
        <v>37431</v>
      </c>
      <c r="O376">
        <v>4145</v>
      </c>
      <c r="P376">
        <v>4171</v>
      </c>
      <c r="Q376" t="b">
        <v>0</v>
      </c>
      <c r="R376" t="b">
        <v>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1</v>
      </c>
    </row>
    <row r="377" spans="1:31">
      <c r="A377" t="s">
        <v>601</v>
      </c>
      <c r="B377" t="s">
        <v>602</v>
      </c>
      <c r="C377" t="s">
        <v>102</v>
      </c>
      <c r="D377" t="s">
        <v>37</v>
      </c>
      <c r="E377" t="s">
        <v>38</v>
      </c>
      <c r="F377" t="s">
        <v>39</v>
      </c>
      <c r="G377">
        <v>243</v>
      </c>
      <c r="H377">
        <v>245</v>
      </c>
      <c r="I377">
        <v>242.65</v>
      </c>
      <c r="J377">
        <v>244.65</v>
      </c>
      <c r="K377">
        <v>2432</v>
      </c>
      <c r="L377">
        <v>2036</v>
      </c>
      <c r="M377">
        <v>14165</v>
      </c>
      <c r="N377">
        <v>11480</v>
      </c>
      <c r="O377">
        <v>4106</v>
      </c>
      <c r="P377">
        <v>4131</v>
      </c>
      <c r="Q377" t="b">
        <v>0</v>
      </c>
      <c r="R377" t="b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0.87660000000000005</v>
      </c>
    </row>
    <row r="378" spans="1:31">
      <c r="A378" t="s">
        <v>737</v>
      </c>
      <c r="B378" t="s">
        <v>738</v>
      </c>
      <c r="C378" t="s">
        <v>97</v>
      </c>
      <c r="D378" t="s">
        <v>37</v>
      </c>
      <c r="E378" t="s">
        <v>38</v>
      </c>
      <c r="F378" t="s">
        <v>39</v>
      </c>
      <c r="G378">
        <v>245</v>
      </c>
      <c r="I378">
        <v>244.87</v>
      </c>
      <c r="K378">
        <v>8258</v>
      </c>
      <c r="M378">
        <v>51897</v>
      </c>
      <c r="O378">
        <v>4197</v>
      </c>
      <c r="Q378" t="b">
        <v>0</v>
      </c>
      <c r="R378" t="b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0.87660000000000005</v>
      </c>
    </row>
    <row r="379" spans="1:31">
      <c r="A379" t="s">
        <v>155</v>
      </c>
      <c r="B379" t="s">
        <v>156</v>
      </c>
      <c r="C379" t="s">
        <v>36</v>
      </c>
      <c r="D379" t="s">
        <v>37</v>
      </c>
      <c r="E379" t="s">
        <v>38</v>
      </c>
      <c r="F379" t="s">
        <v>39</v>
      </c>
      <c r="G379">
        <v>243</v>
      </c>
      <c r="H379">
        <v>245</v>
      </c>
      <c r="I379">
        <v>242.58</v>
      </c>
      <c r="J379">
        <v>244.58</v>
      </c>
      <c r="K379">
        <v>6309</v>
      </c>
      <c r="L379">
        <v>5274</v>
      </c>
      <c r="M379">
        <v>37483</v>
      </c>
      <c r="N379">
        <v>31055</v>
      </c>
      <c r="O379">
        <v>4112</v>
      </c>
      <c r="P379">
        <v>4137</v>
      </c>
      <c r="Q379" t="b">
        <v>0</v>
      </c>
      <c r="R379" t="b">
        <v>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1</v>
      </c>
    </row>
    <row r="380" spans="1:31">
      <c r="A380" t="s">
        <v>259</v>
      </c>
      <c r="B380" t="s">
        <v>260</v>
      </c>
      <c r="C380" t="s">
        <v>46</v>
      </c>
      <c r="D380" t="s">
        <v>37</v>
      </c>
      <c r="E380" t="s">
        <v>38</v>
      </c>
      <c r="F380" t="s">
        <v>39</v>
      </c>
      <c r="G380">
        <v>243</v>
      </c>
      <c r="H380">
        <v>245</v>
      </c>
      <c r="I380">
        <v>242.7</v>
      </c>
      <c r="J380">
        <v>244.69</v>
      </c>
      <c r="K380">
        <v>4330</v>
      </c>
      <c r="L380">
        <v>3343</v>
      </c>
      <c r="M380">
        <v>25770</v>
      </c>
      <c r="N380">
        <v>19439</v>
      </c>
      <c r="O380">
        <v>4142</v>
      </c>
      <c r="P380">
        <v>4167</v>
      </c>
      <c r="Q380" t="b">
        <v>0</v>
      </c>
      <c r="R380" t="b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0.87660000000000005</v>
      </c>
    </row>
    <row r="381" spans="1:31">
      <c r="A381" t="s">
        <v>42</v>
      </c>
      <c r="B381" t="s">
        <v>43</v>
      </c>
      <c r="C381" t="s">
        <v>36</v>
      </c>
      <c r="D381" t="s">
        <v>37</v>
      </c>
      <c r="E381" t="s">
        <v>38</v>
      </c>
      <c r="F381" t="s">
        <v>39</v>
      </c>
      <c r="Q381" t="b">
        <v>0</v>
      </c>
      <c r="R381" t="b">
        <v>0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-2</v>
      </c>
      <c r="AE381">
        <v>0</v>
      </c>
    </row>
    <row r="382" spans="1:31">
      <c r="A382" t="s">
        <v>42</v>
      </c>
      <c r="B382" t="s">
        <v>43</v>
      </c>
      <c r="C382" t="s">
        <v>97</v>
      </c>
      <c r="D382" t="s">
        <v>37</v>
      </c>
      <c r="E382" t="s">
        <v>38</v>
      </c>
      <c r="F382" t="s">
        <v>39</v>
      </c>
      <c r="Q382" t="b">
        <v>0</v>
      </c>
      <c r="R382" t="b">
        <v>0</v>
      </c>
      <c r="S382">
        <v>-2</v>
      </c>
      <c r="T382">
        <v>-2</v>
      </c>
      <c r="U382">
        <v>-2</v>
      </c>
      <c r="V382">
        <v>-2</v>
      </c>
      <c r="W382">
        <v>-2</v>
      </c>
      <c r="X382">
        <v>-2</v>
      </c>
      <c r="Y382">
        <v>-2</v>
      </c>
      <c r="Z382">
        <v>-2</v>
      </c>
      <c r="AA382">
        <v>-2</v>
      </c>
      <c r="AB382">
        <v>-2</v>
      </c>
      <c r="AC382">
        <v>-2</v>
      </c>
      <c r="AD382">
        <v>-2</v>
      </c>
      <c r="AE382">
        <v>0</v>
      </c>
    </row>
    <row r="383" spans="1:31">
      <c r="A383" t="s">
        <v>105</v>
      </c>
      <c r="B383" t="s">
        <v>43</v>
      </c>
      <c r="C383" t="s">
        <v>102</v>
      </c>
      <c r="D383" t="s">
        <v>37</v>
      </c>
      <c r="E383" t="s">
        <v>38</v>
      </c>
      <c r="F383" t="s">
        <v>39</v>
      </c>
      <c r="Q383" t="b">
        <v>0</v>
      </c>
      <c r="R383" t="b">
        <v>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1</v>
      </c>
    </row>
    <row r="384" spans="1:31">
      <c r="A384" t="s">
        <v>108</v>
      </c>
      <c r="B384" t="s">
        <v>43</v>
      </c>
      <c r="C384" t="s">
        <v>102</v>
      </c>
      <c r="D384" t="s">
        <v>37</v>
      </c>
      <c r="E384" t="s">
        <v>38</v>
      </c>
      <c r="F384" t="s">
        <v>39</v>
      </c>
      <c r="Q384" t="b">
        <v>0</v>
      </c>
      <c r="R384" t="b">
        <v>0</v>
      </c>
      <c r="S384">
        <v>-2</v>
      </c>
      <c r="T384">
        <v>-2</v>
      </c>
      <c r="U384">
        <v>-2</v>
      </c>
      <c r="V384">
        <v>-2</v>
      </c>
      <c r="W384">
        <v>-2</v>
      </c>
      <c r="X384">
        <v>-2</v>
      </c>
      <c r="Y384">
        <v>-2</v>
      </c>
      <c r="Z384">
        <v>-2</v>
      </c>
      <c r="AA384">
        <v>-2</v>
      </c>
      <c r="AB384">
        <v>-2</v>
      </c>
      <c r="AC384">
        <v>-2</v>
      </c>
      <c r="AD384">
        <v>-2</v>
      </c>
      <c r="AE384">
        <v>0</v>
      </c>
    </row>
    <row r="385" spans="1:31">
      <c r="A385" t="s">
        <v>42</v>
      </c>
      <c r="B385" t="s">
        <v>43</v>
      </c>
      <c r="C385" t="s">
        <v>102</v>
      </c>
      <c r="D385" t="s">
        <v>37</v>
      </c>
      <c r="E385" t="s">
        <v>38</v>
      </c>
      <c r="F385" t="s">
        <v>39</v>
      </c>
      <c r="Q385" t="b">
        <v>0</v>
      </c>
      <c r="R385" t="b">
        <v>0</v>
      </c>
      <c r="S385">
        <v>-2</v>
      </c>
      <c r="T385">
        <v>-2</v>
      </c>
      <c r="U385">
        <v>-2</v>
      </c>
      <c r="V385">
        <v>-2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-2</v>
      </c>
      <c r="AE385">
        <v>0</v>
      </c>
    </row>
    <row r="386" spans="1:31">
      <c r="A386" t="s">
        <v>139</v>
      </c>
      <c r="B386" t="s">
        <v>140</v>
      </c>
      <c r="C386" t="s">
        <v>36</v>
      </c>
      <c r="D386" t="s">
        <v>37</v>
      </c>
      <c r="E386" t="s">
        <v>803</v>
      </c>
      <c r="F386" t="s">
        <v>804</v>
      </c>
      <c r="G386">
        <v>207</v>
      </c>
      <c r="H386">
        <v>231</v>
      </c>
      <c r="I386">
        <v>207.12</v>
      </c>
      <c r="J386">
        <v>231.41</v>
      </c>
      <c r="K386">
        <v>2035</v>
      </c>
      <c r="L386">
        <v>1869</v>
      </c>
      <c r="M386">
        <v>12451</v>
      </c>
      <c r="N386">
        <v>12403</v>
      </c>
      <c r="O386">
        <v>3645</v>
      </c>
      <c r="P386">
        <v>3942</v>
      </c>
      <c r="Q386" t="b">
        <v>0</v>
      </c>
      <c r="R386" t="b">
        <v>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1</v>
      </c>
    </row>
    <row r="387" spans="1:31">
      <c r="A387" t="s">
        <v>435</v>
      </c>
      <c r="B387" t="s">
        <v>436</v>
      </c>
      <c r="C387" t="s">
        <v>97</v>
      </c>
      <c r="D387" t="s">
        <v>37</v>
      </c>
      <c r="E387" t="s">
        <v>803</v>
      </c>
      <c r="F387" t="s">
        <v>804</v>
      </c>
      <c r="G387">
        <v>213</v>
      </c>
      <c r="H387">
        <v>231</v>
      </c>
      <c r="I387">
        <v>213.16</v>
      </c>
      <c r="J387">
        <v>231.22</v>
      </c>
      <c r="K387">
        <v>2167</v>
      </c>
      <c r="L387">
        <v>1667</v>
      </c>
      <c r="M387">
        <v>13708</v>
      </c>
      <c r="N387">
        <v>10409</v>
      </c>
      <c r="O387">
        <v>3788</v>
      </c>
      <c r="P387">
        <v>4013</v>
      </c>
      <c r="Q387" t="b">
        <v>0</v>
      </c>
      <c r="R387" t="b">
        <v>0</v>
      </c>
      <c r="S387">
        <v>0</v>
      </c>
      <c r="T387">
        <v>-2</v>
      </c>
      <c r="U387">
        <v>-2</v>
      </c>
      <c r="V387">
        <v>-2</v>
      </c>
      <c r="W387">
        <v>-2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0.9</v>
      </c>
    </row>
    <row r="388" spans="1:31">
      <c r="A388" t="s">
        <v>383</v>
      </c>
      <c r="B388" t="s">
        <v>384</v>
      </c>
      <c r="C388" t="s">
        <v>97</v>
      </c>
      <c r="D388" t="s">
        <v>37</v>
      </c>
      <c r="E388" t="s">
        <v>803</v>
      </c>
      <c r="F388" t="s">
        <v>804</v>
      </c>
      <c r="G388">
        <v>211</v>
      </c>
      <c r="I388">
        <v>211.03</v>
      </c>
      <c r="K388">
        <v>4656</v>
      </c>
      <c r="M388">
        <v>30157</v>
      </c>
      <c r="O388">
        <v>3741</v>
      </c>
      <c r="Q388" t="b">
        <v>0</v>
      </c>
      <c r="R388" t="b">
        <v>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1</v>
      </c>
    </row>
    <row r="389" spans="1:31">
      <c r="A389" t="s">
        <v>75</v>
      </c>
      <c r="B389" t="s">
        <v>76</v>
      </c>
      <c r="C389" t="s">
        <v>46</v>
      </c>
      <c r="D389" t="s">
        <v>37</v>
      </c>
      <c r="E389" t="s">
        <v>803</v>
      </c>
      <c r="F389" t="s">
        <v>804</v>
      </c>
      <c r="Q389" t="b">
        <v>0</v>
      </c>
      <c r="R389" t="b">
        <v>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1</v>
      </c>
    </row>
    <row r="390" spans="1:31">
      <c r="A390" t="s">
        <v>623</v>
      </c>
      <c r="B390" t="s">
        <v>624</v>
      </c>
      <c r="C390" t="s">
        <v>102</v>
      </c>
      <c r="D390" t="s">
        <v>37</v>
      </c>
      <c r="E390" t="s">
        <v>803</v>
      </c>
      <c r="F390" t="s">
        <v>804</v>
      </c>
      <c r="G390">
        <v>213</v>
      </c>
      <c r="H390">
        <v>217</v>
      </c>
      <c r="I390">
        <v>213.02</v>
      </c>
      <c r="J390">
        <v>217.03</v>
      </c>
      <c r="K390">
        <v>2194</v>
      </c>
      <c r="L390">
        <v>2058</v>
      </c>
      <c r="M390">
        <v>13450</v>
      </c>
      <c r="N390">
        <v>12154</v>
      </c>
      <c r="O390">
        <v>3722</v>
      </c>
      <c r="P390">
        <v>3771</v>
      </c>
      <c r="Q390" t="b">
        <v>0</v>
      </c>
      <c r="R390" t="b">
        <v>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1</v>
      </c>
    </row>
    <row r="391" spans="1:31">
      <c r="A391" t="s">
        <v>291</v>
      </c>
      <c r="B391" t="s">
        <v>292</v>
      </c>
      <c r="C391" t="s">
        <v>46</v>
      </c>
      <c r="D391" t="s">
        <v>37</v>
      </c>
      <c r="E391" t="s">
        <v>803</v>
      </c>
      <c r="F391" t="s">
        <v>804</v>
      </c>
      <c r="G391">
        <v>211</v>
      </c>
      <c r="H391">
        <v>231</v>
      </c>
      <c r="I391">
        <v>211.06</v>
      </c>
      <c r="J391">
        <v>231.1</v>
      </c>
      <c r="K391">
        <v>2403</v>
      </c>
      <c r="L391">
        <v>1810</v>
      </c>
      <c r="M391">
        <v>15784</v>
      </c>
      <c r="N391">
        <v>11526</v>
      </c>
      <c r="O391">
        <v>3764</v>
      </c>
      <c r="P391">
        <v>4013</v>
      </c>
      <c r="Q391" t="b">
        <v>0</v>
      </c>
      <c r="R391" t="b">
        <v>0</v>
      </c>
      <c r="S391">
        <v>0</v>
      </c>
      <c r="T391">
        <v>-2</v>
      </c>
      <c r="U391">
        <v>-2</v>
      </c>
      <c r="V391">
        <v>-2</v>
      </c>
      <c r="W391">
        <v>-2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0.9</v>
      </c>
    </row>
    <row r="392" spans="1:31">
      <c r="A392" t="s">
        <v>789</v>
      </c>
      <c r="B392" t="s">
        <v>790</v>
      </c>
      <c r="C392" t="s">
        <v>36</v>
      </c>
      <c r="D392" t="s">
        <v>37</v>
      </c>
      <c r="E392" t="s">
        <v>803</v>
      </c>
      <c r="F392" t="s">
        <v>804</v>
      </c>
      <c r="G392">
        <v>211</v>
      </c>
      <c r="I392">
        <v>210.99</v>
      </c>
      <c r="K392">
        <v>7892</v>
      </c>
      <c r="M392">
        <v>50584</v>
      </c>
      <c r="O392">
        <v>3719</v>
      </c>
      <c r="Q392" t="b">
        <v>0</v>
      </c>
      <c r="R392" t="b">
        <v>0</v>
      </c>
      <c r="S392">
        <v>0</v>
      </c>
      <c r="T392">
        <v>-2</v>
      </c>
      <c r="U392">
        <v>-2</v>
      </c>
      <c r="V392">
        <v>-2</v>
      </c>
      <c r="W392">
        <v>-2</v>
      </c>
      <c r="X392">
        <v>0</v>
      </c>
      <c r="Y392">
        <v>-2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0.9</v>
      </c>
    </row>
    <row r="393" spans="1:31">
      <c r="A393" t="s">
        <v>295</v>
      </c>
      <c r="B393" t="s">
        <v>296</v>
      </c>
      <c r="C393" t="s">
        <v>46</v>
      </c>
      <c r="D393" t="s">
        <v>37</v>
      </c>
      <c r="E393" t="s">
        <v>803</v>
      </c>
      <c r="F393" t="s">
        <v>804</v>
      </c>
      <c r="G393">
        <v>221</v>
      </c>
      <c r="H393">
        <v>231</v>
      </c>
      <c r="I393">
        <v>221.16</v>
      </c>
      <c r="J393">
        <v>231.18</v>
      </c>
      <c r="K393">
        <v>3329</v>
      </c>
      <c r="L393">
        <v>2776</v>
      </c>
      <c r="M393">
        <v>21664</v>
      </c>
      <c r="N393">
        <v>18115</v>
      </c>
      <c r="O393">
        <v>3945</v>
      </c>
      <c r="P393">
        <v>4071</v>
      </c>
      <c r="Q393" t="b">
        <v>0</v>
      </c>
      <c r="R393" t="b">
        <v>0</v>
      </c>
      <c r="S393">
        <v>0</v>
      </c>
      <c r="T393">
        <v>-2</v>
      </c>
      <c r="U393">
        <v>-2</v>
      </c>
      <c r="V393">
        <v>-2</v>
      </c>
      <c r="W393">
        <v>-2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0.9</v>
      </c>
    </row>
    <row r="394" spans="1:31">
      <c r="A394" t="s">
        <v>723</v>
      </c>
      <c r="B394" t="s">
        <v>724</v>
      </c>
      <c r="C394" t="s">
        <v>97</v>
      </c>
      <c r="D394" t="s">
        <v>37</v>
      </c>
      <c r="E394" t="s">
        <v>803</v>
      </c>
      <c r="F394" t="s">
        <v>804</v>
      </c>
      <c r="G394">
        <v>213</v>
      </c>
      <c r="H394">
        <v>231</v>
      </c>
      <c r="I394">
        <v>212.89</v>
      </c>
      <c r="J394">
        <v>231.13</v>
      </c>
      <c r="K394">
        <v>1238</v>
      </c>
      <c r="L394">
        <v>1303</v>
      </c>
      <c r="M394">
        <v>7606</v>
      </c>
      <c r="N394">
        <v>8473</v>
      </c>
      <c r="O394">
        <v>3763</v>
      </c>
      <c r="P394">
        <v>3989</v>
      </c>
      <c r="Q394" t="b">
        <v>0</v>
      </c>
      <c r="R394" t="b">
        <v>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1</v>
      </c>
    </row>
    <row r="395" spans="1:31">
      <c r="A395" t="s">
        <v>215</v>
      </c>
      <c r="B395" t="s">
        <v>216</v>
      </c>
      <c r="C395" t="s">
        <v>36</v>
      </c>
      <c r="D395" t="s">
        <v>37</v>
      </c>
      <c r="E395" t="s">
        <v>803</v>
      </c>
      <c r="F395" t="s">
        <v>804</v>
      </c>
      <c r="G395">
        <v>217</v>
      </c>
      <c r="H395">
        <v>219</v>
      </c>
      <c r="I395">
        <v>217.24</v>
      </c>
      <c r="J395">
        <v>219.29</v>
      </c>
      <c r="K395">
        <v>2859</v>
      </c>
      <c r="L395">
        <v>2273</v>
      </c>
      <c r="M395">
        <v>17703</v>
      </c>
      <c r="N395">
        <v>13894</v>
      </c>
      <c r="O395">
        <v>3743</v>
      </c>
      <c r="P395">
        <v>3768</v>
      </c>
      <c r="Q395" t="b">
        <v>0</v>
      </c>
      <c r="R395" t="b">
        <v>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1</v>
      </c>
    </row>
    <row r="396" spans="1:31">
      <c r="A396" t="s">
        <v>503</v>
      </c>
      <c r="B396" t="s">
        <v>504</v>
      </c>
      <c r="C396" t="s">
        <v>97</v>
      </c>
      <c r="D396" t="s">
        <v>37</v>
      </c>
      <c r="E396" t="s">
        <v>803</v>
      </c>
      <c r="F396" t="s">
        <v>804</v>
      </c>
      <c r="G396">
        <v>211</v>
      </c>
      <c r="I396">
        <v>211.16</v>
      </c>
      <c r="K396">
        <v>1193</v>
      </c>
      <c r="M396">
        <v>7975</v>
      </c>
      <c r="O396">
        <v>3816</v>
      </c>
      <c r="Q396" t="b">
        <v>0</v>
      </c>
      <c r="R396" t="b">
        <v>0</v>
      </c>
      <c r="S396">
        <v>0</v>
      </c>
      <c r="T396">
        <v>-2</v>
      </c>
      <c r="U396">
        <v>-2</v>
      </c>
      <c r="V396">
        <v>-2</v>
      </c>
      <c r="W396">
        <v>-2</v>
      </c>
      <c r="X396">
        <v>0</v>
      </c>
      <c r="Y396">
        <v>-2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0.9</v>
      </c>
    </row>
    <row r="397" spans="1:31">
      <c r="A397" t="s">
        <v>439</v>
      </c>
      <c r="B397" t="s">
        <v>440</v>
      </c>
      <c r="C397" t="s">
        <v>97</v>
      </c>
      <c r="D397" t="s">
        <v>37</v>
      </c>
      <c r="E397" t="s">
        <v>803</v>
      </c>
      <c r="F397" t="s">
        <v>804</v>
      </c>
      <c r="G397">
        <v>211</v>
      </c>
      <c r="I397">
        <v>211.1</v>
      </c>
      <c r="K397">
        <v>2446</v>
      </c>
      <c r="M397">
        <v>15651</v>
      </c>
      <c r="O397">
        <v>3719</v>
      </c>
      <c r="Q397" t="b">
        <v>0</v>
      </c>
      <c r="R397" t="b">
        <v>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1</v>
      </c>
    </row>
    <row r="398" spans="1:31">
      <c r="A398" t="s">
        <v>237</v>
      </c>
      <c r="B398" t="s">
        <v>238</v>
      </c>
      <c r="C398" t="s">
        <v>36</v>
      </c>
      <c r="D398" t="s">
        <v>37</v>
      </c>
      <c r="E398" t="s">
        <v>803</v>
      </c>
      <c r="F398" t="s">
        <v>804</v>
      </c>
      <c r="G398">
        <v>217</v>
      </c>
      <c r="I398">
        <v>217.15</v>
      </c>
      <c r="K398">
        <v>845</v>
      </c>
      <c r="M398">
        <v>5315</v>
      </c>
      <c r="O398">
        <v>3952</v>
      </c>
      <c r="Q398" t="b">
        <v>0</v>
      </c>
      <c r="R398" t="b">
        <v>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1</v>
      </c>
    </row>
    <row r="399" spans="1:31">
      <c r="A399" t="s">
        <v>645</v>
      </c>
      <c r="B399" t="s">
        <v>646</v>
      </c>
      <c r="C399" t="s">
        <v>102</v>
      </c>
      <c r="D399" t="s">
        <v>37</v>
      </c>
      <c r="E399" t="s">
        <v>803</v>
      </c>
      <c r="F399" t="s">
        <v>804</v>
      </c>
      <c r="G399">
        <v>211</v>
      </c>
      <c r="H399">
        <v>231</v>
      </c>
      <c r="I399">
        <v>211.09</v>
      </c>
      <c r="J399">
        <v>231.16</v>
      </c>
      <c r="K399">
        <v>2938</v>
      </c>
      <c r="L399">
        <v>2050</v>
      </c>
      <c r="M399">
        <v>18802</v>
      </c>
      <c r="N399">
        <v>13267</v>
      </c>
      <c r="O399">
        <v>3707</v>
      </c>
      <c r="P399">
        <v>3954</v>
      </c>
      <c r="Q399" t="b">
        <v>0</v>
      </c>
      <c r="R399" t="b">
        <v>0</v>
      </c>
      <c r="S399">
        <v>0</v>
      </c>
      <c r="T399">
        <v>-2</v>
      </c>
      <c r="U399">
        <v>-2</v>
      </c>
      <c r="V399">
        <v>-2</v>
      </c>
      <c r="W399">
        <v>-2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0.9</v>
      </c>
    </row>
    <row r="400" spans="1:31">
      <c r="A400" t="s">
        <v>779</v>
      </c>
      <c r="B400" t="s">
        <v>780</v>
      </c>
      <c r="C400" t="s">
        <v>102</v>
      </c>
      <c r="D400" t="s">
        <v>37</v>
      </c>
      <c r="E400" t="s">
        <v>803</v>
      </c>
      <c r="F400" t="s">
        <v>804</v>
      </c>
      <c r="G400">
        <v>211</v>
      </c>
      <c r="H400">
        <v>231</v>
      </c>
      <c r="I400">
        <v>211.14</v>
      </c>
      <c r="J400">
        <v>231.22</v>
      </c>
      <c r="K400">
        <v>3283</v>
      </c>
      <c r="L400">
        <v>2119</v>
      </c>
      <c r="M400">
        <v>20673</v>
      </c>
      <c r="N400">
        <v>13668</v>
      </c>
      <c r="O400">
        <v>3764</v>
      </c>
      <c r="P400">
        <v>4014</v>
      </c>
      <c r="Q400" t="b">
        <v>0</v>
      </c>
      <c r="R400" t="b">
        <v>0</v>
      </c>
      <c r="S400">
        <v>0</v>
      </c>
      <c r="T400">
        <v>-2</v>
      </c>
      <c r="U400">
        <v>-2</v>
      </c>
      <c r="V400">
        <v>-2</v>
      </c>
      <c r="W400">
        <v>-2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0.9</v>
      </c>
    </row>
    <row r="401" spans="1:31">
      <c r="A401" t="s">
        <v>311</v>
      </c>
      <c r="B401" t="s">
        <v>312</v>
      </c>
      <c r="C401" t="s">
        <v>46</v>
      </c>
      <c r="D401" t="s">
        <v>37</v>
      </c>
      <c r="E401" t="s">
        <v>803</v>
      </c>
      <c r="F401" t="s">
        <v>804</v>
      </c>
      <c r="G401">
        <v>209</v>
      </c>
      <c r="I401">
        <v>208.92</v>
      </c>
      <c r="K401">
        <v>1975</v>
      </c>
      <c r="M401">
        <v>12658</v>
      </c>
      <c r="O401">
        <v>3706</v>
      </c>
      <c r="Q401" t="b">
        <v>0</v>
      </c>
      <c r="R401" t="b">
        <v>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1</v>
      </c>
    </row>
    <row r="402" spans="1:31">
      <c r="A402" t="s">
        <v>243</v>
      </c>
      <c r="B402" t="s">
        <v>244</v>
      </c>
      <c r="C402" t="s">
        <v>36</v>
      </c>
      <c r="D402" t="s">
        <v>37</v>
      </c>
      <c r="E402" t="s">
        <v>803</v>
      </c>
      <c r="F402" t="s">
        <v>804</v>
      </c>
      <c r="G402">
        <v>211</v>
      </c>
      <c r="I402">
        <v>211.46</v>
      </c>
      <c r="K402">
        <v>875</v>
      </c>
      <c r="M402">
        <v>5729</v>
      </c>
      <c r="O402">
        <v>3743</v>
      </c>
      <c r="Q402" t="b">
        <v>0</v>
      </c>
      <c r="R402" t="b">
        <v>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1</v>
      </c>
    </row>
    <row r="403" spans="1:31">
      <c r="A403" t="s">
        <v>531</v>
      </c>
      <c r="B403" t="s">
        <v>532</v>
      </c>
      <c r="C403" t="s">
        <v>102</v>
      </c>
      <c r="D403" t="s">
        <v>37</v>
      </c>
      <c r="E403" t="s">
        <v>803</v>
      </c>
      <c r="F403" t="s">
        <v>804</v>
      </c>
      <c r="G403">
        <v>213</v>
      </c>
      <c r="H403">
        <v>219</v>
      </c>
      <c r="I403">
        <v>213.14</v>
      </c>
      <c r="J403">
        <v>219.02</v>
      </c>
      <c r="K403">
        <v>3836</v>
      </c>
      <c r="L403">
        <v>2302</v>
      </c>
      <c r="M403">
        <v>24506</v>
      </c>
      <c r="N403">
        <v>14205</v>
      </c>
      <c r="O403">
        <v>3739</v>
      </c>
      <c r="P403">
        <v>3811</v>
      </c>
      <c r="Q403" t="b">
        <v>0</v>
      </c>
      <c r="R403" t="b">
        <v>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1</v>
      </c>
    </row>
    <row r="404" spans="1:31">
      <c r="A404" t="s">
        <v>353</v>
      </c>
      <c r="B404" t="s">
        <v>354</v>
      </c>
      <c r="C404" t="s">
        <v>46</v>
      </c>
      <c r="D404" t="s">
        <v>37</v>
      </c>
      <c r="E404" t="s">
        <v>803</v>
      </c>
      <c r="F404" t="s">
        <v>804</v>
      </c>
      <c r="G404">
        <v>231</v>
      </c>
      <c r="I404">
        <v>231.22</v>
      </c>
      <c r="K404">
        <v>565</v>
      </c>
      <c r="M404">
        <v>3770</v>
      </c>
      <c r="O404">
        <v>4031</v>
      </c>
      <c r="Q404" t="b">
        <v>0</v>
      </c>
      <c r="R404" t="b">
        <v>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1</v>
      </c>
    </row>
    <row r="405" spans="1:31">
      <c r="A405" t="s">
        <v>685</v>
      </c>
      <c r="B405" t="s">
        <v>686</v>
      </c>
      <c r="C405" t="s">
        <v>36</v>
      </c>
      <c r="D405" t="s">
        <v>37</v>
      </c>
      <c r="E405" t="s">
        <v>803</v>
      </c>
      <c r="F405" t="s">
        <v>804</v>
      </c>
      <c r="Q405" t="b">
        <v>0</v>
      </c>
      <c r="R405" t="b">
        <v>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1</v>
      </c>
    </row>
    <row r="406" spans="1:31">
      <c r="A406" t="s">
        <v>715</v>
      </c>
      <c r="B406" t="s">
        <v>716</v>
      </c>
      <c r="C406" t="s">
        <v>46</v>
      </c>
      <c r="D406" t="s">
        <v>37</v>
      </c>
      <c r="E406" t="s">
        <v>803</v>
      </c>
      <c r="F406" t="s">
        <v>804</v>
      </c>
      <c r="G406">
        <v>209</v>
      </c>
      <c r="H406">
        <v>211</v>
      </c>
      <c r="I406">
        <v>209.01</v>
      </c>
      <c r="J406">
        <v>211.05</v>
      </c>
      <c r="K406">
        <v>806</v>
      </c>
      <c r="L406">
        <v>769</v>
      </c>
      <c r="M406">
        <v>4816</v>
      </c>
      <c r="N406">
        <v>4625</v>
      </c>
      <c r="O406">
        <v>3716</v>
      </c>
      <c r="P406">
        <v>3741</v>
      </c>
      <c r="Q406" t="b">
        <v>0</v>
      </c>
      <c r="R406" t="b">
        <v>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1</v>
      </c>
    </row>
    <row r="407" spans="1:31">
      <c r="A407" t="s">
        <v>149</v>
      </c>
      <c r="B407" t="s">
        <v>150</v>
      </c>
      <c r="C407" t="s">
        <v>36</v>
      </c>
      <c r="D407" t="s">
        <v>37</v>
      </c>
      <c r="E407" t="s">
        <v>803</v>
      </c>
      <c r="F407" t="s">
        <v>804</v>
      </c>
      <c r="G407">
        <v>211</v>
      </c>
      <c r="H407">
        <v>219</v>
      </c>
      <c r="I407">
        <v>211.36</v>
      </c>
      <c r="J407">
        <v>219.47</v>
      </c>
      <c r="K407">
        <v>1131</v>
      </c>
      <c r="L407">
        <v>815</v>
      </c>
      <c r="M407">
        <v>7461</v>
      </c>
      <c r="N407">
        <v>5440</v>
      </c>
      <c r="O407">
        <v>3805</v>
      </c>
      <c r="P407">
        <v>3905</v>
      </c>
      <c r="Q407" t="b">
        <v>0</v>
      </c>
      <c r="R407" t="b">
        <v>0</v>
      </c>
      <c r="S407">
        <v>0</v>
      </c>
      <c r="T407">
        <v>-2</v>
      </c>
      <c r="U407">
        <v>-2</v>
      </c>
      <c r="V407">
        <v>-2</v>
      </c>
      <c r="W407">
        <v>-2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0.9</v>
      </c>
    </row>
    <row r="408" spans="1:31">
      <c r="A408" t="s">
        <v>475</v>
      </c>
      <c r="B408" t="s">
        <v>476</v>
      </c>
      <c r="C408" t="s">
        <v>97</v>
      </c>
      <c r="D408" t="s">
        <v>37</v>
      </c>
      <c r="E408" t="s">
        <v>803</v>
      </c>
      <c r="F408" t="s">
        <v>804</v>
      </c>
      <c r="G408">
        <v>211</v>
      </c>
      <c r="H408">
        <v>219</v>
      </c>
      <c r="I408">
        <v>211.08</v>
      </c>
      <c r="J408">
        <v>219.06</v>
      </c>
      <c r="K408">
        <v>3430</v>
      </c>
      <c r="L408">
        <v>2693</v>
      </c>
      <c r="M408">
        <v>22101</v>
      </c>
      <c r="N408">
        <v>16251</v>
      </c>
      <c r="O408">
        <v>3718</v>
      </c>
      <c r="P408">
        <v>3816</v>
      </c>
      <c r="Q408" t="b">
        <v>0</v>
      </c>
      <c r="R408" t="b">
        <v>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1</v>
      </c>
    </row>
    <row r="409" spans="1:31">
      <c r="A409" t="s">
        <v>263</v>
      </c>
      <c r="B409" t="s">
        <v>264</v>
      </c>
      <c r="C409" t="s">
        <v>46</v>
      </c>
      <c r="D409" t="s">
        <v>37</v>
      </c>
      <c r="E409" t="s">
        <v>803</v>
      </c>
      <c r="F409" t="s">
        <v>804</v>
      </c>
      <c r="G409">
        <v>211</v>
      </c>
      <c r="H409">
        <v>219</v>
      </c>
      <c r="I409">
        <v>211.06</v>
      </c>
      <c r="J409">
        <v>219.03</v>
      </c>
      <c r="K409">
        <v>2455</v>
      </c>
      <c r="L409">
        <v>1776</v>
      </c>
      <c r="M409">
        <v>15002</v>
      </c>
      <c r="N409">
        <v>11165</v>
      </c>
      <c r="O409">
        <v>3730</v>
      </c>
      <c r="P409">
        <v>3828</v>
      </c>
      <c r="Q409" t="b">
        <v>0</v>
      </c>
      <c r="R409" t="b">
        <v>0</v>
      </c>
      <c r="S409">
        <v>0</v>
      </c>
      <c r="T409">
        <v>-2</v>
      </c>
      <c r="U409">
        <v>-2</v>
      </c>
      <c r="V409">
        <v>-2</v>
      </c>
      <c r="W409">
        <v>-2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0.9</v>
      </c>
    </row>
    <row r="410" spans="1:31">
      <c r="A410" t="s">
        <v>261</v>
      </c>
      <c r="B410" t="s">
        <v>262</v>
      </c>
      <c r="C410" t="s">
        <v>46</v>
      </c>
      <c r="D410" t="s">
        <v>37</v>
      </c>
      <c r="E410" t="s">
        <v>803</v>
      </c>
      <c r="F410" t="s">
        <v>804</v>
      </c>
      <c r="G410">
        <v>213</v>
      </c>
      <c r="H410">
        <v>217</v>
      </c>
      <c r="I410">
        <v>213.03</v>
      </c>
      <c r="J410">
        <v>217.06</v>
      </c>
      <c r="K410">
        <v>3400</v>
      </c>
      <c r="L410">
        <v>2620</v>
      </c>
      <c r="M410">
        <v>20586</v>
      </c>
      <c r="N410">
        <v>15508</v>
      </c>
      <c r="O410">
        <v>3786</v>
      </c>
      <c r="P410">
        <v>3836</v>
      </c>
      <c r="Q410" t="b">
        <v>0</v>
      </c>
      <c r="R410" t="b">
        <v>0</v>
      </c>
      <c r="S410">
        <v>0</v>
      </c>
      <c r="T410">
        <v>-2</v>
      </c>
      <c r="U410">
        <v>-2</v>
      </c>
      <c r="V410">
        <v>-2</v>
      </c>
      <c r="W410">
        <v>-2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0.9</v>
      </c>
    </row>
    <row r="411" spans="1:31">
      <c r="A411" t="s">
        <v>47</v>
      </c>
      <c r="B411" t="s">
        <v>48</v>
      </c>
      <c r="C411" t="s">
        <v>46</v>
      </c>
      <c r="D411" t="s">
        <v>37</v>
      </c>
      <c r="E411" t="s">
        <v>803</v>
      </c>
      <c r="F411" t="s">
        <v>804</v>
      </c>
      <c r="Q411" t="b">
        <v>0</v>
      </c>
      <c r="R411" t="b">
        <v>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1</v>
      </c>
    </row>
    <row r="412" spans="1:31">
      <c r="A412" t="s">
        <v>459</v>
      </c>
      <c r="B412" t="s">
        <v>460</v>
      </c>
      <c r="C412" t="s">
        <v>97</v>
      </c>
      <c r="D412" t="s">
        <v>37</v>
      </c>
      <c r="E412" t="s">
        <v>803</v>
      </c>
      <c r="F412" t="s">
        <v>804</v>
      </c>
      <c r="Q412" t="b">
        <v>0</v>
      </c>
      <c r="R412" t="b">
        <v>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1</v>
      </c>
    </row>
    <row r="413" spans="1:31">
      <c r="A413" t="s">
        <v>415</v>
      </c>
      <c r="B413" t="s">
        <v>416</v>
      </c>
      <c r="C413" t="s">
        <v>97</v>
      </c>
      <c r="D413" t="s">
        <v>37</v>
      </c>
      <c r="E413" t="s">
        <v>803</v>
      </c>
      <c r="F413" t="s">
        <v>804</v>
      </c>
      <c r="G413">
        <v>209</v>
      </c>
      <c r="I413">
        <v>208.97</v>
      </c>
      <c r="K413">
        <v>4946</v>
      </c>
      <c r="M413">
        <v>30946</v>
      </c>
      <c r="O413">
        <v>3726</v>
      </c>
      <c r="Q413" t="b">
        <v>0</v>
      </c>
      <c r="R413" t="b">
        <v>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1</v>
      </c>
    </row>
    <row r="414" spans="1:31">
      <c r="A414" t="s">
        <v>123</v>
      </c>
      <c r="B414" t="s">
        <v>124</v>
      </c>
      <c r="C414" t="s">
        <v>36</v>
      </c>
      <c r="D414" t="s">
        <v>37</v>
      </c>
      <c r="E414" t="s">
        <v>803</v>
      </c>
      <c r="F414" t="s">
        <v>804</v>
      </c>
      <c r="G414" t="s">
        <v>805</v>
      </c>
      <c r="H414">
        <v>211</v>
      </c>
      <c r="I414">
        <v>210.26</v>
      </c>
      <c r="J414">
        <v>211.25</v>
      </c>
      <c r="K414">
        <v>656</v>
      </c>
      <c r="L414">
        <v>2035</v>
      </c>
      <c r="M414">
        <v>4183</v>
      </c>
      <c r="N414">
        <v>14394</v>
      </c>
      <c r="O414">
        <v>3685</v>
      </c>
      <c r="P414">
        <v>3697</v>
      </c>
      <c r="Q414" t="b">
        <v>0</v>
      </c>
      <c r="R414" t="b">
        <v>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1</v>
      </c>
    </row>
    <row r="415" spans="1:31">
      <c r="A415" t="s">
        <v>217</v>
      </c>
      <c r="B415" t="s">
        <v>218</v>
      </c>
      <c r="C415" t="s">
        <v>36</v>
      </c>
      <c r="D415" t="s">
        <v>37</v>
      </c>
      <c r="E415" t="s">
        <v>803</v>
      </c>
      <c r="F415" t="s">
        <v>804</v>
      </c>
      <c r="G415">
        <v>211</v>
      </c>
      <c r="I415">
        <v>211.31</v>
      </c>
      <c r="K415">
        <v>4999</v>
      </c>
      <c r="M415">
        <v>32781</v>
      </c>
      <c r="O415">
        <v>3698</v>
      </c>
      <c r="Q415" t="b">
        <v>0</v>
      </c>
      <c r="R415" t="b">
        <v>0</v>
      </c>
      <c r="S415">
        <v>0</v>
      </c>
      <c r="T415">
        <v>-2</v>
      </c>
      <c r="U415">
        <v>-2</v>
      </c>
      <c r="V415">
        <v>-2</v>
      </c>
      <c r="W415">
        <v>-2</v>
      </c>
      <c r="X415">
        <v>0</v>
      </c>
      <c r="Y415">
        <v>-2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0.9</v>
      </c>
    </row>
    <row r="416" spans="1:31">
      <c r="A416" t="s">
        <v>551</v>
      </c>
      <c r="B416" t="s">
        <v>552</v>
      </c>
      <c r="C416" t="s">
        <v>102</v>
      </c>
      <c r="D416" t="s">
        <v>37</v>
      </c>
      <c r="E416" t="s">
        <v>803</v>
      </c>
      <c r="F416" t="s">
        <v>804</v>
      </c>
      <c r="G416">
        <v>211</v>
      </c>
      <c r="H416">
        <v>213</v>
      </c>
      <c r="I416">
        <v>211.03</v>
      </c>
      <c r="J416">
        <v>212.92</v>
      </c>
      <c r="K416">
        <v>3128</v>
      </c>
      <c r="L416">
        <v>1901</v>
      </c>
      <c r="M416">
        <v>20361</v>
      </c>
      <c r="N416">
        <v>11018</v>
      </c>
      <c r="O416">
        <v>3707</v>
      </c>
      <c r="P416">
        <v>3730</v>
      </c>
      <c r="Q416" t="b">
        <v>0</v>
      </c>
      <c r="R416" t="b">
        <v>0</v>
      </c>
      <c r="S416">
        <v>0</v>
      </c>
      <c r="T416">
        <v>-2</v>
      </c>
      <c r="U416">
        <v>-2</v>
      </c>
      <c r="V416">
        <v>-2</v>
      </c>
      <c r="W416">
        <v>-2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0.9</v>
      </c>
    </row>
    <row r="417" spans="1:31">
      <c r="A417" t="s">
        <v>317</v>
      </c>
      <c r="B417" t="s">
        <v>318</v>
      </c>
      <c r="C417" t="s">
        <v>46</v>
      </c>
      <c r="D417" t="s">
        <v>37</v>
      </c>
      <c r="E417" t="s">
        <v>803</v>
      </c>
      <c r="F417" t="s">
        <v>804</v>
      </c>
      <c r="Q417" t="b">
        <v>0</v>
      </c>
      <c r="R417" t="b">
        <v>0</v>
      </c>
      <c r="S417">
        <v>0</v>
      </c>
      <c r="T417">
        <v>-2</v>
      </c>
      <c r="U417">
        <v>-2</v>
      </c>
      <c r="V417">
        <v>-2</v>
      </c>
      <c r="W417">
        <v>-2</v>
      </c>
      <c r="X417">
        <v>-2</v>
      </c>
      <c r="Y417">
        <v>-2</v>
      </c>
      <c r="Z417">
        <v>-2</v>
      </c>
      <c r="AA417">
        <v>-2</v>
      </c>
      <c r="AB417">
        <v>1</v>
      </c>
      <c r="AC417">
        <v>-2</v>
      </c>
      <c r="AD417">
        <v>-2</v>
      </c>
      <c r="AE417">
        <v>0</v>
      </c>
    </row>
    <row r="418" spans="1:31">
      <c r="A418" t="s">
        <v>309</v>
      </c>
      <c r="B418" t="s">
        <v>310</v>
      </c>
      <c r="C418" t="s">
        <v>46</v>
      </c>
      <c r="D418" t="s">
        <v>37</v>
      </c>
      <c r="E418" t="s">
        <v>803</v>
      </c>
      <c r="F418" t="s">
        <v>804</v>
      </c>
      <c r="G418">
        <v>217</v>
      </c>
      <c r="H418">
        <v>231</v>
      </c>
      <c r="I418">
        <v>216.95</v>
      </c>
      <c r="J418">
        <v>231.11</v>
      </c>
      <c r="K418">
        <v>1484</v>
      </c>
      <c r="L418">
        <v>1563</v>
      </c>
      <c r="M418">
        <v>9191</v>
      </c>
      <c r="N418">
        <v>10220</v>
      </c>
      <c r="O418">
        <v>3786</v>
      </c>
      <c r="P418">
        <v>3961</v>
      </c>
      <c r="Q418" t="b">
        <v>0</v>
      </c>
      <c r="R418" t="b">
        <v>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1</v>
      </c>
    </row>
    <row r="419" spans="1:31">
      <c r="A419" t="s">
        <v>757</v>
      </c>
      <c r="B419" t="s">
        <v>758</v>
      </c>
      <c r="C419" t="s">
        <v>102</v>
      </c>
      <c r="D419" t="s">
        <v>37</v>
      </c>
      <c r="E419" t="s">
        <v>803</v>
      </c>
      <c r="F419" t="s">
        <v>804</v>
      </c>
      <c r="G419">
        <v>211</v>
      </c>
      <c r="H419">
        <v>217</v>
      </c>
      <c r="I419">
        <v>211.04</v>
      </c>
      <c r="J419">
        <v>217.02</v>
      </c>
      <c r="K419">
        <v>3456</v>
      </c>
      <c r="L419">
        <v>2935</v>
      </c>
      <c r="M419">
        <v>21710</v>
      </c>
      <c r="N419">
        <v>18097</v>
      </c>
      <c r="O419">
        <v>3691</v>
      </c>
      <c r="P419">
        <v>3764</v>
      </c>
      <c r="Q419" t="b">
        <v>0</v>
      </c>
      <c r="R419" t="b">
        <v>0</v>
      </c>
      <c r="S419">
        <v>0</v>
      </c>
      <c r="T419">
        <v>-2</v>
      </c>
      <c r="U419">
        <v>-2</v>
      </c>
      <c r="V419">
        <v>-2</v>
      </c>
      <c r="W419">
        <v>-2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0.9</v>
      </c>
    </row>
    <row r="420" spans="1:31">
      <c r="A420" t="s">
        <v>735</v>
      </c>
      <c r="B420" t="s">
        <v>736</v>
      </c>
      <c r="C420" t="s">
        <v>97</v>
      </c>
      <c r="D420" t="s">
        <v>37</v>
      </c>
      <c r="E420" t="s">
        <v>803</v>
      </c>
      <c r="F420" t="s">
        <v>804</v>
      </c>
      <c r="G420">
        <v>211</v>
      </c>
      <c r="H420">
        <v>219</v>
      </c>
      <c r="I420">
        <v>210.96</v>
      </c>
      <c r="J420">
        <v>218.99</v>
      </c>
      <c r="K420">
        <v>1632</v>
      </c>
      <c r="L420">
        <v>1126</v>
      </c>
      <c r="M420">
        <v>10373</v>
      </c>
      <c r="N420">
        <v>7124</v>
      </c>
      <c r="O420">
        <v>3695</v>
      </c>
      <c r="P420">
        <v>3793</v>
      </c>
      <c r="Q420" t="b">
        <v>0</v>
      </c>
      <c r="R420" t="b">
        <v>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1</v>
      </c>
    </row>
    <row r="421" spans="1:31">
      <c r="A421" t="s">
        <v>673</v>
      </c>
      <c r="B421" t="s">
        <v>674</v>
      </c>
      <c r="C421" t="s">
        <v>36</v>
      </c>
      <c r="D421" t="s">
        <v>37</v>
      </c>
      <c r="E421" t="s">
        <v>803</v>
      </c>
      <c r="F421" t="s">
        <v>804</v>
      </c>
      <c r="G421">
        <v>215</v>
      </c>
      <c r="H421">
        <v>219</v>
      </c>
      <c r="I421">
        <v>215.04</v>
      </c>
      <c r="J421">
        <v>218.99</v>
      </c>
      <c r="K421">
        <v>695</v>
      </c>
      <c r="L421">
        <v>502</v>
      </c>
      <c r="M421">
        <v>4312</v>
      </c>
      <c r="N421">
        <v>3112</v>
      </c>
      <c r="O421">
        <v>3816</v>
      </c>
      <c r="P421">
        <v>3865</v>
      </c>
      <c r="Q421" t="b">
        <v>0</v>
      </c>
      <c r="R421" t="b">
        <v>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1</v>
      </c>
    </row>
    <row r="422" spans="1:31">
      <c r="A422" t="s">
        <v>177</v>
      </c>
      <c r="B422" t="s">
        <v>178</v>
      </c>
      <c r="C422" t="s">
        <v>36</v>
      </c>
      <c r="D422" t="s">
        <v>37</v>
      </c>
      <c r="E422" t="s">
        <v>803</v>
      </c>
      <c r="F422" t="s">
        <v>804</v>
      </c>
      <c r="Q422" t="b">
        <v>0</v>
      </c>
      <c r="R422" t="b">
        <v>0</v>
      </c>
      <c r="S422">
        <v>0</v>
      </c>
      <c r="T422">
        <v>-2</v>
      </c>
      <c r="U422">
        <v>-2</v>
      </c>
      <c r="V422">
        <v>-2</v>
      </c>
      <c r="W422">
        <v>-2</v>
      </c>
      <c r="X422">
        <v>-2</v>
      </c>
      <c r="Y422">
        <v>-2</v>
      </c>
      <c r="Z422">
        <v>-2</v>
      </c>
      <c r="AA422">
        <v>-2</v>
      </c>
      <c r="AB422">
        <v>1</v>
      </c>
      <c r="AC422">
        <v>-2</v>
      </c>
      <c r="AD422">
        <v>-2</v>
      </c>
      <c r="AE422">
        <v>0</v>
      </c>
    </row>
    <row r="423" spans="1:31">
      <c r="A423" t="s">
        <v>431</v>
      </c>
      <c r="B423" t="s">
        <v>432</v>
      </c>
      <c r="C423" t="s">
        <v>97</v>
      </c>
      <c r="D423" t="s">
        <v>37</v>
      </c>
      <c r="E423" t="s">
        <v>803</v>
      </c>
      <c r="F423" t="s">
        <v>804</v>
      </c>
      <c r="G423">
        <v>211</v>
      </c>
      <c r="I423">
        <v>211.08</v>
      </c>
      <c r="K423">
        <v>3801</v>
      </c>
      <c r="M423">
        <v>24303</v>
      </c>
      <c r="O423">
        <v>3719</v>
      </c>
      <c r="Q423" t="b">
        <v>0</v>
      </c>
      <c r="R423" t="b">
        <v>0</v>
      </c>
      <c r="S423">
        <v>0</v>
      </c>
      <c r="T423">
        <v>-2</v>
      </c>
      <c r="U423">
        <v>-2</v>
      </c>
      <c r="V423">
        <v>-2</v>
      </c>
      <c r="W423">
        <v>-2</v>
      </c>
      <c r="X423">
        <v>0</v>
      </c>
      <c r="Y423">
        <v>-2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0.9</v>
      </c>
    </row>
    <row r="424" spans="1:31">
      <c r="A424" t="s">
        <v>703</v>
      </c>
      <c r="B424" t="s">
        <v>704</v>
      </c>
      <c r="C424" t="s">
        <v>46</v>
      </c>
      <c r="D424" t="s">
        <v>37</v>
      </c>
      <c r="E424" t="s">
        <v>803</v>
      </c>
      <c r="F424" t="s">
        <v>804</v>
      </c>
      <c r="G424">
        <v>211</v>
      </c>
      <c r="I424">
        <v>210.91</v>
      </c>
      <c r="K424">
        <v>2210</v>
      </c>
      <c r="M424">
        <v>13867</v>
      </c>
      <c r="O424">
        <v>3734</v>
      </c>
      <c r="Q424" t="b">
        <v>0</v>
      </c>
      <c r="R424" t="b">
        <v>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1</v>
      </c>
    </row>
    <row r="425" spans="1:31">
      <c r="A425" t="s">
        <v>589</v>
      </c>
      <c r="B425" t="s">
        <v>590</v>
      </c>
      <c r="C425" t="s">
        <v>102</v>
      </c>
      <c r="D425" t="s">
        <v>37</v>
      </c>
      <c r="E425" t="s">
        <v>803</v>
      </c>
      <c r="F425" t="s">
        <v>804</v>
      </c>
      <c r="G425">
        <v>211</v>
      </c>
      <c r="H425">
        <v>231</v>
      </c>
      <c r="I425">
        <v>211.08</v>
      </c>
      <c r="J425">
        <v>231.12</v>
      </c>
      <c r="K425">
        <v>3069</v>
      </c>
      <c r="L425">
        <v>2048</v>
      </c>
      <c r="M425">
        <v>19330</v>
      </c>
      <c r="N425">
        <v>13172</v>
      </c>
      <c r="O425">
        <v>3681</v>
      </c>
      <c r="P425">
        <v>3926</v>
      </c>
      <c r="Q425" t="b">
        <v>0</v>
      </c>
      <c r="R425" t="b">
        <v>0</v>
      </c>
      <c r="S425">
        <v>0</v>
      </c>
      <c r="T425">
        <v>-2</v>
      </c>
      <c r="U425">
        <v>-2</v>
      </c>
      <c r="V425">
        <v>-2</v>
      </c>
      <c r="W425">
        <v>-2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0.9</v>
      </c>
    </row>
    <row r="426" spans="1:31">
      <c r="A426" t="s">
        <v>275</v>
      </c>
      <c r="B426" t="s">
        <v>276</v>
      </c>
      <c r="C426" t="s">
        <v>46</v>
      </c>
      <c r="D426" t="s">
        <v>37</v>
      </c>
      <c r="E426" t="s">
        <v>803</v>
      </c>
      <c r="F426" t="s">
        <v>804</v>
      </c>
      <c r="G426">
        <v>211</v>
      </c>
      <c r="H426">
        <v>219</v>
      </c>
      <c r="I426">
        <v>211.26</v>
      </c>
      <c r="J426">
        <v>219.24</v>
      </c>
      <c r="K426">
        <v>2589</v>
      </c>
      <c r="L426">
        <v>1921</v>
      </c>
      <c r="M426">
        <v>17160</v>
      </c>
      <c r="N426">
        <v>12598</v>
      </c>
      <c r="O426">
        <v>3850</v>
      </c>
      <c r="P426">
        <v>3950</v>
      </c>
      <c r="Q426" t="b">
        <v>0</v>
      </c>
      <c r="R426" t="b">
        <v>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1</v>
      </c>
    </row>
    <row r="427" spans="1:31">
      <c r="A427" t="s">
        <v>171</v>
      </c>
      <c r="B427" t="s">
        <v>172</v>
      </c>
      <c r="C427" t="s">
        <v>36</v>
      </c>
      <c r="D427" t="s">
        <v>37</v>
      </c>
      <c r="E427" t="s">
        <v>803</v>
      </c>
      <c r="F427" t="s">
        <v>804</v>
      </c>
      <c r="G427">
        <v>211</v>
      </c>
      <c r="H427">
        <v>217</v>
      </c>
      <c r="I427">
        <v>211.21</v>
      </c>
      <c r="J427">
        <v>217.18</v>
      </c>
      <c r="K427">
        <v>917</v>
      </c>
      <c r="L427">
        <v>626</v>
      </c>
      <c r="M427">
        <v>5724</v>
      </c>
      <c r="N427">
        <v>3859</v>
      </c>
      <c r="O427">
        <v>3695</v>
      </c>
      <c r="P427">
        <v>3768</v>
      </c>
      <c r="Q427" t="b">
        <v>0</v>
      </c>
      <c r="R427" t="b">
        <v>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1</v>
      </c>
    </row>
    <row r="428" spans="1:31">
      <c r="A428" t="s">
        <v>183</v>
      </c>
      <c r="B428" t="s">
        <v>184</v>
      </c>
      <c r="C428" t="s">
        <v>36</v>
      </c>
      <c r="D428" t="s">
        <v>37</v>
      </c>
      <c r="E428" t="s">
        <v>803</v>
      </c>
      <c r="F428" t="s">
        <v>804</v>
      </c>
      <c r="G428">
        <v>207</v>
      </c>
      <c r="H428">
        <v>211</v>
      </c>
      <c r="I428">
        <v>207.17</v>
      </c>
      <c r="J428">
        <v>211.32</v>
      </c>
      <c r="K428">
        <v>826</v>
      </c>
      <c r="L428">
        <v>938</v>
      </c>
      <c r="M428">
        <v>5003</v>
      </c>
      <c r="N428">
        <v>5835</v>
      </c>
      <c r="O428">
        <v>3623</v>
      </c>
      <c r="P428">
        <v>3673</v>
      </c>
      <c r="Q428" t="b">
        <v>0</v>
      </c>
      <c r="R428" t="b">
        <v>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1</v>
      </c>
    </row>
    <row r="429" spans="1:31">
      <c r="A429" t="s">
        <v>185</v>
      </c>
      <c r="B429" t="s">
        <v>186</v>
      </c>
      <c r="C429" t="s">
        <v>36</v>
      </c>
      <c r="D429" t="s">
        <v>37</v>
      </c>
      <c r="E429" t="s">
        <v>803</v>
      </c>
      <c r="F429" t="s">
        <v>804</v>
      </c>
      <c r="G429">
        <v>209</v>
      </c>
      <c r="H429">
        <v>219</v>
      </c>
      <c r="I429">
        <v>208.96</v>
      </c>
      <c r="J429">
        <v>218.93</v>
      </c>
      <c r="K429">
        <v>941</v>
      </c>
      <c r="L429">
        <v>703</v>
      </c>
      <c r="M429">
        <v>6026</v>
      </c>
      <c r="N429">
        <v>4163</v>
      </c>
      <c r="O429">
        <v>3691</v>
      </c>
      <c r="P429">
        <v>3813</v>
      </c>
      <c r="Q429" t="b">
        <v>0</v>
      </c>
      <c r="R429" t="b">
        <v>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1</v>
      </c>
    </row>
    <row r="430" spans="1:31">
      <c r="A430" t="s">
        <v>341</v>
      </c>
      <c r="B430" t="s">
        <v>342</v>
      </c>
      <c r="C430" t="s">
        <v>46</v>
      </c>
      <c r="D430" t="s">
        <v>37</v>
      </c>
      <c r="E430" t="s">
        <v>803</v>
      </c>
      <c r="F430" t="s">
        <v>804</v>
      </c>
      <c r="G430">
        <v>211</v>
      </c>
      <c r="H430">
        <v>231</v>
      </c>
      <c r="I430">
        <v>210.91</v>
      </c>
      <c r="J430">
        <v>231.03</v>
      </c>
      <c r="K430">
        <v>1750</v>
      </c>
      <c r="L430">
        <v>1445</v>
      </c>
      <c r="M430">
        <v>10826</v>
      </c>
      <c r="N430">
        <v>9376</v>
      </c>
      <c r="O430">
        <v>3728</v>
      </c>
      <c r="P430">
        <v>3978</v>
      </c>
      <c r="Q430" t="b">
        <v>0</v>
      </c>
      <c r="R430" t="b">
        <v>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1</v>
      </c>
    </row>
    <row r="431" spans="1:31">
      <c r="A431" t="s">
        <v>51</v>
      </c>
      <c r="B431" t="s">
        <v>52</v>
      </c>
      <c r="C431" t="s">
        <v>46</v>
      </c>
      <c r="D431" t="s">
        <v>37</v>
      </c>
      <c r="E431" t="s">
        <v>803</v>
      </c>
      <c r="F431" t="s">
        <v>804</v>
      </c>
      <c r="Q431" t="b">
        <v>0</v>
      </c>
      <c r="R431" t="b">
        <v>0</v>
      </c>
      <c r="S431">
        <v>0</v>
      </c>
      <c r="T431">
        <v>-2</v>
      </c>
      <c r="U431">
        <v>-2</v>
      </c>
      <c r="V431">
        <v>-2</v>
      </c>
      <c r="W431">
        <v>-2</v>
      </c>
      <c r="X431">
        <v>-2</v>
      </c>
      <c r="Y431">
        <v>-2</v>
      </c>
      <c r="Z431">
        <v>-2</v>
      </c>
      <c r="AA431">
        <v>-2</v>
      </c>
      <c r="AB431">
        <v>1</v>
      </c>
      <c r="AC431">
        <v>-2</v>
      </c>
      <c r="AD431">
        <v>-2</v>
      </c>
      <c r="AE431">
        <v>0</v>
      </c>
    </row>
    <row r="432" spans="1:31">
      <c r="A432" t="s">
        <v>249</v>
      </c>
      <c r="B432" t="s">
        <v>250</v>
      </c>
      <c r="C432" t="s">
        <v>36</v>
      </c>
      <c r="D432" t="s">
        <v>37</v>
      </c>
      <c r="E432" t="s">
        <v>803</v>
      </c>
      <c r="F432" t="s">
        <v>804</v>
      </c>
      <c r="G432">
        <v>211</v>
      </c>
      <c r="H432">
        <v>215</v>
      </c>
      <c r="I432">
        <v>211.14</v>
      </c>
      <c r="J432">
        <v>215.18</v>
      </c>
      <c r="K432">
        <v>3348</v>
      </c>
      <c r="L432">
        <v>2717</v>
      </c>
      <c r="M432">
        <v>20633</v>
      </c>
      <c r="N432">
        <v>16701</v>
      </c>
      <c r="O432">
        <v>3793</v>
      </c>
      <c r="P432">
        <v>3843</v>
      </c>
      <c r="Q432" t="b">
        <v>0</v>
      </c>
      <c r="R432" t="b">
        <v>0</v>
      </c>
      <c r="S432">
        <v>0</v>
      </c>
      <c r="T432">
        <v>-2</v>
      </c>
      <c r="U432">
        <v>-2</v>
      </c>
      <c r="V432">
        <v>-2</v>
      </c>
      <c r="W432">
        <v>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0.9</v>
      </c>
    </row>
    <row r="433" spans="1:31">
      <c r="A433" t="s">
        <v>479</v>
      </c>
      <c r="B433" t="s">
        <v>480</v>
      </c>
      <c r="C433" t="s">
        <v>97</v>
      </c>
      <c r="D433" t="s">
        <v>37</v>
      </c>
      <c r="E433" t="s">
        <v>803</v>
      </c>
      <c r="F433" t="s">
        <v>804</v>
      </c>
      <c r="G433">
        <v>209</v>
      </c>
      <c r="H433">
        <v>219</v>
      </c>
      <c r="I433">
        <v>209.01</v>
      </c>
      <c r="J433">
        <v>218.94</v>
      </c>
      <c r="K433">
        <v>2351</v>
      </c>
      <c r="L433">
        <v>1634</v>
      </c>
      <c r="M433">
        <v>14447</v>
      </c>
      <c r="N433">
        <v>9869</v>
      </c>
      <c r="O433">
        <v>3656</v>
      </c>
      <c r="P433">
        <v>3777</v>
      </c>
      <c r="Q433" t="b">
        <v>0</v>
      </c>
      <c r="R433" t="b">
        <v>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1</v>
      </c>
    </row>
    <row r="434" spans="1:31">
      <c r="A434" t="s">
        <v>131</v>
      </c>
      <c r="B434" t="s">
        <v>132</v>
      </c>
      <c r="C434" t="s">
        <v>36</v>
      </c>
      <c r="D434" t="s">
        <v>37</v>
      </c>
      <c r="E434" t="s">
        <v>803</v>
      </c>
      <c r="F434" t="s">
        <v>804</v>
      </c>
      <c r="Q434" t="b">
        <v>0</v>
      </c>
      <c r="R434" t="b">
        <v>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1</v>
      </c>
    </row>
    <row r="435" spans="1:31">
      <c r="A435" t="s">
        <v>209</v>
      </c>
      <c r="B435" t="s">
        <v>210</v>
      </c>
      <c r="C435" t="s">
        <v>36</v>
      </c>
      <c r="D435" t="s">
        <v>37</v>
      </c>
      <c r="E435" t="s">
        <v>803</v>
      </c>
      <c r="F435" t="s">
        <v>804</v>
      </c>
      <c r="G435">
        <v>211</v>
      </c>
      <c r="I435">
        <v>211.18</v>
      </c>
      <c r="K435">
        <v>1637</v>
      </c>
      <c r="M435">
        <v>10458</v>
      </c>
      <c r="O435">
        <v>3749</v>
      </c>
      <c r="Q435" t="b">
        <v>0</v>
      </c>
      <c r="R435" t="b">
        <v>0</v>
      </c>
      <c r="S435">
        <v>0</v>
      </c>
      <c r="T435">
        <v>-2</v>
      </c>
      <c r="U435">
        <v>-2</v>
      </c>
      <c r="V435">
        <v>-2</v>
      </c>
      <c r="W435">
        <v>-2</v>
      </c>
      <c r="X435">
        <v>0</v>
      </c>
      <c r="Y435">
        <v>-2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0.9</v>
      </c>
    </row>
    <row r="436" spans="1:31">
      <c r="A436" t="s">
        <v>603</v>
      </c>
      <c r="B436" t="s">
        <v>604</v>
      </c>
      <c r="C436" t="s">
        <v>102</v>
      </c>
      <c r="D436" t="s">
        <v>37</v>
      </c>
      <c r="E436" t="s">
        <v>803</v>
      </c>
      <c r="F436" t="s">
        <v>804</v>
      </c>
      <c r="G436">
        <v>209</v>
      </c>
      <c r="H436">
        <v>231</v>
      </c>
      <c r="I436">
        <v>208.84</v>
      </c>
      <c r="J436">
        <v>231.07</v>
      </c>
      <c r="K436">
        <v>1159</v>
      </c>
      <c r="L436">
        <v>1003</v>
      </c>
      <c r="M436">
        <v>6873</v>
      </c>
      <c r="N436">
        <v>6480</v>
      </c>
      <c r="O436">
        <v>3661</v>
      </c>
      <c r="P436">
        <v>3933</v>
      </c>
      <c r="Q436" t="b">
        <v>0</v>
      </c>
      <c r="R436" t="b">
        <v>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1</v>
      </c>
    </row>
    <row r="437" spans="1:31">
      <c r="A437" t="s">
        <v>681</v>
      </c>
      <c r="B437" t="s">
        <v>682</v>
      </c>
      <c r="C437" t="s">
        <v>36</v>
      </c>
      <c r="D437" t="s">
        <v>37</v>
      </c>
      <c r="E437" t="s">
        <v>803</v>
      </c>
      <c r="F437" t="s">
        <v>804</v>
      </c>
      <c r="G437">
        <v>211</v>
      </c>
      <c r="I437">
        <v>211.14</v>
      </c>
      <c r="K437">
        <v>2614</v>
      </c>
      <c r="M437">
        <v>16651</v>
      </c>
      <c r="O437">
        <v>3780</v>
      </c>
      <c r="Q437" t="b">
        <v>0</v>
      </c>
      <c r="R437" t="b">
        <v>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1</v>
      </c>
    </row>
    <row r="438" spans="1:31">
      <c r="A438" t="s">
        <v>245</v>
      </c>
      <c r="B438" t="s">
        <v>246</v>
      </c>
      <c r="C438" t="s">
        <v>36</v>
      </c>
      <c r="D438" t="s">
        <v>37</v>
      </c>
      <c r="E438" t="s">
        <v>803</v>
      </c>
      <c r="F438" t="s">
        <v>804</v>
      </c>
      <c r="Q438" t="b">
        <v>0</v>
      </c>
      <c r="R438" t="b">
        <v>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1</v>
      </c>
    </row>
    <row r="439" spans="1:31">
      <c r="A439" t="s">
        <v>625</v>
      </c>
      <c r="B439" t="s">
        <v>626</v>
      </c>
      <c r="C439" t="s">
        <v>102</v>
      </c>
      <c r="D439" t="s">
        <v>37</v>
      </c>
      <c r="E439" t="s">
        <v>803</v>
      </c>
      <c r="F439" t="s">
        <v>804</v>
      </c>
      <c r="G439">
        <v>207</v>
      </c>
      <c r="H439">
        <v>221</v>
      </c>
      <c r="I439">
        <v>207.02</v>
      </c>
      <c r="J439">
        <v>221.11</v>
      </c>
      <c r="K439">
        <v>2885</v>
      </c>
      <c r="L439">
        <v>2787</v>
      </c>
      <c r="M439">
        <v>18182</v>
      </c>
      <c r="N439">
        <v>17478</v>
      </c>
      <c r="O439">
        <v>3642</v>
      </c>
      <c r="P439">
        <v>3814</v>
      </c>
      <c r="Q439" t="b">
        <v>0</v>
      </c>
      <c r="R439" t="b">
        <v>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1</v>
      </c>
    </row>
    <row r="440" spans="1:31">
      <c r="A440" t="s">
        <v>453</v>
      </c>
      <c r="B440" t="s">
        <v>454</v>
      </c>
      <c r="C440" t="s">
        <v>97</v>
      </c>
      <c r="D440" t="s">
        <v>37</v>
      </c>
      <c r="E440" t="s">
        <v>803</v>
      </c>
      <c r="F440" t="s">
        <v>804</v>
      </c>
      <c r="G440">
        <v>211</v>
      </c>
      <c r="H440">
        <v>219</v>
      </c>
      <c r="I440">
        <v>211.03</v>
      </c>
      <c r="J440">
        <v>219.04</v>
      </c>
      <c r="K440">
        <v>954</v>
      </c>
      <c r="L440">
        <v>712</v>
      </c>
      <c r="M440">
        <v>6169</v>
      </c>
      <c r="N440">
        <v>4625</v>
      </c>
      <c r="O440">
        <v>3697</v>
      </c>
      <c r="P440">
        <v>3795</v>
      </c>
      <c r="Q440" t="b">
        <v>0</v>
      </c>
      <c r="R440" t="b">
        <v>0</v>
      </c>
      <c r="S440">
        <v>0</v>
      </c>
      <c r="T440">
        <v>-2</v>
      </c>
      <c r="U440">
        <v>-2</v>
      </c>
      <c r="V440">
        <v>-2</v>
      </c>
      <c r="W440">
        <v>-2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0.9</v>
      </c>
    </row>
    <row r="441" spans="1:31">
      <c r="A441" t="s">
        <v>127</v>
      </c>
      <c r="B441" t="s">
        <v>128</v>
      </c>
      <c r="C441" t="s">
        <v>36</v>
      </c>
      <c r="D441" t="s">
        <v>37</v>
      </c>
      <c r="E441" t="s">
        <v>803</v>
      </c>
      <c r="F441" t="s">
        <v>804</v>
      </c>
      <c r="G441">
        <v>211</v>
      </c>
      <c r="H441">
        <v>217</v>
      </c>
      <c r="I441">
        <v>211.4</v>
      </c>
      <c r="J441">
        <v>217.46</v>
      </c>
      <c r="K441">
        <v>3197</v>
      </c>
      <c r="L441">
        <v>2648</v>
      </c>
      <c r="M441">
        <v>20648</v>
      </c>
      <c r="N441">
        <v>16746</v>
      </c>
      <c r="O441">
        <v>3724</v>
      </c>
      <c r="P441">
        <v>3798</v>
      </c>
      <c r="Q441" t="b">
        <v>0</v>
      </c>
      <c r="R441" t="b">
        <v>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1</v>
      </c>
    </row>
    <row r="442" spans="1:31">
      <c r="A442" t="s">
        <v>251</v>
      </c>
      <c r="B442" t="s">
        <v>252</v>
      </c>
      <c r="C442" t="s">
        <v>36</v>
      </c>
      <c r="D442" t="s">
        <v>37</v>
      </c>
      <c r="E442" t="s">
        <v>803</v>
      </c>
      <c r="F442" t="s">
        <v>804</v>
      </c>
      <c r="Q442" t="b">
        <v>0</v>
      </c>
      <c r="R442" t="b">
        <v>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1</v>
      </c>
    </row>
    <row r="443" spans="1:31">
      <c r="A443" t="s">
        <v>53</v>
      </c>
      <c r="B443" t="s">
        <v>54</v>
      </c>
      <c r="C443" t="s">
        <v>46</v>
      </c>
      <c r="D443" t="s">
        <v>37</v>
      </c>
      <c r="E443" t="s">
        <v>803</v>
      </c>
      <c r="F443" t="s">
        <v>804</v>
      </c>
      <c r="Q443" t="b">
        <v>0</v>
      </c>
      <c r="R443" t="b">
        <v>0</v>
      </c>
      <c r="S443">
        <v>0</v>
      </c>
      <c r="T443">
        <v>-2</v>
      </c>
      <c r="U443">
        <v>-2</v>
      </c>
      <c r="V443">
        <v>-2</v>
      </c>
      <c r="W443">
        <v>-2</v>
      </c>
      <c r="X443">
        <v>-2</v>
      </c>
      <c r="Y443">
        <v>-2</v>
      </c>
      <c r="Z443">
        <v>-2</v>
      </c>
      <c r="AA443">
        <v>-2</v>
      </c>
      <c r="AB443">
        <v>1</v>
      </c>
      <c r="AC443">
        <v>-2</v>
      </c>
      <c r="AD443">
        <v>-2</v>
      </c>
      <c r="AE443">
        <v>0</v>
      </c>
    </row>
    <row r="444" spans="1:31">
      <c r="A444" t="s">
        <v>447</v>
      </c>
      <c r="B444" t="s">
        <v>448</v>
      </c>
      <c r="C444" t="s">
        <v>97</v>
      </c>
      <c r="D444" t="s">
        <v>37</v>
      </c>
      <c r="E444" t="s">
        <v>803</v>
      </c>
      <c r="F444" t="s">
        <v>804</v>
      </c>
      <c r="G444">
        <v>209</v>
      </c>
      <c r="H444">
        <v>213</v>
      </c>
      <c r="I444">
        <v>208.93</v>
      </c>
      <c r="J444">
        <v>213.04</v>
      </c>
      <c r="K444">
        <v>4094</v>
      </c>
      <c r="L444">
        <v>4169</v>
      </c>
      <c r="M444">
        <v>25171</v>
      </c>
      <c r="N444">
        <v>26104</v>
      </c>
      <c r="O444">
        <v>3663</v>
      </c>
      <c r="P444">
        <v>3713</v>
      </c>
      <c r="Q444" t="b">
        <v>0</v>
      </c>
      <c r="R444" t="b">
        <v>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1</v>
      </c>
    </row>
    <row r="445" spans="1:31">
      <c r="A445" t="s">
        <v>511</v>
      </c>
      <c r="B445" t="s">
        <v>512</v>
      </c>
      <c r="C445" t="s">
        <v>97</v>
      </c>
      <c r="D445" t="s">
        <v>37</v>
      </c>
      <c r="E445" t="s">
        <v>803</v>
      </c>
      <c r="F445" t="s">
        <v>804</v>
      </c>
      <c r="G445">
        <v>209</v>
      </c>
      <c r="H445">
        <v>211</v>
      </c>
      <c r="I445">
        <v>208.94</v>
      </c>
      <c r="J445">
        <v>211.12</v>
      </c>
      <c r="K445">
        <v>2738</v>
      </c>
      <c r="L445">
        <v>2759</v>
      </c>
      <c r="M445">
        <v>17490</v>
      </c>
      <c r="N445">
        <v>16555</v>
      </c>
      <c r="O445">
        <v>3757</v>
      </c>
      <c r="P445">
        <v>3784</v>
      </c>
      <c r="Q445" t="b">
        <v>0</v>
      </c>
      <c r="R445" t="b">
        <v>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1</v>
      </c>
    </row>
    <row r="446" spans="1:31">
      <c r="A446" t="s">
        <v>523</v>
      </c>
      <c r="B446" t="s">
        <v>524</v>
      </c>
      <c r="C446" t="s">
        <v>102</v>
      </c>
      <c r="D446" t="s">
        <v>37</v>
      </c>
      <c r="E446" t="s">
        <v>803</v>
      </c>
      <c r="F446" t="s">
        <v>804</v>
      </c>
      <c r="G446">
        <v>217</v>
      </c>
      <c r="H446">
        <v>219</v>
      </c>
      <c r="I446">
        <v>217.16</v>
      </c>
      <c r="J446">
        <v>219.18</v>
      </c>
      <c r="K446">
        <v>3589</v>
      </c>
      <c r="L446">
        <v>2522</v>
      </c>
      <c r="M446">
        <v>22393</v>
      </c>
      <c r="N446">
        <v>15243</v>
      </c>
      <c r="O446">
        <v>3825</v>
      </c>
      <c r="P446">
        <v>3850</v>
      </c>
      <c r="Q446" t="b">
        <v>0</v>
      </c>
      <c r="R446" t="b">
        <v>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1</v>
      </c>
    </row>
    <row r="447" spans="1:31">
      <c r="A447" t="s">
        <v>169</v>
      </c>
      <c r="B447" t="s">
        <v>170</v>
      </c>
      <c r="C447" t="s">
        <v>36</v>
      </c>
      <c r="D447" t="s">
        <v>37</v>
      </c>
      <c r="E447" t="s">
        <v>803</v>
      </c>
      <c r="F447" t="s">
        <v>804</v>
      </c>
      <c r="G447">
        <v>211</v>
      </c>
      <c r="H447">
        <v>213</v>
      </c>
      <c r="I447">
        <v>211.4</v>
      </c>
      <c r="J447">
        <v>213.36</v>
      </c>
      <c r="K447">
        <v>1572</v>
      </c>
      <c r="L447">
        <v>1249</v>
      </c>
      <c r="M447">
        <v>9842</v>
      </c>
      <c r="N447">
        <v>7281</v>
      </c>
      <c r="O447">
        <v>3760</v>
      </c>
      <c r="P447">
        <v>3784</v>
      </c>
      <c r="Q447" t="b">
        <v>0</v>
      </c>
      <c r="R447" t="b">
        <v>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1</v>
      </c>
    </row>
    <row r="448" spans="1:31">
      <c r="A448" t="s">
        <v>743</v>
      </c>
      <c r="B448" t="s">
        <v>744</v>
      </c>
      <c r="C448" t="s">
        <v>97</v>
      </c>
      <c r="D448" t="s">
        <v>37</v>
      </c>
      <c r="E448" t="s">
        <v>803</v>
      </c>
      <c r="F448" t="s">
        <v>804</v>
      </c>
      <c r="G448">
        <v>211</v>
      </c>
      <c r="I448">
        <v>211.06</v>
      </c>
      <c r="K448">
        <v>5078</v>
      </c>
      <c r="M448">
        <v>32772</v>
      </c>
      <c r="O448">
        <v>3733</v>
      </c>
      <c r="Q448" t="b">
        <v>0</v>
      </c>
      <c r="R448" t="b">
        <v>0</v>
      </c>
      <c r="S448">
        <v>0</v>
      </c>
      <c r="T448">
        <v>-2</v>
      </c>
      <c r="U448">
        <v>-2</v>
      </c>
      <c r="V448">
        <v>-2</v>
      </c>
      <c r="W448">
        <v>-2</v>
      </c>
      <c r="X448">
        <v>0</v>
      </c>
      <c r="Y448">
        <v>-2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0.9</v>
      </c>
    </row>
    <row r="449" spans="1:31">
      <c r="A449" t="s">
        <v>397</v>
      </c>
      <c r="B449" t="s">
        <v>398</v>
      </c>
      <c r="C449" t="s">
        <v>97</v>
      </c>
      <c r="D449" t="s">
        <v>37</v>
      </c>
      <c r="E449" t="s">
        <v>803</v>
      </c>
      <c r="F449" t="s">
        <v>804</v>
      </c>
      <c r="G449">
        <v>211</v>
      </c>
      <c r="H449">
        <v>215</v>
      </c>
      <c r="I449">
        <v>211.01</v>
      </c>
      <c r="J449">
        <v>215.01</v>
      </c>
      <c r="K449">
        <v>2584</v>
      </c>
      <c r="L449">
        <v>2146</v>
      </c>
      <c r="M449">
        <v>15696</v>
      </c>
      <c r="N449">
        <v>13003</v>
      </c>
      <c r="O449">
        <v>3700</v>
      </c>
      <c r="P449">
        <v>3749</v>
      </c>
      <c r="Q449" t="b">
        <v>0</v>
      </c>
      <c r="R449" t="b">
        <v>0</v>
      </c>
      <c r="S449">
        <v>0</v>
      </c>
      <c r="T449">
        <v>-2</v>
      </c>
      <c r="U449">
        <v>-2</v>
      </c>
      <c r="V449">
        <v>-2</v>
      </c>
      <c r="W449">
        <v>-2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0.9</v>
      </c>
    </row>
    <row r="450" spans="1:31">
      <c r="A450" t="s">
        <v>509</v>
      </c>
      <c r="B450" t="s">
        <v>510</v>
      </c>
      <c r="C450" t="s">
        <v>97</v>
      </c>
      <c r="D450" t="s">
        <v>37</v>
      </c>
      <c r="E450" t="s">
        <v>803</v>
      </c>
      <c r="F450" t="s">
        <v>804</v>
      </c>
      <c r="G450">
        <v>219</v>
      </c>
      <c r="I450">
        <v>219.32</v>
      </c>
      <c r="K450">
        <v>2287</v>
      </c>
      <c r="M450">
        <v>14238</v>
      </c>
      <c r="O450">
        <v>3966</v>
      </c>
      <c r="Q450" t="b">
        <v>0</v>
      </c>
      <c r="R450" t="b">
        <v>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1</v>
      </c>
    </row>
    <row r="451" spans="1:31">
      <c r="A451" t="s">
        <v>221</v>
      </c>
      <c r="B451" t="s">
        <v>222</v>
      </c>
      <c r="C451" t="s">
        <v>36</v>
      </c>
      <c r="D451" t="s">
        <v>37</v>
      </c>
      <c r="E451" t="s">
        <v>803</v>
      </c>
      <c r="F451" t="s">
        <v>804</v>
      </c>
      <c r="G451">
        <v>211</v>
      </c>
      <c r="H451">
        <v>213</v>
      </c>
      <c r="I451">
        <v>211.36</v>
      </c>
      <c r="J451">
        <v>213.24</v>
      </c>
      <c r="K451">
        <v>826</v>
      </c>
      <c r="L451">
        <v>575</v>
      </c>
      <c r="M451">
        <v>5420</v>
      </c>
      <c r="N451">
        <v>3191</v>
      </c>
      <c r="O451">
        <v>3742</v>
      </c>
      <c r="P451">
        <v>3765</v>
      </c>
      <c r="Q451" t="b">
        <v>0</v>
      </c>
      <c r="R451" t="b">
        <v>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1</v>
      </c>
    </row>
    <row r="452" spans="1:31">
      <c r="A452" t="s">
        <v>315</v>
      </c>
      <c r="B452" t="s">
        <v>316</v>
      </c>
      <c r="C452" t="s">
        <v>46</v>
      </c>
      <c r="D452" t="s">
        <v>37</v>
      </c>
      <c r="E452" t="s">
        <v>803</v>
      </c>
      <c r="F452" t="s">
        <v>804</v>
      </c>
      <c r="G452">
        <v>211</v>
      </c>
      <c r="I452">
        <v>211.02</v>
      </c>
      <c r="K452">
        <v>2065</v>
      </c>
      <c r="M452">
        <v>13538</v>
      </c>
      <c r="O452">
        <v>3786</v>
      </c>
      <c r="Q452" t="b">
        <v>0</v>
      </c>
      <c r="R452" t="b">
        <v>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1</v>
      </c>
    </row>
    <row r="453" spans="1:31">
      <c r="A453" t="s">
        <v>387</v>
      </c>
      <c r="B453" t="s">
        <v>388</v>
      </c>
      <c r="C453" t="s">
        <v>97</v>
      </c>
      <c r="D453" t="s">
        <v>37</v>
      </c>
      <c r="E453" t="s">
        <v>803</v>
      </c>
      <c r="F453" t="s">
        <v>804</v>
      </c>
      <c r="G453">
        <v>211</v>
      </c>
      <c r="H453">
        <v>231</v>
      </c>
      <c r="I453">
        <v>211.09</v>
      </c>
      <c r="J453">
        <v>231.16</v>
      </c>
      <c r="K453">
        <v>3869</v>
      </c>
      <c r="L453">
        <v>2924</v>
      </c>
      <c r="M453">
        <v>24638</v>
      </c>
      <c r="N453">
        <v>18480</v>
      </c>
      <c r="O453">
        <v>3712</v>
      </c>
      <c r="P453">
        <v>3959</v>
      </c>
      <c r="Q453" t="b">
        <v>0</v>
      </c>
      <c r="R453" t="b">
        <v>0</v>
      </c>
      <c r="S453">
        <v>0</v>
      </c>
      <c r="T453">
        <v>-2</v>
      </c>
      <c r="U453">
        <v>-2</v>
      </c>
      <c r="V453">
        <v>-2</v>
      </c>
      <c r="W453">
        <v>-2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0.9</v>
      </c>
    </row>
    <row r="454" spans="1:31">
      <c r="A454" t="s">
        <v>111</v>
      </c>
      <c r="B454" t="s">
        <v>112</v>
      </c>
      <c r="C454" t="s">
        <v>36</v>
      </c>
      <c r="D454" t="s">
        <v>37</v>
      </c>
      <c r="E454" t="s">
        <v>803</v>
      </c>
      <c r="F454" t="s">
        <v>804</v>
      </c>
      <c r="Q454" t="b">
        <v>0</v>
      </c>
      <c r="R454" t="b">
        <v>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1</v>
      </c>
    </row>
    <row r="455" spans="1:31">
      <c r="A455" t="s">
        <v>647</v>
      </c>
      <c r="B455" t="s">
        <v>648</v>
      </c>
      <c r="C455" t="s">
        <v>102</v>
      </c>
      <c r="D455" t="s">
        <v>37</v>
      </c>
      <c r="E455" t="s">
        <v>803</v>
      </c>
      <c r="F455" t="s">
        <v>804</v>
      </c>
      <c r="G455">
        <v>201</v>
      </c>
      <c r="H455">
        <v>211</v>
      </c>
      <c r="I455">
        <v>200.99</v>
      </c>
      <c r="J455">
        <v>211.06</v>
      </c>
      <c r="K455">
        <v>3256</v>
      </c>
      <c r="L455">
        <v>2806</v>
      </c>
      <c r="M455">
        <v>20203</v>
      </c>
      <c r="N455">
        <v>17891</v>
      </c>
      <c r="O455">
        <v>3607</v>
      </c>
      <c r="P455">
        <v>3730</v>
      </c>
      <c r="Q455" t="b">
        <v>0</v>
      </c>
      <c r="R455" t="b">
        <v>0</v>
      </c>
      <c r="S455">
        <v>0</v>
      </c>
      <c r="T455">
        <v>-2</v>
      </c>
      <c r="U455">
        <v>-2</v>
      </c>
      <c r="V455">
        <v>-2</v>
      </c>
      <c r="W455">
        <v>-2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0.9</v>
      </c>
    </row>
    <row r="456" spans="1:31">
      <c r="A456" t="s">
        <v>659</v>
      </c>
      <c r="B456" t="s">
        <v>660</v>
      </c>
      <c r="C456" t="s">
        <v>102</v>
      </c>
      <c r="D456" t="s">
        <v>37</v>
      </c>
      <c r="E456" t="s">
        <v>803</v>
      </c>
      <c r="F456" t="s">
        <v>804</v>
      </c>
      <c r="G456">
        <v>211</v>
      </c>
      <c r="H456">
        <v>215</v>
      </c>
      <c r="I456">
        <v>211.17</v>
      </c>
      <c r="J456">
        <v>214.98</v>
      </c>
      <c r="K456">
        <v>3843</v>
      </c>
      <c r="L456">
        <v>2348</v>
      </c>
      <c r="M456">
        <v>24936</v>
      </c>
      <c r="N456">
        <v>14182</v>
      </c>
      <c r="O456">
        <v>3778</v>
      </c>
      <c r="P456">
        <v>3825</v>
      </c>
      <c r="Q456" t="b">
        <v>0</v>
      </c>
      <c r="R456" t="b">
        <v>0</v>
      </c>
      <c r="S456">
        <v>0</v>
      </c>
      <c r="T456">
        <v>-2</v>
      </c>
      <c r="U456">
        <v>-2</v>
      </c>
      <c r="V456">
        <v>-2</v>
      </c>
      <c r="W456">
        <v>-2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0.9</v>
      </c>
    </row>
    <row r="457" spans="1:31">
      <c r="A457" t="s">
        <v>297</v>
      </c>
      <c r="B457" t="s">
        <v>298</v>
      </c>
      <c r="C457" t="s">
        <v>46</v>
      </c>
      <c r="D457" t="s">
        <v>37</v>
      </c>
      <c r="E457" t="s">
        <v>803</v>
      </c>
      <c r="F457" t="s">
        <v>804</v>
      </c>
      <c r="G457">
        <v>211</v>
      </c>
      <c r="H457">
        <v>213</v>
      </c>
      <c r="I457">
        <v>211.08</v>
      </c>
      <c r="J457">
        <v>213.11</v>
      </c>
      <c r="K457">
        <v>1507</v>
      </c>
      <c r="L457">
        <v>1181</v>
      </c>
      <c r="M457">
        <v>9370</v>
      </c>
      <c r="N457">
        <v>7265</v>
      </c>
      <c r="O457">
        <v>3760</v>
      </c>
      <c r="P457">
        <v>3785</v>
      </c>
      <c r="Q457" t="b">
        <v>0</v>
      </c>
      <c r="R457" t="b">
        <v>0</v>
      </c>
      <c r="S457">
        <v>0</v>
      </c>
      <c r="T457">
        <v>-2</v>
      </c>
      <c r="U457">
        <v>-2</v>
      </c>
      <c r="V457">
        <v>-2</v>
      </c>
      <c r="W457">
        <v>-2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0.9</v>
      </c>
    </row>
    <row r="458" spans="1:31">
      <c r="A458" t="s">
        <v>725</v>
      </c>
      <c r="B458" t="s">
        <v>726</v>
      </c>
      <c r="C458" t="s">
        <v>97</v>
      </c>
      <c r="D458" t="s">
        <v>37</v>
      </c>
      <c r="E458" t="s">
        <v>803</v>
      </c>
      <c r="F458" t="s">
        <v>804</v>
      </c>
      <c r="G458">
        <v>211</v>
      </c>
      <c r="I458">
        <v>211.17</v>
      </c>
      <c r="K458">
        <v>6880</v>
      </c>
      <c r="M458">
        <v>44442</v>
      </c>
      <c r="O458">
        <v>3811</v>
      </c>
      <c r="Q458" t="b">
        <v>0</v>
      </c>
      <c r="R458" t="b">
        <v>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1</v>
      </c>
    </row>
    <row r="459" spans="1:31">
      <c r="A459" t="s">
        <v>49</v>
      </c>
      <c r="B459" t="s">
        <v>50</v>
      </c>
      <c r="C459" t="s">
        <v>46</v>
      </c>
      <c r="D459" t="s">
        <v>37</v>
      </c>
      <c r="E459" t="s">
        <v>803</v>
      </c>
      <c r="F459" t="s">
        <v>804</v>
      </c>
      <c r="Q459" t="b">
        <v>0</v>
      </c>
      <c r="R459" t="b">
        <v>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1</v>
      </c>
    </row>
    <row r="460" spans="1:31">
      <c r="A460" t="s">
        <v>533</v>
      </c>
      <c r="B460" t="s">
        <v>534</v>
      </c>
      <c r="C460" t="s">
        <v>102</v>
      </c>
      <c r="D460" t="s">
        <v>37</v>
      </c>
      <c r="E460" t="s">
        <v>803</v>
      </c>
      <c r="F460" t="s">
        <v>804</v>
      </c>
      <c r="G460">
        <v>211</v>
      </c>
      <c r="H460">
        <v>231</v>
      </c>
      <c r="I460">
        <v>210.97</v>
      </c>
      <c r="J460">
        <v>231.18</v>
      </c>
      <c r="K460">
        <v>3309</v>
      </c>
      <c r="L460">
        <v>3059</v>
      </c>
      <c r="M460">
        <v>20784</v>
      </c>
      <c r="N460">
        <v>19681</v>
      </c>
      <c r="O460">
        <v>3693</v>
      </c>
      <c r="P460">
        <v>3941</v>
      </c>
      <c r="Q460" t="b">
        <v>0</v>
      </c>
      <c r="R460" t="b">
        <v>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1</v>
      </c>
    </row>
    <row r="461" spans="1:31">
      <c r="A461" t="s">
        <v>303</v>
      </c>
      <c r="B461" t="s">
        <v>304</v>
      </c>
      <c r="C461" t="s">
        <v>46</v>
      </c>
      <c r="D461" t="s">
        <v>37</v>
      </c>
      <c r="E461" t="s">
        <v>803</v>
      </c>
      <c r="F461" t="s">
        <v>804</v>
      </c>
      <c r="G461">
        <v>231</v>
      </c>
      <c r="I461">
        <v>231.04</v>
      </c>
      <c r="K461">
        <v>2369</v>
      </c>
      <c r="M461">
        <v>15611</v>
      </c>
      <c r="O461">
        <v>3945</v>
      </c>
      <c r="Q461" t="b">
        <v>0</v>
      </c>
      <c r="R461" t="b">
        <v>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1</v>
      </c>
    </row>
    <row r="462" spans="1:31">
      <c r="A462" t="s">
        <v>689</v>
      </c>
      <c r="B462" t="s">
        <v>690</v>
      </c>
      <c r="C462" t="s">
        <v>36</v>
      </c>
      <c r="D462" t="s">
        <v>37</v>
      </c>
      <c r="E462" t="s">
        <v>803</v>
      </c>
      <c r="F462" t="s">
        <v>804</v>
      </c>
      <c r="G462">
        <v>211</v>
      </c>
      <c r="I462">
        <v>211.01</v>
      </c>
      <c r="K462">
        <v>2440</v>
      </c>
      <c r="M462">
        <v>15181</v>
      </c>
      <c r="O462">
        <v>3708</v>
      </c>
      <c r="Q462" t="b">
        <v>0</v>
      </c>
      <c r="R462" t="b">
        <v>0</v>
      </c>
      <c r="S462">
        <v>0</v>
      </c>
      <c r="T462">
        <v>-2</v>
      </c>
      <c r="U462">
        <v>-2</v>
      </c>
      <c r="V462">
        <v>-2</v>
      </c>
      <c r="W462">
        <v>-2</v>
      </c>
      <c r="X462">
        <v>0</v>
      </c>
      <c r="Y462">
        <v>-2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0.9</v>
      </c>
    </row>
    <row r="463" spans="1:31">
      <c r="A463" t="s">
        <v>117</v>
      </c>
      <c r="B463" t="s">
        <v>118</v>
      </c>
      <c r="C463" t="s">
        <v>36</v>
      </c>
      <c r="D463" t="s">
        <v>37</v>
      </c>
      <c r="E463" t="s">
        <v>803</v>
      </c>
      <c r="F463" t="s">
        <v>804</v>
      </c>
      <c r="G463">
        <v>207</v>
      </c>
      <c r="H463">
        <v>209</v>
      </c>
      <c r="I463">
        <v>207.17</v>
      </c>
      <c r="J463">
        <v>209.15</v>
      </c>
      <c r="K463">
        <v>2301</v>
      </c>
      <c r="L463">
        <v>1492</v>
      </c>
      <c r="M463">
        <v>14560</v>
      </c>
      <c r="N463">
        <v>9114</v>
      </c>
      <c r="O463">
        <v>3669</v>
      </c>
      <c r="P463">
        <v>3693</v>
      </c>
      <c r="Q463" t="b">
        <v>0</v>
      </c>
      <c r="R463" t="b">
        <v>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1</v>
      </c>
    </row>
    <row r="464" spans="1:31">
      <c r="A464" t="s">
        <v>347</v>
      </c>
      <c r="B464" t="s">
        <v>348</v>
      </c>
      <c r="C464" t="s">
        <v>46</v>
      </c>
      <c r="D464" t="s">
        <v>37</v>
      </c>
      <c r="E464" t="s">
        <v>803</v>
      </c>
      <c r="F464" t="s">
        <v>804</v>
      </c>
      <c r="Q464" t="b">
        <v>0</v>
      </c>
      <c r="R464" t="b">
        <v>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1</v>
      </c>
    </row>
    <row r="465" spans="1:31">
      <c r="A465" t="s">
        <v>553</v>
      </c>
      <c r="B465" t="s">
        <v>554</v>
      </c>
      <c r="C465" t="s">
        <v>102</v>
      </c>
      <c r="D465" t="s">
        <v>37</v>
      </c>
      <c r="E465" t="s">
        <v>803</v>
      </c>
      <c r="F465" t="s">
        <v>804</v>
      </c>
      <c r="G465">
        <v>217</v>
      </c>
      <c r="H465">
        <v>231</v>
      </c>
      <c r="I465">
        <v>216.97</v>
      </c>
      <c r="J465">
        <v>231.15</v>
      </c>
      <c r="K465">
        <v>3990</v>
      </c>
      <c r="L465">
        <v>4271</v>
      </c>
      <c r="M465">
        <v>24165</v>
      </c>
      <c r="N465">
        <v>27382</v>
      </c>
      <c r="O465">
        <v>3761</v>
      </c>
      <c r="P465">
        <v>3935</v>
      </c>
      <c r="Q465" t="b">
        <v>0</v>
      </c>
      <c r="R465" t="b">
        <v>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1</v>
      </c>
    </row>
    <row r="466" spans="1:31">
      <c r="A466" t="s">
        <v>367</v>
      </c>
      <c r="B466" t="s">
        <v>368</v>
      </c>
      <c r="C466" t="s">
        <v>46</v>
      </c>
      <c r="D466" t="s">
        <v>37</v>
      </c>
      <c r="E466" t="s">
        <v>803</v>
      </c>
      <c r="F466" t="s">
        <v>804</v>
      </c>
      <c r="G466">
        <v>211</v>
      </c>
      <c r="H466">
        <v>213</v>
      </c>
      <c r="I466">
        <v>211.06</v>
      </c>
      <c r="J466">
        <v>213.02</v>
      </c>
      <c r="K466">
        <v>2775</v>
      </c>
      <c r="L466">
        <v>2093</v>
      </c>
      <c r="M466">
        <v>16709</v>
      </c>
      <c r="N466">
        <v>12650</v>
      </c>
      <c r="O466">
        <v>3710</v>
      </c>
      <c r="P466">
        <v>3734</v>
      </c>
      <c r="Q466" t="b">
        <v>0</v>
      </c>
      <c r="R466" t="b">
        <v>0</v>
      </c>
      <c r="S466">
        <v>0</v>
      </c>
      <c r="T466">
        <v>-2</v>
      </c>
      <c r="U466">
        <v>-2</v>
      </c>
      <c r="V466">
        <v>-2</v>
      </c>
      <c r="W466">
        <v>-2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0.9</v>
      </c>
    </row>
    <row r="467" spans="1:31">
      <c r="A467" t="s">
        <v>211</v>
      </c>
      <c r="B467" t="s">
        <v>212</v>
      </c>
      <c r="C467" t="s">
        <v>36</v>
      </c>
      <c r="D467" t="s">
        <v>37</v>
      </c>
      <c r="E467" t="s">
        <v>803</v>
      </c>
      <c r="F467" t="s">
        <v>804</v>
      </c>
      <c r="G467">
        <v>211</v>
      </c>
      <c r="H467">
        <v>213</v>
      </c>
      <c r="I467">
        <v>211.24</v>
      </c>
      <c r="J467">
        <v>213.13</v>
      </c>
      <c r="K467">
        <v>536</v>
      </c>
      <c r="L467">
        <v>354</v>
      </c>
      <c r="M467">
        <v>3354</v>
      </c>
      <c r="N467">
        <v>1995</v>
      </c>
      <c r="O467">
        <v>3690</v>
      </c>
      <c r="P467">
        <v>3713</v>
      </c>
      <c r="Q467" t="b">
        <v>0</v>
      </c>
      <c r="R467" t="b">
        <v>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1</v>
      </c>
    </row>
    <row r="468" spans="1:31">
      <c r="A468" t="s">
        <v>331</v>
      </c>
      <c r="B468" t="s">
        <v>332</v>
      </c>
      <c r="C468" t="s">
        <v>46</v>
      </c>
      <c r="D468" t="s">
        <v>37</v>
      </c>
      <c r="E468" t="s">
        <v>803</v>
      </c>
      <c r="F468" t="s">
        <v>804</v>
      </c>
      <c r="Q468" t="b">
        <v>0</v>
      </c>
      <c r="R468" t="b">
        <v>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1</v>
      </c>
    </row>
    <row r="469" spans="1:31">
      <c r="A469" t="s">
        <v>795</v>
      </c>
      <c r="B469" t="s">
        <v>796</v>
      </c>
      <c r="C469" t="s">
        <v>97</v>
      </c>
      <c r="D469" t="s">
        <v>37</v>
      </c>
      <c r="E469" t="s">
        <v>803</v>
      </c>
      <c r="F469" t="s">
        <v>804</v>
      </c>
      <c r="Q469" t="b">
        <v>0</v>
      </c>
      <c r="R469" t="b">
        <v>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1</v>
      </c>
    </row>
    <row r="470" spans="1:31">
      <c r="A470" t="s">
        <v>271</v>
      </c>
      <c r="B470" t="s">
        <v>272</v>
      </c>
      <c r="C470" t="s">
        <v>46</v>
      </c>
      <c r="D470" t="s">
        <v>37</v>
      </c>
      <c r="E470" t="s">
        <v>803</v>
      </c>
      <c r="F470" t="s">
        <v>804</v>
      </c>
      <c r="G470">
        <v>213</v>
      </c>
      <c r="H470">
        <v>217</v>
      </c>
      <c r="I470">
        <v>212.96</v>
      </c>
      <c r="J470">
        <v>217</v>
      </c>
      <c r="K470">
        <v>2371</v>
      </c>
      <c r="L470">
        <v>1871</v>
      </c>
      <c r="M470">
        <v>14930</v>
      </c>
      <c r="N470">
        <v>11052</v>
      </c>
      <c r="O470">
        <v>3780</v>
      </c>
      <c r="P470">
        <v>3830</v>
      </c>
      <c r="Q470" t="b">
        <v>0</v>
      </c>
      <c r="R470" t="b">
        <v>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1</v>
      </c>
    </row>
    <row r="471" spans="1:31">
      <c r="A471" t="s">
        <v>467</v>
      </c>
      <c r="B471" t="s">
        <v>468</v>
      </c>
      <c r="C471" t="s">
        <v>97</v>
      </c>
      <c r="D471" t="s">
        <v>37</v>
      </c>
      <c r="E471" t="s">
        <v>803</v>
      </c>
      <c r="F471" t="s">
        <v>804</v>
      </c>
      <c r="G471">
        <v>211</v>
      </c>
      <c r="H471">
        <v>231</v>
      </c>
      <c r="I471">
        <v>211.01</v>
      </c>
      <c r="J471">
        <v>231.16</v>
      </c>
      <c r="K471">
        <v>1874</v>
      </c>
      <c r="L471">
        <v>1469</v>
      </c>
      <c r="M471">
        <v>12798</v>
      </c>
      <c r="N471">
        <v>10602</v>
      </c>
      <c r="O471">
        <v>3711</v>
      </c>
      <c r="P471">
        <v>3959</v>
      </c>
      <c r="Q471" t="b">
        <v>0</v>
      </c>
      <c r="R471" t="b">
        <v>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1</v>
      </c>
    </row>
    <row r="472" spans="1:31">
      <c r="A472" t="s">
        <v>687</v>
      </c>
      <c r="B472" t="s">
        <v>688</v>
      </c>
      <c r="C472" t="s">
        <v>36</v>
      </c>
      <c r="D472" t="s">
        <v>37</v>
      </c>
      <c r="E472" t="s">
        <v>803</v>
      </c>
      <c r="F472" t="s">
        <v>804</v>
      </c>
      <c r="G472">
        <v>213</v>
      </c>
      <c r="H472">
        <v>219</v>
      </c>
      <c r="I472">
        <v>213.14</v>
      </c>
      <c r="J472">
        <v>219.09</v>
      </c>
      <c r="K472">
        <v>1599</v>
      </c>
      <c r="L472">
        <v>1400</v>
      </c>
      <c r="M472">
        <v>10362</v>
      </c>
      <c r="N472">
        <v>8661</v>
      </c>
      <c r="O472">
        <v>3757</v>
      </c>
      <c r="P472">
        <v>3830</v>
      </c>
      <c r="Q472" t="b">
        <v>0</v>
      </c>
      <c r="R472" t="b">
        <v>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1</v>
      </c>
    </row>
    <row r="473" spans="1:31">
      <c r="A473" t="s">
        <v>491</v>
      </c>
      <c r="B473" t="s">
        <v>492</v>
      </c>
      <c r="C473" t="s">
        <v>97</v>
      </c>
      <c r="D473" t="s">
        <v>37</v>
      </c>
      <c r="E473" t="s">
        <v>803</v>
      </c>
      <c r="F473" t="s">
        <v>804</v>
      </c>
      <c r="G473">
        <v>211</v>
      </c>
      <c r="I473">
        <v>211.04</v>
      </c>
      <c r="K473">
        <v>3256</v>
      </c>
      <c r="M473">
        <v>21090</v>
      </c>
      <c r="O473">
        <v>3732</v>
      </c>
      <c r="Q473" t="b">
        <v>0</v>
      </c>
      <c r="R473" t="b">
        <v>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1</v>
      </c>
    </row>
    <row r="474" spans="1:31">
      <c r="A474" t="s">
        <v>233</v>
      </c>
      <c r="B474" t="s">
        <v>234</v>
      </c>
      <c r="C474" t="s">
        <v>36</v>
      </c>
      <c r="D474" t="s">
        <v>37</v>
      </c>
      <c r="E474" t="s">
        <v>803</v>
      </c>
      <c r="F474" t="s">
        <v>804</v>
      </c>
      <c r="G474">
        <v>213</v>
      </c>
      <c r="H474">
        <v>215</v>
      </c>
      <c r="I474">
        <v>213.47</v>
      </c>
      <c r="J474">
        <v>215.49</v>
      </c>
      <c r="K474">
        <v>2494</v>
      </c>
      <c r="L474">
        <v>1756</v>
      </c>
      <c r="M474">
        <v>15361</v>
      </c>
      <c r="N474">
        <v>10902</v>
      </c>
      <c r="O474">
        <v>3822</v>
      </c>
      <c r="P474">
        <v>3847</v>
      </c>
      <c r="Q474" t="b">
        <v>0</v>
      </c>
      <c r="R474" t="b">
        <v>0</v>
      </c>
      <c r="S474">
        <v>0</v>
      </c>
      <c r="T474">
        <v>-2</v>
      </c>
      <c r="U474">
        <v>-2</v>
      </c>
      <c r="V474">
        <v>-2</v>
      </c>
      <c r="W474">
        <v>-2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0.9</v>
      </c>
    </row>
    <row r="475" spans="1:31">
      <c r="A475" t="s">
        <v>65</v>
      </c>
      <c r="B475" t="s">
        <v>66</v>
      </c>
      <c r="C475" t="s">
        <v>46</v>
      </c>
      <c r="D475" t="s">
        <v>37</v>
      </c>
      <c r="E475" t="s">
        <v>803</v>
      </c>
      <c r="F475" t="s">
        <v>804</v>
      </c>
      <c r="Q475" t="b">
        <v>0</v>
      </c>
      <c r="R475" t="b">
        <v>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1</v>
      </c>
    </row>
    <row r="476" spans="1:31">
      <c r="A476" t="s">
        <v>173</v>
      </c>
      <c r="B476" t="s">
        <v>174</v>
      </c>
      <c r="C476" t="s">
        <v>36</v>
      </c>
      <c r="D476" t="s">
        <v>37</v>
      </c>
      <c r="E476" t="s">
        <v>803</v>
      </c>
      <c r="F476" t="s">
        <v>804</v>
      </c>
      <c r="Q476" t="b">
        <v>0</v>
      </c>
      <c r="R476" t="b">
        <v>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1</v>
      </c>
    </row>
    <row r="477" spans="1:31">
      <c r="A477" t="s">
        <v>571</v>
      </c>
      <c r="B477" t="s">
        <v>572</v>
      </c>
      <c r="C477" t="s">
        <v>102</v>
      </c>
      <c r="D477" t="s">
        <v>37</v>
      </c>
      <c r="E477" t="s">
        <v>803</v>
      </c>
      <c r="F477" t="s">
        <v>804</v>
      </c>
      <c r="G477">
        <v>211</v>
      </c>
      <c r="I477">
        <v>211</v>
      </c>
      <c r="K477">
        <v>6520</v>
      </c>
      <c r="M477">
        <v>41529</v>
      </c>
      <c r="O477">
        <v>3667</v>
      </c>
      <c r="Q477" t="b">
        <v>0</v>
      </c>
      <c r="R477" t="b">
        <v>0</v>
      </c>
      <c r="S477">
        <v>0</v>
      </c>
      <c r="T477">
        <v>-2</v>
      </c>
      <c r="U477">
        <v>-2</v>
      </c>
      <c r="V477">
        <v>-2</v>
      </c>
      <c r="W477">
        <v>-2</v>
      </c>
      <c r="X477">
        <v>0</v>
      </c>
      <c r="Y477">
        <v>-2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0.9</v>
      </c>
    </row>
    <row r="478" spans="1:31">
      <c r="A478" t="s">
        <v>371</v>
      </c>
      <c r="B478" t="s">
        <v>372</v>
      </c>
      <c r="C478" t="s">
        <v>46</v>
      </c>
      <c r="D478" t="s">
        <v>37</v>
      </c>
      <c r="E478" t="s">
        <v>803</v>
      </c>
      <c r="F478" t="s">
        <v>804</v>
      </c>
      <c r="Q478" t="b">
        <v>0</v>
      </c>
      <c r="R478" t="b">
        <v>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1</v>
      </c>
    </row>
    <row r="479" spans="1:31">
      <c r="A479" t="s">
        <v>161</v>
      </c>
      <c r="B479" t="s">
        <v>162</v>
      </c>
      <c r="C479" t="s">
        <v>36</v>
      </c>
      <c r="D479" t="s">
        <v>37</v>
      </c>
      <c r="E479" t="s">
        <v>803</v>
      </c>
      <c r="F479" t="s">
        <v>804</v>
      </c>
      <c r="G479">
        <v>211</v>
      </c>
      <c r="H479">
        <v>213</v>
      </c>
      <c r="I479">
        <v>211.24</v>
      </c>
      <c r="J479">
        <v>213.31</v>
      </c>
      <c r="K479">
        <v>2125</v>
      </c>
      <c r="L479">
        <v>1640</v>
      </c>
      <c r="M479">
        <v>13149</v>
      </c>
      <c r="N479">
        <v>10130</v>
      </c>
      <c r="O479">
        <v>3687</v>
      </c>
      <c r="P479">
        <v>3712</v>
      </c>
      <c r="Q479" t="b">
        <v>0</v>
      </c>
      <c r="R479" t="b">
        <v>0</v>
      </c>
      <c r="S479">
        <v>0</v>
      </c>
      <c r="T479">
        <v>-2</v>
      </c>
      <c r="U479">
        <v>-2</v>
      </c>
      <c r="V479">
        <v>-2</v>
      </c>
      <c r="W479">
        <v>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0.9</v>
      </c>
    </row>
    <row r="480" spans="1:31">
      <c r="A480" t="s">
        <v>417</v>
      </c>
      <c r="B480" t="s">
        <v>418</v>
      </c>
      <c r="C480" t="s">
        <v>97</v>
      </c>
      <c r="D480" t="s">
        <v>37</v>
      </c>
      <c r="E480" t="s">
        <v>803</v>
      </c>
      <c r="F480" t="s">
        <v>804</v>
      </c>
      <c r="G480">
        <v>211</v>
      </c>
      <c r="I480">
        <v>211.06</v>
      </c>
      <c r="K480">
        <v>5155</v>
      </c>
      <c r="M480">
        <v>32856</v>
      </c>
      <c r="O480">
        <v>3718</v>
      </c>
      <c r="Q480" t="b">
        <v>0</v>
      </c>
      <c r="R480" t="b">
        <v>0</v>
      </c>
      <c r="S480">
        <v>0</v>
      </c>
      <c r="T480">
        <v>-2</v>
      </c>
      <c r="U480">
        <v>-2</v>
      </c>
      <c r="V480">
        <v>-2</v>
      </c>
      <c r="W480">
        <v>-2</v>
      </c>
      <c r="X480">
        <v>0</v>
      </c>
      <c r="Y480">
        <v>-2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0.9</v>
      </c>
    </row>
    <row r="481" spans="1:31">
      <c r="A481" t="s">
        <v>705</v>
      </c>
      <c r="B481" t="s">
        <v>706</v>
      </c>
      <c r="C481" t="s">
        <v>46</v>
      </c>
      <c r="D481" t="s">
        <v>37</v>
      </c>
      <c r="E481" t="s">
        <v>803</v>
      </c>
      <c r="F481" t="s">
        <v>804</v>
      </c>
      <c r="G481">
        <v>209</v>
      </c>
      <c r="H481">
        <v>213</v>
      </c>
      <c r="I481">
        <v>208.99</v>
      </c>
      <c r="J481">
        <v>212.9</v>
      </c>
      <c r="K481">
        <v>2667</v>
      </c>
      <c r="L481">
        <v>2212</v>
      </c>
      <c r="M481">
        <v>16355</v>
      </c>
      <c r="N481">
        <v>12975</v>
      </c>
      <c r="O481">
        <v>3725</v>
      </c>
      <c r="P481">
        <v>3773</v>
      </c>
      <c r="Q481" t="b">
        <v>0</v>
      </c>
      <c r="R481" t="b">
        <v>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1</v>
      </c>
    </row>
    <row r="482" spans="1:31">
      <c r="A482" t="s">
        <v>617</v>
      </c>
      <c r="B482" t="s">
        <v>618</v>
      </c>
      <c r="C482" t="s">
        <v>102</v>
      </c>
      <c r="D482" t="s">
        <v>37</v>
      </c>
      <c r="E482" t="s">
        <v>803</v>
      </c>
      <c r="F482" t="s">
        <v>804</v>
      </c>
      <c r="G482">
        <v>213</v>
      </c>
      <c r="I482">
        <v>212.94</v>
      </c>
      <c r="K482">
        <v>2908</v>
      </c>
      <c r="M482">
        <v>17718</v>
      </c>
      <c r="O482">
        <v>3749</v>
      </c>
      <c r="Q482" t="b">
        <v>0</v>
      </c>
      <c r="R482" t="b">
        <v>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1</v>
      </c>
    </row>
    <row r="483" spans="1:31">
      <c r="A483" t="s">
        <v>545</v>
      </c>
      <c r="B483" t="s">
        <v>546</v>
      </c>
      <c r="C483" t="s">
        <v>102</v>
      </c>
      <c r="D483" t="s">
        <v>37</v>
      </c>
      <c r="E483" t="s">
        <v>803</v>
      </c>
      <c r="F483" t="s">
        <v>804</v>
      </c>
      <c r="G483">
        <v>219</v>
      </c>
      <c r="I483">
        <v>219.06</v>
      </c>
      <c r="K483">
        <v>6621</v>
      </c>
      <c r="M483">
        <v>41579</v>
      </c>
      <c r="O483">
        <v>3830</v>
      </c>
      <c r="Q483" t="b">
        <v>0</v>
      </c>
      <c r="R483" t="b">
        <v>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1</v>
      </c>
    </row>
    <row r="484" spans="1:31">
      <c r="A484" t="s">
        <v>471</v>
      </c>
      <c r="B484" t="s">
        <v>472</v>
      </c>
      <c r="C484" t="s">
        <v>97</v>
      </c>
      <c r="D484" t="s">
        <v>37</v>
      </c>
      <c r="E484" t="s">
        <v>803</v>
      </c>
      <c r="F484" t="s">
        <v>804</v>
      </c>
      <c r="G484">
        <v>211</v>
      </c>
      <c r="H484">
        <v>231</v>
      </c>
      <c r="I484">
        <v>211.16</v>
      </c>
      <c r="J484">
        <v>231.28</v>
      </c>
      <c r="K484">
        <v>2453</v>
      </c>
      <c r="L484">
        <v>1647</v>
      </c>
      <c r="M484">
        <v>15893</v>
      </c>
      <c r="N484">
        <v>10700</v>
      </c>
      <c r="O484">
        <v>3767</v>
      </c>
      <c r="P484">
        <v>4017</v>
      </c>
      <c r="Q484" t="b">
        <v>0</v>
      </c>
      <c r="R484" t="b">
        <v>0</v>
      </c>
      <c r="S484">
        <v>0</v>
      </c>
      <c r="T484">
        <v>-2</v>
      </c>
      <c r="U484">
        <v>-2</v>
      </c>
      <c r="V484">
        <v>-2</v>
      </c>
      <c r="W484">
        <v>-2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0.9</v>
      </c>
    </row>
    <row r="485" spans="1:31">
      <c r="A485" t="s">
        <v>429</v>
      </c>
      <c r="B485" t="s">
        <v>430</v>
      </c>
      <c r="C485" t="s">
        <v>97</v>
      </c>
      <c r="D485" t="s">
        <v>37</v>
      </c>
      <c r="E485" t="s">
        <v>803</v>
      </c>
      <c r="F485" t="s">
        <v>804</v>
      </c>
      <c r="G485">
        <v>205</v>
      </c>
      <c r="H485">
        <v>211</v>
      </c>
      <c r="I485">
        <v>204.94</v>
      </c>
      <c r="J485">
        <v>211.01</v>
      </c>
      <c r="K485">
        <v>2508</v>
      </c>
      <c r="L485">
        <v>2521</v>
      </c>
      <c r="M485">
        <v>15440</v>
      </c>
      <c r="N485">
        <v>16019</v>
      </c>
      <c r="O485">
        <v>3639</v>
      </c>
      <c r="P485">
        <v>3713</v>
      </c>
      <c r="Q485" t="b">
        <v>0</v>
      </c>
      <c r="R485" t="b">
        <v>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1</v>
      </c>
    </row>
    <row r="486" spans="1:31">
      <c r="A486" t="s">
        <v>389</v>
      </c>
      <c r="B486" t="s">
        <v>390</v>
      </c>
      <c r="C486" t="s">
        <v>97</v>
      </c>
      <c r="D486" t="s">
        <v>37</v>
      </c>
      <c r="E486" t="s">
        <v>803</v>
      </c>
      <c r="F486" t="s">
        <v>804</v>
      </c>
      <c r="G486">
        <v>213</v>
      </c>
      <c r="H486">
        <v>217</v>
      </c>
      <c r="I486">
        <v>212.96</v>
      </c>
      <c r="J486">
        <v>217.12</v>
      </c>
      <c r="K486">
        <v>2747</v>
      </c>
      <c r="L486">
        <v>2866</v>
      </c>
      <c r="M486">
        <v>17306</v>
      </c>
      <c r="N486">
        <v>17634</v>
      </c>
      <c r="O486">
        <v>3747</v>
      </c>
      <c r="P486">
        <v>3798</v>
      </c>
      <c r="Q486" t="b">
        <v>0</v>
      </c>
      <c r="R486" t="b">
        <v>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1</v>
      </c>
    </row>
    <row r="487" spans="1:31">
      <c r="A487" t="s">
        <v>399</v>
      </c>
      <c r="B487" t="s">
        <v>400</v>
      </c>
      <c r="C487" t="s">
        <v>97</v>
      </c>
      <c r="D487" t="s">
        <v>37</v>
      </c>
      <c r="E487" t="s">
        <v>803</v>
      </c>
      <c r="F487" t="s">
        <v>804</v>
      </c>
      <c r="G487">
        <v>211</v>
      </c>
      <c r="H487">
        <v>217</v>
      </c>
      <c r="I487">
        <v>211.09</v>
      </c>
      <c r="J487">
        <v>217.05</v>
      </c>
      <c r="K487">
        <v>3466</v>
      </c>
      <c r="L487">
        <v>2727</v>
      </c>
      <c r="M487">
        <v>22004</v>
      </c>
      <c r="N487">
        <v>17151</v>
      </c>
      <c r="O487">
        <v>3714</v>
      </c>
      <c r="P487">
        <v>3787</v>
      </c>
      <c r="Q487" t="b">
        <v>0</v>
      </c>
      <c r="R487" t="b">
        <v>0</v>
      </c>
      <c r="S487">
        <v>0</v>
      </c>
      <c r="T487">
        <v>-2</v>
      </c>
      <c r="U487">
        <v>-2</v>
      </c>
      <c r="V487">
        <v>-2</v>
      </c>
      <c r="W487">
        <v>-2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0.9</v>
      </c>
    </row>
    <row r="488" spans="1:31">
      <c r="A488" t="s">
        <v>727</v>
      </c>
      <c r="B488" t="s">
        <v>728</v>
      </c>
      <c r="C488" t="s">
        <v>97</v>
      </c>
      <c r="D488" t="s">
        <v>37</v>
      </c>
      <c r="E488" t="s">
        <v>803</v>
      </c>
      <c r="F488" t="s">
        <v>804</v>
      </c>
      <c r="G488">
        <v>211</v>
      </c>
      <c r="H488">
        <v>223</v>
      </c>
      <c r="I488">
        <v>210.93</v>
      </c>
      <c r="J488">
        <v>222.98</v>
      </c>
      <c r="K488">
        <v>3093</v>
      </c>
      <c r="L488">
        <v>2550</v>
      </c>
      <c r="M488">
        <v>19207</v>
      </c>
      <c r="N488">
        <v>15776</v>
      </c>
      <c r="O488">
        <v>3800</v>
      </c>
      <c r="P488">
        <v>3950</v>
      </c>
      <c r="Q488" t="b">
        <v>0</v>
      </c>
      <c r="R488" t="b">
        <v>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1</v>
      </c>
    </row>
    <row r="489" spans="1:31">
      <c r="A489" t="s">
        <v>605</v>
      </c>
      <c r="B489" t="s">
        <v>606</v>
      </c>
      <c r="C489" t="s">
        <v>102</v>
      </c>
      <c r="D489" t="s">
        <v>37</v>
      </c>
      <c r="E489" t="s">
        <v>803</v>
      </c>
      <c r="F489" t="s">
        <v>804</v>
      </c>
      <c r="Q489" t="b">
        <v>0</v>
      </c>
      <c r="R489" t="b">
        <v>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1</v>
      </c>
    </row>
    <row r="490" spans="1:31">
      <c r="A490" t="s">
        <v>93</v>
      </c>
      <c r="B490" t="s">
        <v>94</v>
      </c>
      <c r="C490" t="s">
        <v>46</v>
      </c>
      <c r="D490" t="s">
        <v>37</v>
      </c>
      <c r="E490" t="s">
        <v>803</v>
      </c>
      <c r="F490" t="s">
        <v>804</v>
      </c>
      <c r="Q490" t="b">
        <v>0</v>
      </c>
      <c r="R490" t="b">
        <v>0</v>
      </c>
      <c r="S490">
        <v>0</v>
      </c>
      <c r="T490">
        <v>-2</v>
      </c>
      <c r="U490">
        <v>-2</v>
      </c>
      <c r="V490">
        <v>-2</v>
      </c>
      <c r="W490">
        <v>-2</v>
      </c>
      <c r="X490">
        <v>-2</v>
      </c>
      <c r="Y490">
        <v>-2</v>
      </c>
      <c r="Z490">
        <v>-2</v>
      </c>
      <c r="AA490">
        <v>-2</v>
      </c>
      <c r="AB490">
        <v>1</v>
      </c>
      <c r="AC490">
        <v>-2</v>
      </c>
      <c r="AD490">
        <v>-2</v>
      </c>
      <c r="AE490">
        <v>0</v>
      </c>
    </row>
    <row r="491" spans="1:31">
      <c r="A491" t="s">
        <v>565</v>
      </c>
      <c r="B491" t="s">
        <v>566</v>
      </c>
      <c r="C491" t="s">
        <v>102</v>
      </c>
      <c r="D491" t="s">
        <v>37</v>
      </c>
      <c r="E491" t="s">
        <v>803</v>
      </c>
      <c r="F491" t="s">
        <v>804</v>
      </c>
      <c r="G491">
        <v>211</v>
      </c>
      <c r="H491">
        <v>213</v>
      </c>
      <c r="I491">
        <v>211.14</v>
      </c>
      <c r="J491">
        <v>213.1</v>
      </c>
      <c r="K491">
        <v>4829</v>
      </c>
      <c r="L491">
        <v>3710</v>
      </c>
      <c r="M491">
        <v>29748</v>
      </c>
      <c r="N491">
        <v>22253</v>
      </c>
      <c r="O491">
        <v>3740</v>
      </c>
      <c r="P491">
        <v>3764</v>
      </c>
      <c r="Q491" t="b">
        <v>0</v>
      </c>
      <c r="R491" t="b">
        <v>0</v>
      </c>
      <c r="S491">
        <v>0</v>
      </c>
      <c r="T491">
        <v>-2</v>
      </c>
      <c r="U491">
        <v>-2</v>
      </c>
      <c r="V491">
        <v>-2</v>
      </c>
      <c r="W491">
        <v>-2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0.9</v>
      </c>
    </row>
    <row r="492" spans="1:31">
      <c r="A492" t="s">
        <v>713</v>
      </c>
      <c r="B492" t="s">
        <v>714</v>
      </c>
      <c r="C492" t="s">
        <v>46</v>
      </c>
      <c r="D492" t="s">
        <v>37</v>
      </c>
      <c r="E492" t="s">
        <v>803</v>
      </c>
      <c r="F492" t="s">
        <v>804</v>
      </c>
      <c r="Q492" t="b">
        <v>0</v>
      </c>
      <c r="R492" t="b">
        <v>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1</v>
      </c>
    </row>
    <row r="493" spans="1:31">
      <c r="A493" t="s">
        <v>721</v>
      </c>
      <c r="B493" t="s">
        <v>722</v>
      </c>
      <c r="C493" t="s">
        <v>97</v>
      </c>
      <c r="D493" t="s">
        <v>37</v>
      </c>
      <c r="E493" t="s">
        <v>803</v>
      </c>
      <c r="F493" t="s">
        <v>804</v>
      </c>
      <c r="G493">
        <v>209</v>
      </c>
      <c r="H493">
        <v>213</v>
      </c>
      <c r="I493">
        <v>209.12</v>
      </c>
      <c r="J493">
        <v>213.22</v>
      </c>
      <c r="K493">
        <v>1785</v>
      </c>
      <c r="L493">
        <v>1753</v>
      </c>
      <c r="M493">
        <v>11011</v>
      </c>
      <c r="N493">
        <v>11284</v>
      </c>
      <c r="O493">
        <v>3808</v>
      </c>
      <c r="P493">
        <v>3859</v>
      </c>
      <c r="Q493" t="b">
        <v>0</v>
      </c>
      <c r="R493" t="b">
        <v>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1</v>
      </c>
    </row>
    <row r="494" spans="1:31">
      <c r="A494" t="s">
        <v>59</v>
      </c>
      <c r="B494" t="s">
        <v>60</v>
      </c>
      <c r="C494" t="s">
        <v>46</v>
      </c>
      <c r="D494" t="s">
        <v>37</v>
      </c>
      <c r="E494" t="s">
        <v>803</v>
      </c>
      <c r="F494" t="s">
        <v>804</v>
      </c>
      <c r="Q494" t="b">
        <v>0</v>
      </c>
      <c r="R494" t="b">
        <v>0</v>
      </c>
      <c r="S494">
        <v>0</v>
      </c>
      <c r="T494">
        <v>-2</v>
      </c>
      <c r="U494">
        <v>-2</v>
      </c>
      <c r="V494">
        <v>-2</v>
      </c>
      <c r="W494">
        <v>-2</v>
      </c>
      <c r="X494">
        <v>-2</v>
      </c>
      <c r="Y494">
        <v>-2</v>
      </c>
      <c r="Z494">
        <v>-2</v>
      </c>
      <c r="AA494">
        <v>-2</v>
      </c>
      <c r="AB494">
        <v>1</v>
      </c>
      <c r="AC494">
        <v>-2</v>
      </c>
      <c r="AD494">
        <v>-2</v>
      </c>
      <c r="AE494">
        <v>0</v>
      </c>
    </row>
    <row r="495" spans="1:31">
      <c r="A495" t="s">
        <v>769</v>
      </c>
      <c r="B495" t="s">
        <v>770</v>
      </c>
      <c r="C495" t="s">
        <v>102</v>
      </c>
      <c r="D495" t="s">
        <v>37</v>
      </c>
      <c r="E495" t="s">
        <v>803</v>
      </c>
      <c r="F495" t="s">
        <v>804</v>
      </c>
      <c r="G495">
        <v>213</v>
      </c>
      <c r="H495">
        <v>231</v>
      </c>
      <c r="I495">
        <v>213.06</v>
      </c>
      <c r="J495">
        <v>231.04</v>
      </c>
      <c r="K495">
        <v>3113</v>
      </c>
      <c r="L495">
        <v>2297</v>
      </c>
      <c r="M495">
        <v>19507</v>
      </c>
      <c r="N495">
        <v>14821</v>
      </c>
      <c r="O495">
        <v>3690</v>
      </c>
      <c r="P495">
        <v>3910</v>
      </c>
      <c r="Q495" t="b">
        <v>0</v>
      </c>
      <c r="R495" t="b">
        <v>0</v>
      </c>
      <c r="S495">
        <v>0</v>
      </c>
      <c r="T495">
        <v>-2</v>
      </c>
      <c r="U495">
        <v>-2</v>
      </c>
      <c r="V495">
        <v>-2</v>
      </c>
      <c r="W495">
        <v>-2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0.9</v>
      </c>
    </row>
    <row r="496" spans="1:31">
      <c r="A496" t="s">
        <v>649</v>
      </c>
      <c r="B496" t="s">
        <v>650</v>
      </c>
      <c r="C496" t="s">
        <v>102</v>
      </c>
      <c r="D496" t="s">
        <v>37</v>
      </c>
      <c r="E496" t="s">
        <v>803</v>
      </c>
      <c r="F496" t="s">
        <v>804</v>
      </c>
      <c r="G496">
        <v>211</v>
      </c>
      <c r="H496">
        <v>213</v>
      </c>
      <c r="I496">
        <v>211.09</v>
      </c>
      <c r="J496">
        <v>213.06</v>
      </c>
      <c r="K496">
        <v>4374</v>
      </c>
      <c r="L496">
        <v>3222</v>
      </c>
      <c r="M496">
        <v>25972</v>
      </c>
      <c r="N496">
        <v>19226</v>
      </c>
      <c r="O496">
        <v>3709</v>
      </c>
      <c r="P496">
        <v>3733</v>
      </c>
      <c r="Q496" t="b">
        <v>0</v>
      </c>
      <c r="R496" t="b">
        <v>0</v>
      </c>
      <c r="S496">
        <v>0</v>
      </c>
      <c r="T496">
        <v>-2</v>
      </c>
      <c r="U496">
        <v>-2</v>
      </c>
      <c r="V496">
        <v>-2</v>
      </c>
      <c r="W496">
        <v>-2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0.9</v>
      </c>
    </row>
    <row r="497" spans="1:31">
      <c r="A497" t="s">
        <v>781</v>
      </c>
      <c r="B497" t="s">
        <v>782</v>
      </c>
      <c r="C497" t="s">
        <v>102</v>
      </c>
      <c r="D497" t="s">
        <v>37</v>
      </c>
      <c r="E497" t="s">
        <v>803</v>
      </c>
      <c r="F497" t="s">
        <v>804</v>
      </c>
      <c r="G497">
        <v>199</v>
      </c>
      <c r="H497">
        <v>219</v>
      </c>
      <c r="I497">
        <v>199.22</v>
      </c>
      <c r="J497">
        <v>219.19</v>
      </c>
      <c r="K497">
        <v>6226</v>
      </c>
      <c r="L497">
        <v>2709</v>
      </c>
      <c r="M497">
        <v>40379</v>
      </c>
      <c r="N497">
        <v>16978</v>
      </c>
      <c r="O497">
        <v>3614</v>
      </c>
      <c r="P497">
        <v>3860</v>
      </c>
      <c r="Q497" t="b">
        <v>0</v>
      </c>
      <c r="R497" t="b">
        <v>0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1</v>
      </c>
    </row>
    <row r="498" spans="1:31">
      <c r="A498" t="s">
        <v>729</v>
      </c>
      <c r="B498" t="s">
        <v>730</v>
      </c>
      <c r="C498" t="s">
        <v>97</v>
      </c>
      <c r="D498" t="s">
        <v>37</v>
      </c>
      <c r="E498" t="s">
        <v>803</v>
      </c>
      <c r="F498" t="s">
        <v>804</v>
      </c>
      <c r="G498">
        <v>199</v>
      </c>
      <c r="H498">
        <v>219</v>
      </c>
      <c r="I498">
        <v>199.15</v>
      </c>
      <c r="J498">
        <v>219.08</v>
      </c>
      <c r="K498">
        <v>4931</v>
      </c>
      <c r="L498">
        <v>2156</v>
      </c>
      <c r="M498">
        <v>31809</v>
      </c>
      <c r="N498">
        <v>13376</v>
      </c>
      <c r="O498">
        <v>3590</v>
      </c>
      <c r="P498">
        <v>3835</v>
      </c>
      <c r="Q498" t="b">
        <v>0</v>
      </c>
      <c r="R498" t="b">
        <v>0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1</v>
      </c>
    </row>
    <row r="499" spans="1:31">
      <c r="A499" t="s">
        <v>741</v>
      </c>
      <c r="B499" t="s">
        <v>742</v>
      </c>
      <c r="C499" t="s">
        <v>97</v>
      </c>
      <c r="D499" t="s">
        <v>37</v>
      </c>
      <c r="E499" t="s">
        <v>803</v>
      </c>
      <c r="F499" t="s">
        <v>804</v>
      </c>
      <c r="Q499" t="b">
        <v>0</v>
      </c>
      <c r="R499" t="b">
        <v>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1</v>
      </c>
    </row>
    <row r="500" spans="1:31">
      <c r="A500" t="s">
        <v>44</v>
      </c>
      <c r="B500" t="s">
        <v>45</v>
      </c>
      <c r="C500" t="s">
        <v>46</v>
      </c>
      <c r="D500" t="s">
        <v>37</v>
      </c>
      <c r="E500" t="s">
        <v>803</v>
      </c>
      <c r="F500" t="s">
        <v>804</v>
      </c>
      <c r="G500">
        <v>211</v>
      </c>
      <c r="H500">
        <v>213</v>
      </c>
      <c r="I500">
        <v>211.06</v>
      </c>
      <c r="J500">
        <v>213.02</v>
      </c>
      <c r="K500">
        <v>4144</v>
      </c>
      <c r="L500">
        <v>3281</v>
      </c>
      <c r="M500">
        <v>25560</v>
      </c>
      <c r="N500">
        <v>19363</v>
      </c>
      <c r="O500">
        <v>3731</v>
      </c>
      <c r="P500">
        <v>3755</v>
      </c>
      <c r="Q500" t="b">
        <v>0</v>
      </c>
      <c r="R500" t="b">
        <v>0</v>
      </c>
      <c r="S500">
        <v>0</v>
      </c>
      <c r="T500">
        <v>-2</v>
      </c>
      <c r="U500">
        <v>-2</v>
      </c>
      <c r="V500">
        <v>-2</v>
      </c>
      <c r="W500">
        <v>-2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0.9</v>
      </c>
    </row>
    <row r="501" spans="1:31">
      <c r="A501" t="s">
        <v>535</v>
      </c>
      <c r="B501" t="s">
        <v>536</v>
      </c>
      <c r="C501" t="s">
        <v>102</v>
      </c>
      <c r="D501" t="s">
        <v>37</v>
      </c>
      <c r="E501" t="s">
        <v>803</v>
      </c>
      <c r="F501" t="s">
        <v>804</v>
      </c>
      <c r="G501">
        <v>207</v>
      </c>
      <c r="H501">
        <v>213</v>
      </c>
      <c r="I501">
        <v>207.07</v>
      </c>
      <c r="J501">
        <v>213.21</v>
      </c>
      <c r="K501">
        <v>3317</v>
      </c>
      <c r="L501">
        <v>3291</v>
      </c>
      <c r="M501">
        <v>20773</v>
      </c>
      <c r="N501">
        <v>20988</v>
      </c>
      <c r="O501">
        <v>3670</v>
      </c>
      <c r="P501">
        <v>3745</v>
      </c>
      <c r="Q501" t="b">
        <v>0</v>
      </c>
      <c r="R501" t="b">
        <v>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1</v>
      </c>
    </row>
    <row r="502" spans="1:31">
      <c r="A502" t="s">
        <v>79</v>
      </c>
      <c r="B502" t="s">
        <v>80</v>
      </c>
      <c r="C502" t="s">
        <v>46</v>
      </c>
      <c r="D502" t="s">
        <v>37</v>
      </c>
      <c r="E502" t="s">
        <v>803</v>
      </c>
      <c r="F502" t="s">
        <v>804</v>
      </c>
      <c r="Q502" t="b">
        <v>0</v>
      </c>
      <c r="R502" t="b">
        <v>0</v>
      </c>
      <c r="S502">
        <v>0</v>
      </c>
      <c r="T502">
        <v>-2</v>
      </c>
      <c r="U502">
        <v>-2</v>
      </c>
      <c r="V502">
        <v>-2</v>
      </c>
      <c r="W502">
        <v>-2</v>
      </c>
      <c r="X502">
        <v>-2</v>
      </c>
      <c r="Y502">
        <v>-2</v>
      </c>
      <c r="Z502">
        <v>-2</v>
      </c>
      <c r="AA502">
        <v>-2</v>
      </c>
      <c r="AB502">
        <v>1</v>
      </c>
      <c r="AC502">
        <v>-2</v>
      </c>
      <c r="AD502">
        <v>-2</v>
      </c>
      <c r="AE502">
        <v>0</v>
      </c>
    </row>
    <row r="503" spans="1:31">
      <c r="A503" t="s">
        <v>369</v>
      </c>
      <c r="B503" t="s">
        <v>370</v>
      </c>
      <c r="C503" t="s">
        <v>46</v>
      </c>
      <c r="D503" t="s">
        <v>37</v>
      </c>
      <c r="E503" t="s">
        <v>803</v>
      </c>
      <c r="F503" t="s">
        <v>804</v>
      </c>
      <c r="G503">
        <v>209</v>
      </c>
      <c r="H503">
        <v>211</v>
      </c>
      <c r="I503">
        <v>209.05</v>
      </c>
      <c r="J503">
        <v>211.1</v>
      </c>
      <c r="K503">
        <v>2561</v>
      </c>
      <c r="L503">
        <v>2556</v>
      </c>
      <c r="M503">
        <v>15691</v>
      </c>
      <c r="N503">
        <v>15096</v>
      </c>
      <c r="O503">
        <v>3678</v>
      </c>
      <c r="P503">
        <v>3703</v>
      </c>
      <c r="Q503" t="b">
        <v>0</v>
      </c>
      <c r="R503" t="b">
        <v>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1</v>
      </c>
    </row>
    <row r="504" spans="1:31">
      <c r="A504" t="s">
        <v>377</v>
      </c>
      <c r="B504" t="s">
        <v>378</v>
      </c>
      <c r="C504" t="s">
        <v>97</v>
      </c>
      <c r="D504" t="s">
        <v>37</v>
      </c>
      <c r="E504" t="s">
        <v>803</v>
      </c>
      <c r="F504" t="s">
        <v>804</v>
      </c>
      <c r="Q504" t="b">
        <v>0</v>
      </c>
      <c r="R504" t="b">
        <v>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1</v>
      </c>
    </row>
    <row r="505" spans="1:31">
      <c r="A505" t="s">
        <v>119</v>
      </c>
      <c r="B505" t="s">
        <v>120</v>
      </c>
      <c r="C505" t="s">
        <v>36</v>
      </c>
      <c r="D505" t="s">
        <v>37</v>
      </c>
      <c r="E505" t="s">
        <v>803</v>
      </c>
      <c r="F505" t="s">
        <v>804</v>
      </c>
      <c r="G505">
        <v>211</v>
      </c>
      <c r="H505">
        <v>215</v>
      </c>
      <c r="I505">
        <v>211.16</v>
      </c>
      <c r="J505">
        <v>214.96</v>
      </c>
      <c r="K505">
        <v>1366</v>
      </c>
      <c r="L505">
        <v>958</v>
      </c>
      <c r="M505">
        <v>8713</v>
      </c>
      <c r="N505">
        <v>5568</v>
      </c>
      <c r="O505">
        <v>3762</v>
      </c>
      <c r="P505">
        <v>3809</v>
      </c>
      <c r="Q505" t="b">
        <v>0</v>
      </c>
      <c r="R505" t="b">
        <v>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1</v>
      </c>
    </row>
    <row r="506" spans="1:31">
      <c r="A506" t="s">
        <v>405</v>
      </c>
      <c r="B506" t="s">
        <v>406</v>
      </c>
      <c r="C506" t="s">
        <v>97</v>
      </c>
      <c r="D506" t="s">
        <v>37</v>
      </c>
      <c r="E506" t="s">
        <v>803</v>
      </c>
      <c r="F506" t="s">
        <v>804</v>
      </c>
      <c r="G506">
        <v>213</v>
      </c>
      <c r="H506">
        <v>231</v>
      </c>
      <c r="I506">
        <v>213.01</v>
      </c>
      <c r="J506">
        <v>231.1</v>
      </c>
      <c r="K506">
        <v>2606</v>
      </c>
      <c r="L506">
        <v>2026</v>
      </c>
      <c r="M506">
        <v>16412</v>
      </c>
      <c r="N506">
        <v>12813</v>
      </c>
      <c r="O506">
        <v>3719</v>
      </c>
      <c r="P506">
        <v>3941</v>
      </c>
      <c r="Q506" t="b">
        <v>0</v>
      </c>
      <c r="R506" t="b">
        <v>0</v>
      </c>
      <c r="S506">
        <v>0</v>
      </c>
      <c r="T506">
        <v>-2</v>
      </c>
      <c r="U506">
        <v>-2</v>
      </c>
      <c r="V506">
        <v>-2</v>
      </c>
      <c r="W506">
        <v>-2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0.9</v>
      </c>
    </row>
    <row r="507" spans="1:31">
      <c r="A507" t="s">
        <v>40</v>
      </c>
      <c r="B507" t="s">
        <v>41</v>
      </c>
      <c r="C507" t="s">
        <v>36</v>
      </c>
      <c r="D507" t="s">
        <v>37</v>
      </c>
      <c r="E507" t="s">
        <v>803</v>
      </c>
      <c r="F507" t="s">
        <v>804</v>
      </c>
      <c r="Q507" t="b">
        <v>0</v>
      </c>
      <c r="R507" t="b">
        <v>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1</v>
      </c>
    </row>
    <row r="508" spans="1:31">
      <c r="A508" t="s">
        <v>395</v>
      </c>
      <c r="B508" t="s">
        <v>396</v>
      </c>
      <c r="C508" t="s">
        <v>97</v>
      </c>
      <c r="D508" t="s">
        <v>37</v>
      </c>
      <c r="E508" t="s">
        <v>803</v>
      </c>
      <c r="F508" t="s">
        <v>804</v>
      </c>
      <c r="G508">
        <v>211</v>
      </c>
      <c r="H508">
        <v>217</v>
      </c>
      <c r="I508">
        <v>210.88</v>
      </c>
      <c r="J508">
        <v>216.97</v>
      </c>
      <c r="K508">
        <v>2641</v>
      </c>
      <c r="L508">
        <v>2406</v>
      </c>
      <c r="M508">
        <v>16540</v>
      </c>
      <c r="N508">
        <v>15236</v>
      </c>
      <c r="O508">
        <v>3729</v>
      </c>
      <c r="P508">
        <v>3804</v>
      </c>
      <c r="Q508" t="b">
        <v>0</v>
      </c>
      <c r="R508" t="b">
        <v>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1</v>
      </c>
    </row>
    <row r="509" spans="1:31">
      <c r="A509" t="s">
        <v>267</v>
      </c>
      <c r="B509" t="s">
        <v>268</v>
      </c>
      <c r="C509" t="s">
        <v>46</v>
      </c>
      <c r="D509" t="s">
        <v>37</v>
      </c>
      <c r="E509" t="s">
        <v>803</v>
      </c>
      <c r="F509" t="s">
        <v>804</v>
      </c>
      <c r="G509">
        <v>213</v>
      </c>
      <c r="H509">
        <v>231</v>
      </c>
      <c r="I509">
        <v>213.13</v>
      </c>
      <c r="J509">
        <v>231.25</v>
      </c>
      <c r="K509">
        <v>2228</v>
      </c>
      <c r="L509">
        <v>1772</v>
      </c>
      <c r="M509">
        <v>14406</v>
      </c>
      <c r="N509">
        <v>12012</v>
      </c>
      <c r="O509">
        <v>3798</v>
      </c>
      <c r="P509">
        <v>4024</v>
      </c>
      <c r="Q509" t="b">
        <v>0</v>
      </c>
      <c r="R509" t="b">
        <v>0</v>
      </c>
      <c r="S509">
        <v>0</v>
      </c>
      <c r="T509">
        <v>-2</v>
      </c>
      <c r="U509">
        <v>-2</v>
      </c>
      <c r="V509">
        <v>-2</v>
      </c>
      <c r="W509">
        <v>-2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0.9</v>
      </c>
    </row>
    <row r="510" spans="1:31">
      <c r="A510" t="s">
        <v>469</v>
      </c>
      <c r="B510" t="s">
        <v>470</v>
      </c>
      <c r="C510" t="s">
        <v>97</v>
      </c>
      <c r="D510" t="s">
        <v>37</v>
      </c>
      <c r="E510" t="s">
        <v>803</v>
      </c>
      <c r="F510" t="s">
        <v>804</v>
      </c>
      <c r="G510">
        <v>211</v>
      </c>
      <c r="H510">
        <v>231</v>
      </c>
      <c r="I510">
        <v>211.01</v>
      </c>
      <c r="J510">
        <v>231.08</v>
      </c>
      <c r="K510">
        <v>1101</v>
      </c>
      <c r="L510">
        <v>854</v>
      </c>
      <c r="M510">
        <v>8082</v>
      </c>
      <c r="N510">
        <v>5936</v>
      </c>
      <c r="O510">
        <v>3750</v>
      </c>
      <c r="P510">
        <v>3999</v>
      </c>
      <c r="Q510" t="b">
        <v>0</v>
      </c>
      <c r="R510" t="b">
        <v>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1</v>
      </c>
    </row>
    <row r="511" spans="1:31">
      <c r="A511" t="s">
        <v>711</v>
      </c>
      <c r="B511" t="s">
        <v>712</v>
      </c>
      <c r="C511" t="s">
        <v>46</v>
      </c>
      <c r="D511" t="s">
        <v>37</v>
      </c>
      <c r="E511" t="s">
        <v>803</v>
      </c>
      <c r="F511" t="s">
        <v>804</v>
      </c>
      <c r="G511">
        <v>211</v>
      </c>
      <c r="I511">
        <v>210.98</v>
      </c>
      <c r="K511">
        <v>1885</v>
      </c>
      <c r="M511">
        <v>12145</v>
      </c>
      <c r="O511">
        <v>3718</v>
      </c>
      <c r="Q511" t="b">
        <v>0</v>
      </c>
      <c r="R511" t="b">
        <v>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1</v>
      </c>
    </row>
    <row r="512" spans="1:31">
      <c r="A512" t="s">
        <v>293</v>
      </c>
      <c r="B512" t="s">
        <v>294</v>
      </c>
      <c r="C512" t="s">
        <v>46</v>
      </c>
      <c r="D512" t="s">
        <v>37</v>
      </c>
      <c r="E512" t="s">
        <v>803</v>
      </c>
      <c r="F512" t="s">
        <v>804</v>
      </c>
      <c r="G512">
        <v>209</v>
      </c>
      <c r="H512">
        <v>211</v>
      </c>
      <c r="I512">
        <v>209.07</v>
      </c>
      <c r="J512">
        <v>211.09</v>
      </c>
      <c r="K512">
        <v>3862</v>
      </c>
      <c r="L512">
        <v>3702</v>
      </c>
      <c r="M512">
        <v>23949</v>
      </c>
      <c r="N512">
        <v>22886</v>
      </c>
      <c r="O512">
        <v>3787</v>
      </c>
      <c r="P512">
        <v>3812</v>
      </c>
      <c r="Q512" t="b">
        <v>0</v>
      </c>
      <c r="R512" t="b">
        <v>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1</v>
      </c>
    </row>
    <row r="513" spans="1:31">
      <c r="A513" t="s">
        <v>731</v>
      </c>
      <c r="B513" t="s">
        <v>732</v>
      </c>
      <c r="C513" t="s">
        <v>97</v>
      </c>
      <c r="D513" t="s">
        <v>37</v>
      </c>
      <c r="E513" t="s">
        <v>803</v>
      </c>
      <c r="F513" t="s">
        <v>804</v>
      </c>
      <c r="G513">
        <v>213</v>
      </c>
      <c r="H513">
        <v>231</v>
      </c>
      <c r="I513">
        <v>212.83</v>
      </c>
      <c r="J513">
        <v>231.01</v>
      </c>
      <c r="K513">
        <v>778</v>
      </c>
      <c r="L513">
        <v>902</v>
      </c>
      <c r="M513">
        <v>4818</v>
      </c>
      <c r="N513">
        <v>5947</v>
      </c>
      <c r="O513">
        <v>3763</v>
      </c>
      <c r="P513">
        <v>3988</v>
      </c>
      <c r="Q513" t="b">
        <v>0</v>
      </c>
      <c r="R513" t="b">
        <v>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1</v>
      </c>
    </row>
    <row r="514" spans="1:31">
      <c r="A514" t="s">
        <v>423</v>
      </c>
      <c r="B514" t="s">
        <v>424</v>
      </c>
      <c r="C514" t="s">
        <v>97</v>
      </c>
      <c r="D514" t="s">
        <v>37</v>
      </c>
      <c r="E514" t="s">
        <v>803</v>
      </c>
      <c r="F514" t="s">
        <v>804</v>
      </c>
      <c r="G514">
        <v>211</v>
      </c>
      <c r="H514">
        <v>231</v>
      </c>
      <c r="I514">
        <v>211.06</v>
      </c>
      <c r="J514">
        <v>231.06</v>
      </c>
      <c r="K514">
        <v>2916</v>
      </c>
      <c r="L514">
        <v>2119</v>
      </c>
      <c r="M514">
        <v>18919</v>
      </c>
      <c r="N514">
        <v>13304</v>
      </c>
      <c r="O514">
        <v>3684</v>
      </c>
      <c r="P514">
        <v>3929</v>
      </c>
      <c r="Q514" t="b">
        <v>0</v>
      </c>
      <c r="R514" t="b">
        <v>0</v>
      </c>
      <c r="S514">
        <v>0</v>
      </c>
      <c r="T514">
        <v>-2</v>
      </c>
      <c r="U514">
        <v>-2</v>
      </c>
      <c r="V514">
        <v>-2</v>
      </c>
      <c r="W514">
        <v>-2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0.9</v>
      </c>
    </row>
    <row r="515" spans="1:31">
      <c r="A515" t="s">
        <v>143</v>
      </c>
      <c r="B515" t="s">
        <v>144</v>
      </c>
      <c r="C515" t="s">
        <v>36</v>
      </c>
      <c r="D515" t="s">
        <v>37</v>
      </c>
      <c r="E515" t="s">
        <v>803</v>
      </c>
      <c r="F515" t="s">
        <v>804</v>
      </c>
      <c r="G515">
        <v>211</v>
      </c>
      <c r="H515">
        <v>219</v>
      </c>
      <c r="I515">
        <v>211.14</v>
      </c>
      <c r="J515">
        <v>219.22</v>
      </c>
      <c r="K515">
        <v>1766</v>
      </c>
      <c r="L515">
        <v>1242</v>
      </c>
      <c r="M515">
        <v>10678</v>
      </c>
      <c r="N515">
        <v>7711</v>
      </c>
      <c r="O515">
        <v>3672</v>
      </c>
      <c r="P515">
        <v>3770</v>
      </c>
      <c r="Q515" t="b">
        <v>0</v>
      </c>
      <c r="R515" t="b">
        <v>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1</v>
      </c>
    </row>
    <row r="516" spans="1:31">
      <c r="A516" t="s">
        <v>755</v>
      </c>
      <c r="B516" t="s">
        <v>756</v>
      </c>
      <c r="C516" t="s">
        <v>102</v>
      </c>
      <c r="D516" t="s">
        <v>37</v>
      </c>
      <c r="E516" t="s">
        <v>803</v>
      </c>
      <c r="F516" t="s">
        <v>804</v>
      </c>
      <c r="G516">
        <v>221</v>
      </c>
      <c r="H516">
        <v>231</v>
      </c>
      <c r="I516">
        <v>221.14</v>
      </c>
      <c r="J516">
        <v>231.15</v>
      </c>
      <c r="K516">
        <v>2513</v>
      </c>
      <c r="L516">
        <v>2136</v>
      </c>
      <c r="M516">
        <v>15906</v>
      </c>
      <c r="N516">
        <v>13796</v>
      </c>
      <c r="O516">
        <v>3817</v>
      </c>
      <c r="P516">
        <v>3940</v>
      </c>
      <c r="Q516" t="b">
        <v>0</v>
      </c>
      <c r="R516" t="b">
        <v>0</v>
      </c>
      <c r="S516">
        <v>0</v>
      </c>
      <c r="T516">
        <v>-2</v>
      </c>
      <c r="U516">
        <v>-2</v>
      </c>
      <c r="V516">
        <v>-2</v>
      </c>
      <c r="W516">
        <v>-2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0.9</v>
      </c>
    </row>
    <row r="517" spans="1:31">
      <c r="A517" t="s">
        <v>697</v>
      </c>
      <c r="B517" t="s">
        <v>698</v>
      </c>
      <c r="C517" t="s">
        <v>36</v>
      </c>
      <c r="D517" t="s">
        <v>37</v>
      </c>
      <c r="E517" t="s">
        <v>803</v>
      </c>
      <c r="F517" t="s">
        <v>804</v>
      </c>
      <c r="G517">
        <v>207</v>
      </c>
      <c r="I517">
        <v>207.18</v>
      </c>
      <c r="K517">
        <v>1321</v>
      </c>
      <c r="M517">
        <v>8310</v>
      </c>
      <c r="O517">
        <v>3661</v>
      </c>
      <c r="Q517" t="b">
        <v>0</v>
      </c>
      <c r="R517" t="b">
        <v>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1</v>
      </c>
    </row>
    <row r="518" spans="1:31">
      <c r="A518" t="s">
        <v>519</v>
      </c>
      <c r="B518" t="s">
        <v>520</v>
      </c>
      <c r="C518" t="s">
        <v>97</v>
      </c>
      <c r="D518" t="s">
        <v>37</v>
      </c>
      <c r="E518" t="s">
        <v>803</v>
      </c>
      <c r="F518" t="s">
        <v>804</v>
      </c>
      <c r="G518">
        <v>211</v>
      </c>
      <c r="H518">
        <v>213</v>
      </c>
      <c r="I518">
        <v>211.12</v>
      </c>
      <c r="J518">
        <v>213.06</v>
      </c>
      <c r="K518">
        <v>3082</v>
      </c>
      <c r="L518">
        <v>1975</v>
      </c>
      <c r="M518">
        <v>20741</v>
      </c>
      <c r="N518">
        <v>11440</v>
      </c>
      <c r="O518">
        <v>3778</v>
      </c>
      <c r="P518">
        <v>3802</v>
      </c>
      <c r="Q518" t="b">
        <v>0</v>
      </c>
      <c r="R518" t="b">
        <v>0</v>
      </c>
      <c r="S518">
        <v>0</v>
      </c>
      <c r="T518">
        <v>-2</v>
      </c>
      <c r="U518">
        <v>-2</v>
      </c>
      <c r="V518">
        <v>-2</v>
      </c>
      <c r="W518">
        <v>-2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0.9</v>
      </c>
    </row>
    <row r="519" spans="1:31">
      <c r="A519" t="s">
        <v>307</v>
      </c>
      <c r="B519" t="s">
        <v>308</v>
      </c>
      <c r="C519" t="s">
        <v>46</v>
      </c>
      <c r="D519" t="s">
        <v>37</v>
      </c>
      <c r="E519" t="s">
        <v>803</v>
      </c>
      <c r="F519" t="s">
        <v>804</v>
      </c>
      <c r="G519">
        <v>219</v>
      </c>
      <c r="H519">
        <v>231</v>
      </c>
      <c r="I519">
        <v>218.89</v>
      </c>
      <c r="J519">
        <v>231.02</v>
      </c>
      <c r="K519">
        <v>2849</v>
      </c>
      <c r="L519">
        <v>3750</v>
      </c>
      <c r="M519">
        <v>17300</v>
      </c>
      <c r="N519">
        <v>23955</v>
      </c>
      <c r="O519">
        <v>3827</v>
      </c>
      <c r="P519">
        <v>3977</v>
      </c>
      <c r="Q519" t="b">
        <v>0</v>
      </c>
      <c r="R519" t="b">
        <v>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1</v>
      </c>
    </row>
    <row r="520" spans="1:31">
      <c r="A520" t="s">
        <v>573</v>
      </c>
      <c r="B520" t="s">
        <v>574</v>
      </c>
      <c r="C520" t="s">
        <v>102</v>
      </c>
      <c r="D520" t="s">
        <v>37</v>
      </c>
      <c r="E520" t="s">
        <v>803</v>
      </c>
      <c r="F520" t="s">
        <v>804</v>
      </c>
      <c r="Q520" t="b">
        <v>0</v>
      </c>
      <c r="R520" t="b">
        <v>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1</v>
      </c>
    </row>
    <row r="521" spans="1:31">
      <c r="A521" t="s">
        <v>379</v>
      </c>
      <c r="B521" t="s">
        <v>380</v>
      </c>
      <c r="C521" t="s">
        <v>97</v>
      </c>
      <c r="D521" t="s">
        <v>37</v>
      </c>
      <c r="E521" t="s">
        <v>803</v>
      </c>
      <c r="F521" t="s">
        <v>804</v>
      </c>
      <c r="G521">
        <v>213</v>
      </c>
      <c r="H521">
        <v>219</v>
      </c>
      <c r="I521">
        <v>213.08</v>
      </c>
      <c r="J521">
        <v>219.16</v>
      </c>
      <c r="K521">
        <v>1968</v>
      </c>
      <c r="L521">
        <v>1572</v>
      </c>
      <c r="M521">
        <v>12606</v>
      </c>
      <c r="N521">
        <v>9805</v>
      </c>
      <c r="O521">
        <v>3768</v>
      </c>
      <c r="P521">
        <v>3843</v>
      </c>
      <c r="Q521" t="b">
        <v>0</v>
      </c>
      <c r="R521" t="b">
        <v>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1</v>
      </c>
    </row>
    <row r="522" spans="1:31">
      <c r="A522" t="s">
        <v>637</v>
      </c>
      <c r="B522" t="s">
        <v>638</v>
      </c>
      <c r="C522" t="s">
        <v>102</v>
      </c>
      <c r="D522" t="s">
        <v>37</v>
      </c>
      <c r="E522" t="s">
        <v>803</v>
      </c>
      <c r="F522" t="s">
        <v>804</v>
      </c>
      <c r="Q522" t="b">
        <v>0</v>
      </c>
      <c r="R522" t="b">
        <v>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1</v>
      </c>
    </row>
    <row r="523" spans="1:31">
      <c r="A523" t="s">
        <v>451</v>
      </c>
      <c r="B523" t="s">
        <v>452</v>
      </c>
      <c r="C523" t="s">
        <v>97</v>
      </c>
      <c r="D523" t="s">
        <v>37</v>
      </c>
      <c r="E523" t="s">
        <v>803</v>
      </c>
      <c r="F523" t="s">
        <v>804</v>
      </c>
      <c r="G523">
        <v>213</v>
      </c>
      <c r="H523">
        <v>219</v>
      </c>
      <c r="I523">
        <v>213.06</v>
      </c>
      <c r="J523">
        <v>218.93</v>
      </c>
      <c r="K523">
        <v>2028</v>
      </c>
      <c r="L523">
        <v>1274</v>
      </c>
      <c r="M523">
        <v>12758</v>
      </c>
      <c r="N523">
        <v>7905</v>
      </c>
      <c r="O523">
        <v>3726</v>
      </c>
      <c r="P523">
        <v>3798</v>
      </c>
      <c r="Q523" t="b">
        <v>0</v>
      </c>
      <c r="R523" t="b">
        <v>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1</v>
      </c>
    </row>
    <row r="524" spans="1:31">
      <c r="A524" t="s">
        <v>791</v>
      </c>
      <c r="B524" t="s">
        <v>792</v>
      </c>
      <c r="C524" t="s">
        <v>36</v>
      </c>
      <c r="D524" t="s">
        <v>37</v>
      </c>
      <c r="E524" t="s">
        <v>803</v>
      </c>
      <c r="F524" t="s">
        <v>804</v>
      </c>
      <c r="G524">
        <v>211</v>
      </c>
      <c r="H524">
        <v>219</v>
      </c>
      <c r="I524">
        <v>211.34</v>
      </c>
      <c r="J524">
        <v>219.36</v>
      </c>
      <c r="K524">
        <v>1068</v>
      </c>
      <c r="L524">
        <v>604</v>
      </c>
      <c r="M524">
        <v>7051</v>
      </c>
      <c r="N524">
        <v>3851</v>
      </c>
      <c r="O524">
        <v>3786</v>
      </c>
      <c r="P524">
        <v>3885</v>
      </c>
      <c r="Q524" t="b">
        <v>0</v>
      </c>
      <c r="R524" t="b">
        <v>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1</v>
      </c>
    </row>
    <row r="525" spans="1:31">
      <c r="A525" t="s">
        <v>345</v>
      </c>
      <c r="B525" t="s">
        <v>346</v>
      </c>
      <c r="C525" t="s">
        <v>46</v>
      </c>
      <c r="D525" t="s">
        <v>37</v>
      </c>
      <c r="E525" t="s">
        <v>803</v>
      </c>
      <c r="F525" t="s">
        <v>804</v>
      </c>
      <c r="G525">
        <v>213</v>
      </c>
      <c r="H525">
        <v>231</v>
      </c>
      <c r="I525">
        <v>213.02</v>
      </c>
      <c r="J525">
        <v>231.06</v>
      </c>
      <c r="K525">
        <v>669</v>
      </c>
      <c r="L525">
        <v>548</v>
      </c>
      <c r="M525">
        <v>4124</v>
      </c>
      <c r="N525">
        <v>3586</v>
      </c>
      <c r="O525">
        <v>3744</v>
      </c>
      <c r="P525">
        <v>3967</v>
      </c>
      <c r="Q525" t="b">
        <v>0</v>
      </c>
      <c r="R525" t="b">
        <v>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1</v>
      </c>
    </row>
    <row r="526" spans="1:31">
      <c r="A526" t="s">
        <v>747</v>
      </c>
      <c r="B526" t="s">
        <v>748</v>
      </c>
      <c r="C526" t="s">
        <v>97</v>
      </c>
      <c r="D526" t="s">
        <v>37</v>
      </c>
      <c r="E526" t="s">
        <v>803</v>
      </c>
      <c r="F526" t="s">
        <v>804</v>
      </c>
      <c r="G526">
        <v>211</v>
      </c>
      <c r="I526">
        <v>211.19</v>
      </c>
      <c r="K526">
        <v>6418</v>
      </c>
      <c r="M526">
        <v>40631</v>
      </c>
      <c r="O526">
        <v>3786</v>
      </c>
      <c r="Q526" t="b">
        <v>0</v>
      </c>
      <c r="R526" t="b">
        <v>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1</v>
      </c>
    </row>
    <row r="527" spans="1:31">
      <c r="A527" t="s">
        <v>333</v>
      </c>
      <c r="B527" t="s">
        <v>334</v>
      </c>
      <c r="C527" t="s">
        <v>46</v>
      </c>
      <c r="D527" t="s">
        <v>37</v>
      </c>
      <c r="E527" t="s">
        <v>803</v>
      </c>
      <c r="F527" t="s">
        <v>804</v>
      </c>
      <c r="Q527" t="b">
        <v>0</v>
      </c>
      <c r="R527" t="b">
        <v>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1</v>
      </c>
    </row>
    <row r="528" spans="1:31">
      <c r="A528" t="s">
        <v>67</v>
      </c>
      <c r="B528" t="s">
        <v>68</v>
      </c>
      <c r="C528" t="s">
        <v>46</v>
      </c>
      <c r="D528" t="s">
        <v>37</v>
      </c>
      <c r="E528" t="s">
        <v>803</v>
      </c>
      <c r="F528" t="s">
        <v>804</v>
      </c>
      <c r="Q528" t="b">
        <v>0</v>
      </c>
      <c r="R528" t="b">
        <v>0</v>
      </c>
      <c r="S528">
        <v>0</v>
      </c>
      <c r="T528">
        <v>-2</v>
      </c>
      <c r="U528">
        <v>-2</v>
      </c>
      <c r="V528">
        <v>-2</v>
      </c>
      <c r="W528">
        <v>-2</v>
      </c>
      <c r="X528">
        <v>-2</v>
      </c>
      <c r="Y528">
        <v>-2</v>
      </c>
      <c r="Z528">
        <v>-2</v>
      </c>
      <c r="AA528">
        <v>-2</v>
      </c>
      <c r="AB528">
        <v>1</v>
      </c>
      <c r="AC528">
        <v>-2</v>
      </c>
      <c r="AD528">
        <v>-2</v>
      </c>
      <c r="AE528">
        <v>0</v>
      </c>
    </row>
    <row r="529" spans="1:31">
      <c r="A529" t="s">
        <v>375</v>
      </c>
      <c r="B529" t="s">
        <v>376</v>
      </c>
      <c r="C529" t="s">
        <v>46</v>
      </c>
      <c r="D529" t="s">
        <v>37</v>
      </c>
      <c r="E529" t="s">
        <v>803</v>
      </c>
      <c r="F529" t="s">
        <v>804</v>
      </c>
      <c r="Q529" t="b">
        <v>0</v>
      </c>
      <c r="R529" t="b">
        <v>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1</v>
      </c>
    </row>
    <row r="530" spans="1:31">
      <c r="A530" t="s">
        <v>381</v>
      </c>
      <c r="B530" t="s">
        <v>382</v>
      </c>
      <c r="C530" t="s">
        <v>97</v>
      </c>
      <c r="D530" t="s">
        <v>37</v>
      </c>
      <c r="E530" t="s">
        <v>803</v>
      </c>
      <c r="F530" t="s">
        <v>804</v>
      </c>
      <c r="G530">
        <v>211</v>
      </c>
      <c r="I530">
        <v>211.03</v>
      </c>
      <c r="K530">
        <v>2627</v>
      </c>
      <c r="M530">
        <v>16962</v>
      </c>
      <c r="O530">
        <v>3744</v>
      </c>
      <c r="Q530" t="b">
        <v>0</v>
      </c>
      <c r="R530" t="b">
        <v>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1</v>
      </c>
    </row>
    <row r="531" spans="1:31">
      <c r="A531" t="s">
        <v>106</v>
      </c>
      <c r="B531" t="s">
        <v>107</v>
      </c>
      <c r="C531" t="s">
        <v>102</v>
      </c>
      <c r="D531" t="s">
        <v>37</v>
      </c>
      <c r="E531" t="s">
        <v>803</v>
      </c>
      <c r="F531" t="s">
        <v>804</v>
      </c>
      <c r="G531">
        <v>219</v>
      </c>
      <c r="H531">
        <v>231</v>
      </c>
      <c r="I531">
        <v>219</v>
      </c>
      <c r="J531">
        <v>231.08</v>
      </c>
      <c r="K531">
        <v>3675</v>
      </c>
      <c r="L531">
        <v>3503</v>
      </c>
      <c r="M531">
        <v>22404</v>
      </c>
      <c r="N531">
        <v>22166</v>
      </c>
      <c r="O531">
        <v>3781</v>
      </c>
      <c r="P531">
        <v>3929</v>
      </c>
      <c r="Q531" t="b">
        <v>0</v>
      </c>
      <c r="R531" t="b">
        <v>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1</v>
      </c>
    </row>
    <row r="532" spans="1:31">
      <c r="A532" t="s">
        <v>55</v>
      </c>
      <c r="B532" t="s">
        <v>56</v>
      </c>
      <c r="C532" t="s">
        <v>46</v>
      </c>
      <c r="D532" t="s">
        <v>37</v>
      </c>
      <c r="E532" t="s">
        <v>803</v>
      </c>
      <c r="F532" t="s">
        <v>804</v>
      </c>
      <c r="Q532" t="b">
        <v>0</v>
      </c>
      <c r="R532" t="b">
        <v>0</v>
      </c>
      <c r="S532">
        <v>0</v>
      </c>
      <c r="T532">
        <v>-2</v>
      </c>
      <c r="U532">
        <v>-2</v>
      </c>
      <c r="V532">
        <v>-2</v>
      </c>
      <c r="W532">
        <v>-2</v>
      </c>
      <c r="X532">
        <v>-2</v>
      </c>
      <c r="Y532">
        <v>-2</v>
      </c>
      <c r="Z532">
        <v>-2</v>
      </c>
      <c r="AA532">
        <v>-2</v>
      </c>
      <c r="AB532">
        <v>1</v>
      </c>
      <c r="AC532">
        <v>-2</v>
      </c>
      <c r="AD532">
        <v>-2</v>
      </c>
      <c r="AE532">
        <v>0</v>
      </c>
    </row>
    <row r="533" spans="1:31">
      <c r="A533" t="s">
        <v>89</v>
      </c>
      <c r="B533" t="s">
        <v>90</v>
      </c>
      <c r="C533" t="s">
        <v>46</v>
      </c>
      <c r="D533" t="s">
        <v>37</v>
      </c>
      <c r="E533" t="s">
        <v>803</v>
      </c>
      <c r="F533" t="s">
        <v>804</v>
      </c>
      <c r="Q533" t="b">
        <v>0</v>
      </c>
      <c r="R533" t="b">
        <v>0</v>
      </c>
      <c r="S533">
        <v>0</v>
      </c>
      <c r="T533">
        <v>-2</v>
      </c>
      <c r="U533">
        <v>-2</v>
      </c>
      <c r="V533">
        <v>-2</v>
      </c>
      <c r="W533">
        <v>-2</v>
      </c>
      <c r="X533">
        <v>-2</v>
      </c>
      <c r="Y533">
        <v>-2</v>
      </c>
      <c r="Z533">
        <v>-2</v>
      </c>
      <c r="AA533">
        <v>-2</v>
      </c>
      <c r="AB533">
        <v>1</v>
      </c>
      <c r="AC533">
        <v>-2</v>
      </c>
      <c r="AD533">
        <v>-2</v>
      </c>
      <c r="AE533">
        <v>0</v>
      </c>
    </row>
    <row r="534" spans="1:31">
      <c r="A534" t="s">
        <v>679</v>
      </c>
      <c r="B534" t="s">
        <v>680</v>
      </c>
      <c r="C534" t="s">
        <v>36</v>
      </c>
      <c r="D534" t="s">
        <v>37</v>
      </c>
      <c r="E534" t="s">
        <v>803</v>
      </c>
      <c r="F534" t="s">
        <v>804</v>
      </c>
      <c r="G534">
        <v>211</v>
      </c>
      <c r="H534">
        <v>217</v>
      </c>
      <c r="I534">
        <v>211.21</v>
      </c>
      <c r="J534">
        <v>217.23</v>
      </c>
      <c r="K534">
        <v>1462</v>
      </c>
      <c r="L534">
        <v>1191</v>
      </c>
      <c r="M534">
        <v>9307</v>
      </c>
      <c r="N534">
        <v>7570</v>
      </c>
      <c r="O534">
        <v>3663</v>
      </c>
      <c r="P534">
        <v>3736</v>
      </c>
      <c r="Q534" t="b">
        <v>0</v>
      </c>
      <c r="R534" t="b">
        <v>0</v>
      </c>
      <c r="S534">
        <v>0</v>
      </c>
      <c r="T534">
        <v>-2</v>
      </c>
      <c r="U534">
        <v>-2</v>
      </c>
      <c r="V534">
        <v>-2</v>
      </c>
      <c r="W534">
        <v>-2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0.9</v>
      </c>
    </row>
    <row r="535" spans="1:31">
      <c r="A535" t="s">
        <v>477</v>
      </c>
      <c r="B535" t="s">
        <v>478</v>
      </c>
      <c r="C535" t="s">
        <v>97</v>
      </c>
      <c r="D535" t="s">
        <v>37</v>
      </c>
      <c r="E535" t="s">
        <v>803</v>
      </c>
      <c r="F535" t="s">
        <v>804</v>
      </c>
      <c r="Q535" t="b">
        <v>0</v>
      </c>
      <c r="R535" t="b">
        <v>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1</v>
      </c>
    </row>
    <row r="536" spans="1:31">
      <c r="A536" t="s">
        <v>607</v>
      </c>
      <c r="B536" t="s">
        <v>608</v>
      </c>
      <c r="C536" t="s">
        <v>102</v>
      </c>
      <c r="D536" t="s">
        <v>37</v>
      </c>
      <c r="E536" t="s">
        <v>803</v>
      </c>
      <c r="F536" t="s">
        <v>804</v>
      </c>
      <c r="G536">
        <v>211</v>
      </c>
      <c r="H536">
        <v>219</v>
      </c>
      <c r="I536">
        <v>211.08</v>
      </c>
      <c r="J536">
        <v>218.97</v>
      </c>
      <c r="K536">
        <v>588</v>
      </c>
      <c r="L536">
        <v>334</v>
      </c>
      <c r="M536">
        <v>3731</v>
      </c>
      <c r="N536">
        <v>2137</v>
      </c>
      <c r="O536">
        <v>3689</v>
      </c>
      <c r="P536">
        <v>3785</v>
      </c>
      <c r="Q536" t="b">
        <v>0</v>
      </c>
      <c r="R536" t="b">
        <v>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1</v>
      </c>
    </row>
    <row r="537" spans="1:31">
      <c r="A537" t="s">
        <v>683</v>
      </c>
      <c r="B537" t="s">
        <v>684</v>
      </c>
      <c r="C537" t="s">
        <v>36</v>
      </c>
      <c r="D537" t="s">
        <v>37</v>
      </c>
      <c r="E537" t="s">
        <v>803</v>
      </c>
      <c r="F537" t="s">
        <v>804</v>
      </c>
      <c r="Q537" t="b">
        <v>0</v>
      </c>
      <c r="R537" t="b">
        <v>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1</v>
      </c>
    </row>
    <row r="538" spans="1:31">
      <c r="A538" t="s">
        <v>195</v>
      </c>
      <c r="B538" t="s">
        <v>196</v>
      </c>
      <c r="C538" t="s">
        <v>36</v>
      </c>
      <c r="D538" t="s">
        <v>37</v>
      </c>
      <c r="E538" t="s">
        <v>803</v>
      </c>
      <c r="F538" t="s">
        <v>804</v>
      </c>
      <c r="Q538" t="b">
        <v>0</v>
      </c>
      <c r="R538" t="b">
        <v>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1</v>
      </c>
    </row>
    <row r="539" spans="1:31">
      <c r="A539" t="s">
        <v>385</v>
      </c>
      <c r="B539" t="s">
        <v>386</v>
      </c>
      <c r="C539" t="s">
        <v>97</v>
      </c>
      <c r="D539" t="s">
        <v>37</v>
      </c>
      <c r="E539" t="s">
        <v>803</v>
      </c>
      <c r="F539" t="s">
        <v>804</v>
      </c>
      <c r="G539">
        <v>217</v>
      </c>
      <c r="H539">
        <v>231</v>
      </c>
      <c r="I539">
        <v>216.95</v>
      </c>
      <c r="J539">
        <v>231.2</v>
      </c>
      <c r="K539">
        <v>2017</v>
      </c>
      <c r="L539">
        <v>2064</v>
      </c>
      <c r="M539">
        <v>12488</v>
      </c>
      <c r="N539">
        <v>13629</v>
      </c>
      <c r="O539">
        <v>3791</v>
      </c>
      <c r="P539">
        <v>3967</v>
      </c>
      <c r="Q539" t="b">
        <v>0</v>
      </c>
      <c r="R539" t="b">
        <v>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1</v>
      </c>
    </row>
    <row r="540" spans="1:31">
      <c r="A540" t="s">
        <v>707</v>
      </c>
      <c r="B540" t="s">
        <v>708</v>
      </c>
      <c r="C540" t="s">
        <v>46</v>
      </c>
      <c r="D540" t="s">
        <v>37</v>
      </c>
      <c r="E540" t="s">
        <v>803</v>
      </c>
      <c r="F540" t="s">
        <v>804</v>
      </c>
      <c r="G540">
        <v>209</v>
      </c>
      <c r="H540">
        <v>231</v>
      </c>
      <c r="I540">
        <v>208.84</v>
      </c>
      <c r="J540">
        <v>231.01</v>
      </c>
      <c r="K540">
        <v>633</v>
      </c>
      <c r="L540">
        <v>500</v>
      </c>
      <c r="M540">
        <v>4016</v>
      </c>
      <c r="N540">
        <v>3313</v>
      </c>
      <c r="O540">
        <v>3682</v>
      </c>
      <c r="P540">
        <v>3956</v>
      </c>
      <c r="Q540" t="b">
        <v>0</v>
      </c>
      <c r="R540" t="b">
        <v>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1</v>
      </c>
    </row>
    <row r="541" spans="1:31">
      <c r="A541" t="s">
        <v>473</v>
      </c>
      <c r="B541" t="s">
        <v>474</v>
      </c>
      <c r="C541" t="s">
        <v>97</v>
      </c>
      <c r="D541" t="s">
        <v>37</v>
      </c>
      <c r="E541" t="s">
        <v>803</v>
      </c>
      <c r="F541" t="s">
        <v>804</v>
      </c>
      <c r="G541">
        <v>209</v>
      </c>
      <c r="H541">
        <v>213</v>
      </c>
      <c r="I541">
        <v>209.02</v>
      </c>
      <c r="J541">
        <v>213.09</v>
      </c>
      <c r="K541">
        <v>1732</v>
      </c>
      <c r="L541">
        <v>1710</v>
      </c>
      <c r="M541">
        <v>10472</v>
      </c>
      <c r="N541">
        <v>10548</v>
      </c>
      <c r="O541">
        <v>3698</v>
      </c>
      <c r="P541">
        <v>3748</v>
      </c>
      <c r="Q541" t="b">
        <v>0</v>
      </c>
      <c r="R541" t="b">
        <v>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1</v>
      </c>
    </row>
    <row r="542" spans="1:31">
      <c r="A542" t="s">
        <v>69</v>
      </c>
      <c r="B542" t="s">
        <v>70</v>
      </c>
      <c r="C542" t="s">
        <v>46</v>
      </c>
      <c r="D542" t="s">
        <v>37</v>
      </c>
      <c r="E542" t="s">
        <v>803</v>
      </c>
      <c r="F542" t="s">
        <v>804</v>
      </c>
      <c r="Q542" t="b">
        <v>0</v>
      </c>
      <c r="R542" t="b">
        <v>0</v>
      </c>
      <c r="S542">
        <v>0</v>
      </c>
      <c r="T542">
        <v>-2</v>
      </c>
      <c r="U542">
        <v>-2</v>
      </c>
      <c r="V542">
        <v>-2</v>
      </c>
      <c r="W542">
        <v>-2</v>
      </c>
      <c r="X542">
        <v>-2</v>
      </c>
      <c r="Y542">
        <v>-2</v>
      </c>
      <c r="Z542">
        <v>-2</v>
      </c>
      <c r="AA542">
        <v>-2</v>
      </c>
      <c r="AB542">
        <v>1</v>
      </c>
      <c r="AC542">
        <v>-2</v>
      </c>
      <c r="AD542">
        <v>-2</v>
      </c>
      <c r="AE542">
        <v>0</v>
      </c>
    </row>
    <row r="543" spans="1:31">
      <c r="A543" t="s">
        <v>717</v>
      </c>
      <c r="B543" t="s">
        <v>718</v>
      </c>
      <c r="C543" t="s">
        <v>46</v>
      </c>
      <c r="D543" t="s">
        <v>37</v>
      </c>
      <c r="E543" t="s">
        <v>803</v>
      </c>
      <c r="F543" t="s">
        <v>804</v>
      </c>
      <c r="G543">
        <v>211</v>
      </c>
      <c r="I543">
        <v>211.14</v>
      </c>
      <c r="K543">
        <v>748</v>
      </c>
      <c r="M543">
        <v>4568</v>
      </c>
      <c r="O543">
        <v>3763</v>
      </c>
      <c r="Q543" t="b">
        <v>0</v>
      </c>
      <c r="R543" t="b">
        <v>0</v>
      </c>
      <c r="S543">
        <v>0</v>
      </c>
      <c r="T543">
        <v>-2</v>
      </c>
      <c r="U543">
        <v>-2</v>
      </c>
      <c r="V543">
        <v>-2</v>
      </c>
      <c r="W543">
        <v>-2</v>
      </c>
      <c r="X543">
        <v>0</v>
      </c>
      <c r="Y543">
        <v>-2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0.9</v>
      </c>
    </row>
    <row r="544" spans="1:31">
      <c r="A544" t="s">
        <v>701</v>
      </c>
      <c r="B544" t="s">
        <v>702</v>
      </c>
      <c r="C544" t="s">
        <v>36</v>
      </c>
      <c r="D544" t="s">
        <v>37</v>
      </c>
      <c r="E544" t="s">
        <v>803</v>
      </c>
      <c r="F544" t="s">
        <v>804</v>
      </c>
      <c r="G544">
        <v>211</v>
      </c>
      <c r="I544">
        <v>211.14</v>
      </c>
      <c r="K544">
        <v>1492</v>
      </c>
      <c r="M544">
        <v>9572</v>
      </c>
      <c r="O544">
        <v>3745</v>
      </c>
      <c r="Q544" t="b">
        <v>0</v>
      </c>
      <c r="R544" t="b">
        <v>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1</v>
      </c>
    </row>
    <row r="545" spans="1:31">
      <c r="A545" t="s">
        <v>213</v>
      </c>
      <c r="B545" t="s">
        <v>214</v>
      </c>
      <c r="C545" t="s">
        <v>36</v>
      </c>
      <c r="D545" t="s">
        <v>37</v>
      </c>
      <c r="E545" t="s">
        <v>803</v>
      </c>
      <c r="F545" t="s">
        <v>804</v>
      </c>
      <c r="G545">
        <v>211</v>
      </c>
      <c r="H545">
        <v>213</v>
      </c>
      <c r="I545">
        <v>211.09</v>
      </c>
      <c r="J545">
        <v>213.12</v>
      </c>
      <c r="K545">
        <v>2342</v>
      </c>
      <c r="L545">
        <v>1830</v>
      </c>
      <c r="M545">
        <v>14500</v>
      </c>
      <c r="N545">
        <v>10998</v>
      </c>
      <c r="O545">
        <v>3750</v>
      </c>
      <c r="P545">
        <v>3775</v>
      </c>
      <c r="Q545" t="b">
        <v>0</v>
      </c>
      <c r="R545" t="b">
        <v>0</v>
      </c>
      <c r="S545">
        <v>0</v>
      </c>
      <c r="T545">
        <v>-2</v>
      </c>
      <c r="U545">
        <v>-2</v>
      </c>
      <c r="V545">
        <v>-2</v>
      </c>
      <c r="W545">
        <v>-2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0.9</v>
      </c>
    </row>
    <row r="546" spans="1:31">
      <c r="A546" t="s">
        <v>627</v>
      </c>
      <c r="B546" t="s">
        <v>628</v>
      </c>
      <c r="C546" t="s">
        <v>102</v>
      </c>
      <c r="D546" t="s">
        <v>37</v>
      </c>
      <c r="E546" t="s">
        <v>803</v>
      </c>
      <c r="F546" t="s">
        <v>804</v>
      </c>
      <c r="Q546" t="b">
        <v>0</v>
      </c>
      <c r="R546" t="b">
        <v>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1</v>
      </c>
    </row>
    <row r="547" spans="1:31">
      <c r="A547" t="s">
        <v>437</v>
      </c>
      <c r="B547" t="s">
        <v>438</v>
      </c>
      <c r="C547" t="s">
        <v>97</v>
      </c>
      <c r="D547" t="s">
        <v>37</v>
      </c>
      <c r="E547" t="s">
        <v>803</v>
      </c>
      <c r="F547" t="s">
        <v>804</v>
      </c>
      <c r="G547">
        <v>209</v>
      </c>
      <c r="H547">
        <v>211</v>
      </c>
      <c r="I547">
        <v>209.08</v>
      </c>
      <c r="J547">
        <v>211.1</v>
      </c>
      <c r="K547">
        <v>1260</v>
      </c>
      <c r="L547">
        <v>1289</v>
      </c>
      <c r="M547">
        <v>7853</v>
      </c>
      <c r="N547">
        <v>7618</v>
      </c>
      <c r="O547">
        <v>3778</v>
      </c>
      <c r="P547">
        <v>3803</v>
      </c>
      <c r="Q547" t="b">
        <v>0</v>
      </c>
      <c r="R547" t="b">
        <v>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1</v>
      </c>
    </row>
    <row r="548" spans="1:31">
      <c r="A548" t="s">
        <v>219</v>
      </c>
      <c r="B548" t="s">
        <v>220</v>
      </c>
      <c r="C548" t="s">
        <v>36</v>
      </c>
      <c r="D548" t="s">
        <v>37</v>
      </c>
      <c r="E548" t="s">
        <v>803</v>
      </c>
      <c r="F548" t="s">
        <v>804</v>
      </c>
      <c r="Q548" t="b">
        <v>0</v>
      </c>
      <c r="R548" t="b">
        <v>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1</v>
      </c>
    </row>
    <row r="549" spans="1:31">
      <c r="A549" t="s">
        <v>199</v>
      </c>
      <c r="B549" t="s">
        <v>200</v>
      </c>
      <c r="C549" t="s">
        <v>36</v>
      </c>
      <c r="D549" t="s">
        <v>37</v>
      </c>
      <c r="E549" t="s">
        <v>803</v>
      </c>
      <c r="F549" t="s">
        <v>804</v>
      </c>
      <c r="Q549" t="b">
        <v>0</v>
      </c>
      <c r="R549" t="b">
        <v>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1</v>
      </c>
    </row>
    <row r="550" spans="1:31">
      <c r="A550" t="s">
        <v>797</v>
      </c>
      <c r="B550" t="s">
        <v>798</v>
      </c>
      <c r="C550" t="s">
        <v>97</v>
      </c>
      <c r="D550" t="s">
        <v>37</v>
      </c>
      <c r="E550" t="s">
        <v>803</v>
      </c>
      <c r="F550" t="s">
        <v>804</v>
      </c>
      <c r="G550">
        <v>211</v>
      </c>
      <c r="H550">
        <v>213</v>
      </c>
      <c r="I550">
        <v>211.12</v>
      </c>
      <c r="J550">
        <v>213.08</v>
      </c>
      <c r="K550">
        <v>2285</v>
      </c>
      <c r="L550">
        <v>1791</v>
      </c>
      <c r="M550">
        <v>14167</v>
      </c>
      <c r="N550">
        <v>10585</v>
      </c>
      <c r="O550">
        <v>3689</v>
      </c>
      <c r="P550">
        <v>3713</v>
      </c>
      <c r="Q550" t="b">
        <v>0</v>
      </c>
      <c r="R550" t="b">
        <v>0</v>
      </c>
      <c r="S550">
        <v>0</v>
      </c>
      <c r="T550">
        <v>-2</v>
      </c>
      <c r="U550">
        <v>-2</v>
      </c>
      <c r="V550">
        <v>-2</v>
      </c>
      <c r="W550">
        <v>-2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0.9</v>
      </c>
    </row>
    <row r="551" spans="1:31">
      <c r="A551" t="s">
        <v>771</v>
      </c>
      <c r="B551" t="s">
        <v>772</v>
      </c>
      <c r="C551" t="s">
        <v>102</v>
      </c>
      <c r="D551" t="s">
        <v>37</v>
      </c>
      <c r="E551" t="s">
        <v>803</v>
      </c>
      <c r="F551" t="s">
        <v>804</v>
      </c>
      <c r="G551">
        <v>211</v>
      </c>
      <c r="H551">
        <v>213</v>
      </c>
      <c r="I551">
        <v>211.1</v>
      </c>
      <c r="J551">
        <v>213.14</v>
      </c>
      <c r="K551">
        <v>3794</v>
      </c>
      <c r="L551">
        <v>2825</v>
      </c>
      <c r="M551">
        <v>23713</v>
      </c>
      <c r="N551">
        <v>17643</v>
      </c>
      <c r="O551">
        <v>3723</v>
      </c>
      <c r="P551">
        <v>3748</v>
      </c>
      <c r="Q551" t="b">
        <v>0</v>
      </c>
      <c r="R551" t="b">
        <v>0</v>
      </c>
      <c r="S551">
        <v>0</v>
      </c>
      <c r="T551">
        <v>-2</v>
      </c>
      <c r="U551">
        <v>-2</v>
      </c>
      <c r="V551">
        <v>-2</v>
      </c>
      <c r="W551">
        <v>-2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0.9</v>
      </c>
    </row>
    <row r="552" spans="1:31">
      <c r="A552" t="s">
        <v>745</v>
      </c>
      <c r="B552" t="s">
        <v>746</v>
      </c>
      <c r="C552" t="s">
        <v>97</v>
      </c>
      <c r="D552" t="s">
        <v>37</v>
      </c>
      <c r="E552" t="s">
        <v>803</v>
      </c>
      <c r="F552" t="s">
        <v>804</v>
      </c>
      <c r="G552">
        <v>211</v>
      </c>
      <c r="H552">
        <v>231</v>
      </c>
      <c r="I552">
        <v>211.08</v>
      </c>
      <c r="J552">
        <v>231.18</v>
      </c>
      <c r="K552">
        <v>3246</v>
      </c>
      <c r="L552">
        <v>2181</v>
      </c>
      <c r="M552">
        <v>20773</v>
      </c>
      <c r="N552">
        <v>14426</v>
      </c>
      <c r="O552">
        <v>3727</v>
      </c>
      <c r="P552">
        <v>3977</v>
      </c>
      <c r="Q552" t="b">
        <v>0</v>
      </c>
      <c r="R552" t="b">
        <v>0</v>
      </c>
      <c r="S552">
        <v>0</v>
      </c>
      <c r="T552">
        <v>-2</v>
      </c>
      <c r="U552">
        <v>-2</v>
      </c>
      <c r="V552">
        <v>-2</v>
      </c>
      <c r="W552">
        <v>-2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0.9</v>
      </c>
    </row>
    <row r="553" spans="1:31">
      <c r="A553" t="s">
        <v>661</v>
      </c>
      <c r="B553" t="s">
        <v>662</v>
      </c>
      <c r="C553" t="s">
        <v>102</v>
      </c>
      <c r="D553" t="s">
        <v>37</v>
      </c>
      <c r="E553" t="s">
        <v>803</v>
      </c>
      <c r="F553" t="s">
        <v>804</v>
      </c>
      <c r="G553">
        <v>209</v>
      </c>
      <c r="H553">
        <v>219</v>
      </c>
      <c r="I553">
        <v>209.06</v>
      </c>
      <c r="J553">
        <v>219.19</v>
      </c>
      <c r="K553">
        <v>3420</v>
      </c>
      <c r="L553">
        <v>2876</v>
      </c>
      <c r="M553">
        <v>21820</v>
      </c>
      <c r="N553">
        <v>18153</v>
      </c>
      <c r="O553">
        <v>3749</v>
      </c>
      <c r="P553">
        <v>3874</v>
      </c>
      <c r="Q553" t="b">
        <v>0</v>
      </c>
      <c r="R553" t="b">
        <v>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1</v>
      </c>
    </row>
    <row r="554" spans="1:31">
      <c r="A554" t="s">
        <v>537</v>
      </c>
      <c r="B554" t="s">
        <v>538</v>
      </c>
      <c r="C554" t="s">
        <v>102</v>
      </c>
      <c r="D554" t="s">
        <v>37</v>
      </c>
      <c r="E554" t="s">
        <v>803</v>
      </c>
      <c r="F554" t="s">
        <v>804</v>
      </c>
      <c r="G554">
        <v>211</v>
      </c>
      <c r="H554">
        <v>213</v>
      </c>
      <c r="I554">
        <v>211.12</v>
      </c>
      <c r="J554">
        <v>213</v>
      </c>
      <c r="K554">
        <v>3380</v>
      </c>
      <c r="L554">
        <v>1729</v>
      </c>
      <c r="M554">
        <v>22228</v>
      </c>
      <c r="N554">
        <v>10132</v>
      </c>
      <c r="O554">
        <v>3699</v>
      </c>
      <c r="P554">
        <v>3722</v>
      </c>
      <c r="Q554" t="b">
        <v>0</v>
      </c>
      <c r="R554" t="b">
        <v>0</v>
      </c>
      <c r="S554">
        <v>0</v>
      </c>
      <c r="T554">
        <v>-2</v>
      </c>
      <c r="U554">
        <v>-2</v>
      </c>
      <c r="V554">
        <v>-2</v>
      </c>
      <c r="W554">
        <v>-2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0.9</v>
      </c>
    </row>
    <row r="555" spans="1:31">
      <c r="A555" t="s">
        <v>34</v>
      </c>
      <c r="B555" t="s">
        <v>35</v>
      </c>
      <c r="C555" t="s">
        <v>36</v>
      </c>
      <c r="D555" t="s">
        <v>37</v>
      </c>
      <c r="E555" t="s">
        <v>803</v>
      </c>
      <c r="F555" t="s">
        <v>804</v>
      </c>
      <c r="G555">
        <v>231</v>
      </c>
      <c r="I555">
        <v>231.1</v>
      </c>
      <c r="K555">
        <v>3794</v>
      </c>
      <c r="M555">
        <v>24687</v>
      </c>
      <c r="O555">
        <v>3974</v>
      </c>
      <c r="Q555" t="b">
        <v>0</v>
      </c>
      <c r="R555" t="b">
        <v>0</v>
      </c>
      <c r="S555">
        <v>0</v>
      </c>
      <c r="T555">
        <v>-2</v>
      </c>
      <c r="U555">
        <v>-2</v>
      </c>
      <c r="V555">
        <v>-2</v>
      </c>
      <c r="W555">
        <v>-2</v>
      </c>
      <c r="X555">
        <v>0</v>
      </c>
      <c r="Y555">
        <v>-2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0.9</v>
      </c>
    </row>
    <row r="556" spans="1:31">
      <c r="A556" t="s">
        <v>709</v>
      </c>
      <c r="B556" t="s">
        <v>710</v>
      </c>
      <c r="C556" t="s">
        <v>46</v>
      </c>
      <c r="D556" t="s">
        <v>37</v>
      </c>
      <c r="E556" t="s">
        <v>803</v>
      </c>
      <c r="F556" t="s">
        <v>804</v>
      </c>
      <c r="G556">
        <v>211</v>
      </c>
      <c r="H556">
        <v>231</v>
      </c>
      <c r="I556">
        <v>211.01</v>
      </c>
      <c r="J556">
        <v>231</v>
      </c>
      <c r="K556">
        <v>3169</v>
      </c>
      <c r="L556">
        <v>2915</v>
      </c>
      <c r="M556">
        <v>19932</v>
      </c>
      <c r="N556">
        <v>18588</v>
      </c>
      <c r="O556">
        <v>3709</v>
      </c>
      <c r="P556">
        <v>3955</v>
      </c>
      <c r="Q556" t="b">
        <v>0</v>
      </c>
      <c r="R556" t="b">
        <v>0</v>
      </c>
      <c r="S556">
        <v>0</v>
      </c>
      <c r="T556">
        <v>-2</v>
      </c>
      <c r="U556">
        <v>-2</v>
      </c>
      <c r="V556">
        <v>-2</v>
      </c>
      <c r="W556">
        <v>-2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0.9</v>
      </c>
    </row>
    <row r="557" spans="1:31">
      <c r="A557" t="s">
        <v>785</v>
      </c>
      <c r="B557" t="s">
        <v>786</v>
      </c>
      <c r="C557" t="s">
        <v>36</v>
      </c>
      <c r="D557" t="s">
        <v>37</v>
      </c>
      <c r="E557" t="s">
        <v>803</v>
      </c>
      <c r="F557" t="s">
        <v>804</v>
      </c>
      <c r="G557">
        <v>209</v>
      </c>
      <c r="H557">
        <v>211</v>
      </c>
      <c r="I557">
        <v>208.96</v>
      </c>
      <c r="J557">
        <v>210.91</v>
      </c>
      <c r="K557">
        <v>2610</v>
      </c>
      <c r="L557">
        <v>1752</v>
      </c>
      <c r="M557">
        <v>15652</v>
      </c>
      <c r="N557">
        <v>9932</v>
      </c>
      <c r="O557">
        <v>3725</v>
      </c>
      <c r="P557">
        <v>3749</v>
      </c>
      <c r="Q557" t="b">
        <v>0</v>
      </c>
      <c r="R557" t="b">
        <v>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1</v>
      </c>
    </row>
    <row r="558" spans="1:31">
      <c r="A558" t="s">
        <v>141</v>
      </c>
      <c r="B558" t="s">
        <v>142</v>
      </c>
      <c r="C558" t="s">
        <v>36</v>
      </c>
      <c r="D558" t="s">
        <v>37</v>
      </c>
      <c r="E558" t="s">
        <v>803</v>
      </c>
      <c r="F558" t="s">
        <v>804</v>
      </c>
      <c r="G558">
        <v>211</v>
      </c>
      <c r="H558">
        <v>219</v>
      </c>
      <c r="I558">
        <v>210.84</v>
      </c>
      <c r="J558">
        <v>218.94</v>
      </c>
      <c r="K558">
        <v>2982</v>
      </c>
      <c r="L558">
        <v>2277</v>
      </c>
      <c r="M558">
        <v>18787</v>
      </c>
      <c r="N558">
        <v>14123</v>
      </c>
      <c r="O558">
        <v>3744</v>
      </c>
      <c r="P558">
        <v>3844</v>
      </c>
      <c r="Q558" t="b">
        <v>0</v>
      </c>
      <c r="R558" t="b">
        <v>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1</v>
      </c>
    </row>
    <row r="559" spans="1:31">
      <c r="A559" t="s">
        <v>257</v>
      </c>
      <c r="B559" t="s">
        <v>258</v>
      </c>
      <c r="C559" t="s">
        <v>46</v>
      </c>
      <c r="D559" t="s">
        <v>37</v>
      </c>
      <c r="E559" t="s">
        <v>803</v>
      </c>
      <c r="F559" t="s">
        <v>804</v>
      </c>
      <c r="G559">
        <v>213</v>
      </c>
      <c r="I559">
        <v>213.1</v>
      </c>
      <c r="K559">
        <v>2842</v>
      </c>
      <c r="M559">
        <v>18555</v>
      </c>
      <c r="O559">
        <v>3788</v>
      </c>
      <c r="Q559" t="b">
        <v>0</v>
      </c>
      <c r="R559" t="b">
        <v>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1</v>
      </c>
    </row>
    <row r="560" spans="1:31">
      <c r="A560" t="s">
        <v>555</v>
      </c>
      <c r="B560" t="s">
        <v>556</v>
      </c>
      <c r="C560" t="s">
        <v>102</v>
      </c>
      <c r="D560" t="s">
        <v>37</v>
      </c>
      <c r="E560" t="s">
        <v>803</v>
      </c>
      <c r="F560" t="s">
        <v>804</v>
      </c>
      <c r="G560">
        <v>211</v>
      </c>
      <c r="H560">
        <v>215</v>
      </c>
      <c r="I560">
        <v>210.92</v>
      </c>
      <c r="J560">
        <v>215.03</v>
      </c>
      <c r="K560">
        <v>2758</v>
      </c>
      <c r="L560">
        <v>2851</v>
      </c>
      <c r="M560">
        <v>16995</v>
      </c>
      <c r="N560">
        <v>17487</v>
      </c>
      <c r="O560">
        <v>3676</v>
      </c>
      <c r="P560">
        <v>3726</v>
      </c>
      <c r="Q560" t="b">
        <v>0</v>
      </c>
      <c r="R560" t="b">
        <v>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1</v>
      </c>
    </row>
    <row r="561" spans="1:31">
      <c r="A561" t="s">
        <v>335</v>
      </c>
      <c r="B561" t="s">
        <v>336</v>
      </c>
      <c r="C561" t="s">
        <v>46</v>
      </c>
      <c r="D561" t="s">
        <v>37</v>
      </c>
      <c r="E561" t="s">
        <v>803</v>
      </c>
      <c r="F561" t="s">
        <v>804</v>
      </c>
      <c r="Q561" t="b">
        <v>0</v>
      </c>
      <c r="R561" t="b">
        <v>0</v>
      </c>
      <c r="S561">
        <v>0</v>
      </c>
      <c r="T561">
        <v>-2</v>
      </c>
      <c r="U561">
        <v>-2</v>
      </c>
      <c r="V561">
        <v>-2</v>
      </c>
      <c r="W561">
        <v>-2</v>
      </c>
      <c r="X561">
        <v>-2</v>
      </c>
      <c r="Y561">
        <v>-2</v>
      </c>
      <c r="Z561">
        <v>-2</v>
      </c>
      <c r="AA561">
        <v>-2</v>
      </c>
      <c r="AB561">
        <v>1</v>
      </c>
      <c r="AC561">
        <v>-2</v>
      </c>
      <c r="AD561">
        <v>-2</v>
      </c>
      <c r="AE561">
        <v>0</v>
      </c>
    </row>
    <row r="562" spans="1:31">
      <c r="A562" t="s">
        <v>575</v>
      </c>
      <c r="B562" t="s">
        <v>576</v>
      </c>
      <c r="C562" t="s">
        <v>102</v>
      </c>
      <c r="D562" t="s">
        <v>37</v>
      </c>
      <c r="E562" t="s">
        <v>803</v>
      </c>
      <c r="F562" t="s">
        <v>804</v>
      </c>
      <c r="G562">
        <v>211</v>
      </c>
      <c r="I562">
        <v>210.96</v>
      </c>
      <c r="K562">
        <v>1918</v>
      </c>
      <c r="M562">
        <v>13040</v>
      </c>
      <c r="O562">
        <v>3699</v>
      </c>
      <c r="Q562" t="b">
        <v>0</v>
      </c>
      <c r="R562" t="b">
        <v>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-1</v>
      </c>
      <c r="AD562">
        <v>-1</v>
      </c>
      <c r="AE562">
        <v>1</v>
      </c>
    </row>
    <row r="563" spans="1:31">
      <c r="A563" t="s">
        <v>313</v>
      </c>
      <c r="B563" t="s">
        <v>314</v>
      </c>
      <c r="C563" t="s">
        <v>46</v>
      </c>
      <c r="D563" t="s">
        <v>37</v>
      </c>
      <c r="E563" t="s">
        <v>803</v>
      </c>
      <c r="F563" t="s">
        <v>804</v>
      </c>
      <c r="G563">
        <v>219</v>
      </c>
      <c r="I563">
        <v>219.04</v>
      </c>
      <c r="K563">
        <v>5061</v>
      </c>
      <c r="M563">
        <v>32436</v>
      </c>
      <c r="O563">
        <v>3883</v>
      </c>
      <c r="Q563" t="b">
        <v>0</v>
      </c>
      <c r="R563" t="b">
        <v>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1</v>
      </c>
    </row>
    <row r="564" spans="1:31">
      <c r="A564" t="s">
        <v>113</v>
      </c>
      <c r="B564" t="s">
        <v>114</v>
      </c>
      <c r="C564" t="s">
        <v>36</v>
      </c>
      <c r="D564" t="s">
        <v>37</v>
      </c>
      <c r="E564" t="s">
        <v>803</v>
      </c>
      <c r="F564" t="s">
        <v>804</v>
      </c>
      <c r="G564">
        <v>207</v>
      </c>
      <c r="H564">
        <v>213</v>
      </c>
      <c r="I564">
        <v>206.84</v>
      </c>
      <c r="J564">
        <v>212.42</v>
      </c>
      <c r="K564">
        <v>3148</v>
      </c>
      <c r="L564">
        <v>2651</v>
      </c>
      <c r="M564">
        <v>20318</v>
      </c>
      <c r="N564">
        <v>16161</v>
      </c>
      <c r="O564">
        <v>3657</v>
      </c>
      <c r="P564">
        <v>3729</v>
      </c>
      <c r="Q564" t="b">
        <v>0</v>
      </c>
      <c r="R564" t="b">
        <v>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1</v>
      </c>
    </row>
    <row r="565" spans="1:31">
      <c r="A565" t="s">
        <v>443</v>
      </c>
      <c r="B565" t="s">
        <v>444</v>
      </c>
      <c r="C565" t="s">
        <v>97</v>
      </c>
      <c r="D565" t="s">
        <v>37</v>
      </c>
      <c r="E565" t="s">
        <v>803</v>
      </c>
      <c r="F565" t="s">
        <v>804</v>
      </c>
      <c r="G565">
        <v>219</v>
      </c>
      <c r="H565">
        <v>225</v>
      </c>
      <c r="I565">
        <v>218.99</v>
      </c>
      <c r="J565">
        <v>225.02</v>
      </c>
      <c r="K565">
        <v>2858</v>
      </c>
      <c r="L565">
        <v>2886</v>
      </c>
      <c r="M565">
        <v>17378</v>
      </c>
      <c r="N565">
        <v>18021</v>
      </c>
      <c r="O565">
        <v>3784</v>
      </c>
      <c r="P565">
        <v>3858</v>
      </c>
      <c r="Q565" t="b">
        <v>0</v>
      </c>
      <c r="R565" t="b">
        <v>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1</v>
      </c>
    </row>
    <row r="566" spans="1:31">
      <c r="A566" t="s">
        <v>749</v>
      </c>
      <c r="B566" t="s">
        <v>750</v>
      </c>
      <c r="C566" t="s">
        <v>97</v>
      </c>
      <c r="D566" t="s">
        <v>37</v>
      </c>
      <c r="E566" t="s">
        <v>803</v>
      </c>
      <c r="F566" t="s">
        <v>804</v>
      </c>
      <c r="G566">
        <v>217</v>
      </c>
      <c r="H566">
        <v>231</v>
      </c>
      <c r="I566">
        <v>216.98</v>
      </c>
      <c r="J566">
        <v>231.37</v>
      </c>
      <c r="K566">
        <v>1823</v>
      </c>
      <c r="L566">
        <v>2113</v>
      </c>
      <c r="M566">
        <v>11420</v>
      </c>
      <c r="N566">
        <v>14078</v>
      </c>
      <c r="O566">
        <v>3868</v>
      </c>
      <c r="P566">
        <v>4048</v>
      </c>
      <c r="Q566" t="b">
        <v>0</v>
      </c>
      <c r="R566" t="b">
        <v>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1</v>
      </c>
    </row>
    <row r="567" spans="1:31">
      <c r="A567" t="s">
        <v>363</v>
      </c>
      <c r="B567" t="s">
        <v>364</v>
      </c>
      <c r="C567" t="s">
        <v>46</v>
      </c>
      <c r="D567" t="s">
        <v>37</v>
      </c>
      <c r="E567" t="s">
        <v>803</v>
      </c>
      <c r="F567" t="s">
        <v>804</v>
      </c>
      <c r="G567">
        <v>211</v>
      </c>
      <c r="I567">
        <v>211.07</v>
      </c>
      <c r="K567">
        <v>2288</v>
      </c>
      <c r="M567">
        <v>14414</v>
      </c>
      <c r="O567">
        <v>3741</v>
      </c>
      <c r="Q567" t="b">
        <v>0</v>
      </c>
      <c r="R567" t="b">
        <v>0</v>
      </c>
      <c r="S567">
        <v>0</v>
      </c>
      <c r="T567">
        <v>-2</v>
      </c>
      <c r="U567">
        <v>-2</v>
      </c>
      <c r="V567">
        <v>-2</v>
      </c>
      <c r="W567">
        <v>-2</v>
      </c>
      <c r="X567">
        <v>0</v>
      </c>
      <c r="Y567">
        <v>-2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0.9</v>
      </c>
    </row>
    <row r="568" spans="1:31">
      <c r="A568" t="s">
        <v>591</v>
      </c>
      <c r="B568" t="s">
        <v>592</v>
      </c>
      <c r="C568" t="s">
        <v>102</v>
      </c>
      <c r="D568" t="s">
        <v>37</v>
      </c>
      <c r="E568" t="s">
        <v>803</v>
      </c>
      <c r="F568" t="s">
        <v>804</v>
      </c>
      <c r="G568">
        <v>211</v>
      </c>
      <c r="H568">
        <v>231</v>
      </c>
      <c r="I568">
        <v>211.08</v>
      </c>
      <c r="J568">
        <v>231.04</v>
      </c>
      <c r="K568">
        <v>5438</v>
      </c>
      <c r="L568">
        <v>3934</v>
      </c>
      <c r="M568">
        <v>34375</v>
      </c>
      <c r="N568">
        <v>25156</v>
      </c>
      <c r="O568">
        <v>3674</v>
      </c>
      <c r="P568">
        <v>3918</v>
      </c>
      <c r="Q568" t="b">
        <v>0</v>
      </c>
      <c r="R568" t="b">
        <v>0</v>
      </c>
      <c r="S568">
        <v>0</v>
      </c>
      <c r="T568">
        <v>-2</v>
      </c>
      <c r="U568">
        <v>-2</v>
      </c>
      <c r="V568">
        <v>-2</v>
      </c>
      <c r="W568">
        <v>-2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0.9</v>
      </c>
    </row>
    <row r="569" spans="1:31">
      <c r="A569" t="s">
        <v>151</v>
      </c>
      <c r="B569" t="s">
        <v>152</v>
      </c>
      <c r="C569" t="s">
        <v>36</v>
      </c>
      <c r="D569" t="s">
        <v>37</v>
      </c>
      <c r="E569" t="s">
        <v>803</v>
      </c>
      <c r="F569" t="s">
        <v>804</v>
      </c>
      <c r="G569">
        <v>211</v>
      </c>
      <c r="H569">
        <v>231</v>
      </c>
      <c r="I569">
        <v>211.31</v>
      </c>
      <c r="J569">
        <v>231.44</v>
      </c>
      <c r="K569">
        <v>3421</v>
      </c>
      <c r="L569">
        <v>2517</v>
      </c>
      <c r="M569">
        <v>21281</v>
      </c>
      <c r="N569">
        <v>16488</v>
      </c>
      <c r="O569">
        <v>3705</v>
      </c>
      <c r="P569">
        <v>3952</v>
      </c>
      <c r="Q569" t="b">
        <v>0</v>
      </c>
      <c r="R569" t="b">
        <v>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-1</v>
      </c>
      <c r="AD569">
        <v>-1</v>
      </c>
      <c r="AE569">
        <v>1</v>
      </c>
    </row>
    <row r="570" spans="1:31">
      <c r="A570" t="s">
        <v>759</v>
      </c>
      <c r="B570" t="s">
        <v>760</v>
      </c>
      <c r="C570" t="s">
        <v>102</v>
      </c>
      <c r="D570" t="s">
        <v>37</v>
      </c>
      <c r="E570" t="s">
        <v>803</v>
      </c>
      <c r="F570" t="s">
        <v>804</v>
      </c>
      <c r="Q570" t="b">
        <v>0</v>
      </c>
      <c r="R570" t="b">
        <v>0</v>
      </c>
      <c r="S570">
        <v>0</v>
      </c>
      <c r="T570">
        <v>-2</v>
      </c>
      <c r="U570">
        <v>-2</v>
      </c>
      <c r="V570">
        <v>-2</v>
      </c>
      <c r="W570">
        <v>-2</v>
      </c>
      <c r="X570">
        <v>-2</v>
      </c>
      <c r="Y570">
        <v>-2</v>
      </c>
      <c r="Z570">
        <v>-2</v>
      </c>
      <c r="AA570">
        <v>-2</v>
      </c>
      <c r="AB570">
        <v>1</v>
      </c>
      <c r="AC570">
        <v>-2</v>
      </c>
      <c r="AD570">
        <v>-2</v>
      </c>
      <c r="AE570">
        <v>0</v>
      </c>
    </row>
    <row r="571" spans="1:31">
      <c r="A571" t="s">
        <v>85</v>
      </c>
      <c r="B571" t="s">
        <v>86</v>
      </c>
      <c r="C571" t="s">
        <v>46</v>
      </c>
      <c r="D571" t="s">
        <v>37</v>
      </c>
      <c r="E571" t="s">
        <v>803</v>
      </c>
      <c r="F571" t="s">
        <v>804</v>
      </c>
      <c r="Q571" t="b">
        <v>0</v>
      </c>
      <c r="R571" t="b">
        <v>0</v>
      </c>
      <c r="S571">
        <v>0</v>
      </c>
      <c r="T571">
        <v>-2</v>
      </c>
      <c r="U571">
        <v>-2</v>
      </c>
      <c r="V571">
        <v>-2</v>
      </c>
      <c r="W571">
        <v>-2</v>
      </c>
      <c r="X571">
        <v>-2</v>
      </c>
      <c r="Y571">
        <v>-2</v>
      </c>
      <c r="Z571">
        <v>-2</v>
      </c>
      <c r="AA571">
        <v>-2</v>
      </c>
      <c r="AB571">
        <v>1</v>
      </c>
      <c r="AC571">
        <v>-2</v>
      </c>
      <c r="AD571">
        <v>-2</v>
      </c>
      <c r="AE571">
        <v>0</v>
      </c>
    </row>
    <row r="572" spans="1:31">
      <c r="A572" t="s">
        <v>505</v>
      </c>
      <c r="B572" t="s">
        <v>506</v>
      </c>
      <c r="C572" t="s">
        <v>97</v>
      </c>
      <c r="D572" t="s">
        <v>37</v>
      </c>
      <c r="E572" t="s">
        <v>803</v>
      </c>
      <c r="F572" t="s">
        <v>804</v>
      </c>
      <c r="Q572" t="b">
        <v>0</v>
      </c>
      <c r="R572" t="b">
        <v>0</v>
      </c>
      <c r="S572">
        <v>0</v>
      </c>
      <c r="T572">
        <v>-2</v>
      </c>
      <c r="U572">
        <v>-2</v>
      </c>
      <c r="V572">
        <v>-2</v>
      </c>
      <c r="W572">
        <v>-2</v>
      </c>
      <c r="X572">
        <v>-2</v>
      </c>
      <c r="Y572">
        <v>-2</v>
      </c>
      <c r="Z572">
        <v>-2</v>
      </c>
      <c r="AA572">
        <v>-2</v>
      </c>
      <c r="AB572">
        <v>1</v>
      </c>
      <c r="AC572">
        <v>-2</v>
      </c>
      <c r="AD572">
        <v>-2</v>
      </c>
      <c r="AE572">
        <v>0</v>
      </c>
    </row>
    <row r="573" spans="1:31">
      <c r="A573" t="s">
        <v>609</v>
      </c>
      <c r="B573" t="s">
        <v>610</v>
      </c>
      <c r="C573" t="s">
        <v>102</v>
      </c>
      <c r="D573" t="s">
        <v>37</v>
      </c>
      <c r="E573" t="s">
        <v>803</v>
      </c>
      <c r="F573" t="s">
        <v>804</v>
      </c>
      <c r="G573">
        <v>211</v>
      </c>
      <c r="H573">
        <v>215</v>
      </c>
      <c r="I573">
        <v>211.02</v>
      </c>
      <c r="J573">
        <v>214.89</v>
      </c>
      <c r="K573">
        <v>1432</v>
      </c>
      <c r="L573">
        <v>915</v>
      </c>
      <c r="M573">
        <v>9719</v>
      </c>
      <c r="N573">
        <v>5380</v>
      </c>
      <c r="O573">
        <v>3672</v>
      </c>
      <c r="P573">
        <v>3719</v>
      </c>
      <c r="Q573" t="b">
        <v>0</v>
      </c>
      <c r="R573" t="b">
        <v>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1</v>
      </c>
    </row>
    <row r="574" spans="1:31">
      <c r="A574" t="s">
        <v>329</v>
      </c>
      <c r="B574" t="s">
        <v>330</v>
      </c>
      <c r="C574" t="s">
        <v>46</v>
      </c>
      <c r="D574" t="s">
        <v>37</v>
      </c>
      <c r="E574" t="s">
        <v>803</v>
      </c>
      <c r="F574" t="s">
        <v>804</v>
      </c>
      <c r="G574">
        <v>217</v>
      </c>
      <c r="H574">
        <v>219</v>
      </c>
      <c r="I574">
        <v>217</v>
      </c>
      <c r="J574">
        <v>218.94</v>
      </c>
      <c r="K574">
        <v>2652</v>
      </c>
      <c r="L574">
        <v>1236</v>
      </c>
      <c r="M574">
        <v>16194</v>
      </c>
      <c r="N574">
        <v>6802</v>
      </c>
      <c r="O574">
        <v>3804</v>
      </c>
      <c r="P574">
        <v>3828</v>
      </c>
      <c r="Q574" t="b">
        <v>0</v>
      </c>
      <c r="R574" t="b">
        <v>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1</v>
      </c>
    </row>
    <row r="575" spans="1:31">
      <c r="A575" t="s">
        <v>179</v>
      </c>
      <c r="B575" t="s">
        <v>180</v>
      </c>
      <c r="C575" t="s">
        <v>36</v>
      </c>
      <c r="D575" t="s">
        <v>37</v>
      </c>
      <c r="E575" t="s">
        <v>803</v>
      </c>
      <c r="F575" t="s">
        <v>804</v>
      </c>
      <c r="G575">
        <v>211</v>
      </c>
      <c r="H575">
        <v>231</v>
      </c>
      <c r="I575">
        <v>211.15</v>
      </c>
      <c r="J575">
        <v>231.53</v>
      </c>
      <c r="K575">
        <v>1419</v>
      </c>
      <c r="L575">
        <v>1564</v>
      </c>
      <c r="M575">
        <v>9145</v>
      </c>
      <c r="N575">
        <v>10269</v>
      </c>
      <c r="O575">
        <v>3664</v>
      </c>
      <c r="P575">
        <v>3912</v>
      </c>
      <c r="Q575" t="b">
        <v>0</v>
      </c>
      <c r="R575" t="b">
        <v>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1</v>
      </c>
    </row>
    <row r="576" spans="1:31">
      <c r="A576" t="s">
        <v>413</v>
      </c>
      <c r="B576" t="s">
        <v>414</v>
      </c>
      <c r="C576" t="s">
        <v>97</v>
      </c>
      <c r="D576" t="s">
        <v>37</v>
      </c>
      <c r="E576" t="s">
        <v>803</v>
      </c>
      <c r="F576" t="s">
        <v>804</v>
      </c>
      <c r="G576">
        <v>211</v>
      </c>
      <c r="H576">
        <v>219</v>
      </c>
      <c r="I576">
        <v>211.04</v>
      </c>
      <c r="J576">
        <v>219</v>
      </c>
      <c r="K576">
        <v>3622</v>
      </c>
      <c r="L576">
        <v>2529</v>
      </c>
      <c r="M576">
        <v>22975</v>
      </c>
      <c r="N576">
        <v>16027</v>
      </c>
      <c r="O576">
        <v>3746</v>
      </c>
      <c r="P576">
        <v>3844</v>
      </c>
      <c r="Q576" t="b">
        <v>0</v>
      </c>
      <c r="R576" t="b">
        <v>0</v>
      </c>
      <c r="S576">
        <v>0</v>
      </c>
      <c r="T576">
        <v>-2</v>
      </c>
      <c r="U576">
        <v>-2</v>
      </c>
      <c r="V576">
        <v>-2</v>
      </c>
      <c r="W576">
        <v>-2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0.9</v>
      </c>
    </row>
    <row r="577" spans="1:31">
      <c r="A577" t="s">
        <v>73</v>
      </c>
      <c r="B577" t="s">
        <v>74</v>
      </c>
      <c r="C577" t="s">
        <v>46</v>
      </c>
      <c r="D577" t="s">
        <v>37</v>
      </c>
      <c r="E577" t="s">
        <v>803</v>
      </c>
      <c r="F577" t="s">
        <v>804</v>
      </c>
      <c r="Q577" t="b">
        <v>0</v>
      </c>
      <c r="R577" t="b">
        <v>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1</v>
      </c>
    </row>
    <row r="578" spans="1:31">
      <c r="A578" t="s">
        <v>455</v>
      </c>
      <c r="B578" t="s">
        <v>456</v>
      </c>
      <c r="C578" t="s">
        <v>97</v>
      </c>
      <c r="D578" t="s">
        <v>37</v>
      </c>
      <c r="E578" t="s">
        <v>803</v>
      </c>
      <c r="F578" t="s">
        <v>804</v>
      </c>
      <c r="Q578" t="b">
        <v>0</v>
      </c>
      <c r="R578" t="b">
        <v>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1</v>
      </c>
    </row>
    <row r="579" spans="1:31">
      <c r="A579" t="s">
        <v>191</v>
      </c>
      <c r="B579" t="s">
        <v>192</v>
      </c>
      <c r="C579" t="s">
        <v>36</v>
      </c>
      <c r="D579" t="s">
        <v>37</v>
      </c>
      <c r="E579" t="s">
        <v>803</v>
      </c>
      <c r="F579" t="s">
        <v>804</v>
      </c>
      <c r="G579">
        <v>211</v>
      </c>
      <c r="I579">
        <v>211.35</v>
      </c>
      <c r="K579">
        <v>1965</v>
      </c>
      <c r="M579">
        <v>12727</v>
      </c>
      <c r="O579">
        <v>3747</v>
      </c>
      <c r="Q579" t="b">
        <v>0</v>
      </c>
      <c r="R579" t="b">
        <v>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1</v>
      </c>
    </row>
    <row r="580" spans="1:31">
      <c r="A580" t="s">
        <v>289</v>
      </c>
      <c r="B580" t="s">
        <v>290</v>
      </c>
      <c r="C580" t="s">
        <v>46</v>
      </c>
      <c r="D580" t="s">
        <v>37</v>
      </c>
      <c r="E580" t="s">
        <v>803</v>
      </c>
      <c r="F580" t="s">
        <v>804</v>
      </c>
      <c r="G580">
        <v>209</v>
      </c>
      <c r="H580">
        <v>211</v>
      </c>
      <c r="I580">
        <v>209.06</v>
      </c>
      <c r="J580">
        <v>211.09</v>
      </c>
      <c r="K580">
        <v>3246</v>
      </c>
      <c r="L580">
        <v>3106</v>
      </c>
      <c r="M580">
        <v>19577</v>
      </c>
      <c r="N580">
        <v>17749</v>
      </c>
      <c r="O580">
        <v>3727</v>
      </c>
      <c r="P580">
        <v>3752</v>
      </c>
      <c r="Q580" t="b">
        <v>0</v>
      </c>
      <c r="R580" t="b">
        <v>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1</v>
      </c>
    </row>
    <row r="581" spans="1:31">
      <c r="A581" t="s">
        <v>597</v>
      </c>
      <c r="B581" t="s">
        <v>598</v>
      </c>
      <c r="C581" t="s">
        <v>102</v>
      </c>
      <c r="D581" t="s">
        <v>37</v>
      </c>
      <c r="E581" t="s">
        <v>803</v>
      </c>
      <c r="F581" t="s">
        <v>804</v>
      </c>
      <c r="G581">
        <v>231</v>
      </c>
      <c r="I581">
        <v>231.27</v>
      </c>
      <c r="K581">
        <v>1098</v>
      </c>
      <c r="M581">
        <v>7115</v>
      </c>
      <c r="O581">
        <v>4033</v>
      </c>
      <c r="Q581" t="b">
        <v>0</v>
      </c>
      <c r="R581" t="b">
        <v>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1</v>
      </c>
    </row>
    <row r="582" spans="1:31">
      <c r="A582" t="s">
        <v>445</v>
      </c>
      <c r="B582" t="s">
        <v>446</v>
      </c>
      <c r="C582" t="s">
        <v>97</v>
      </c>
      <c r="D582" t="s">
        <v>37</v>
      </c>
      <c r="E582" t="s">
        <v>803</v>
      </c>
      <c r="F582" t="s">
        <v>804</v>
      </c>
      <c r="G582">
        <v>211</v>
      </c>
      <c r="H582">
        <v>213</v>
      </c>
      <c r="I582">
        <v>211</v>
      </c>
      <c r="J582">
        <v>212.97</v>
      </c>
      <c r="K582">
        <v>2924</v>
      </c>
      <c r="L582">
        <v>2160</v>
      </c>
      <c r="M582">
        <v>17724</v>
      </c>
      <c r="N582">
        <v>12728</v>
      </c>
      <c r="O582">
        <v>3676</v>
      </c>
      <c r="P582">
        <v>3700</v>
      </c>
      <c r="Q582" t="b">
        <v>0</v>
      </c>
      <c r="R582" t="b">
        <v>0</v>
      </c>
      <c r="S582">
        <v>0</v>
      </c>
      <c r="T582">
        <v>-2</v>
      </c>
      <c r="U582">
        <v>-2</v>
      </c>
      <c r="V582">
        <v>-2</v>
      </c>
      <c r="W582">
        <v>-2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0.9</v>
      </c>
    </row>
    <row r="583" spans="1:31">
      <c r="A583" t="s">
        <v>229</v>
      </c>
      <c r="B583" t="s">
        <v>230</v>
      </c>
      <c r="C583" t="s">
        <v>36</v>
      </c>
      <c r="D583" t="s">
        <v>37</v>
      </c>
      <c r="E583" t="s">
        <v>803</v>
      </c>
      <c r="F583" t="s">
        <v>804</v>
      </c>
      <c r="G583">
        <v>213</v>
      </c>
      <c r="I583">
        <v>212.96</v>
      </c>
      <c r="K583">
        <v>5030</v>
      </c>
      <c r="M583">
        <v>30798</v>
      </c>
      <c r="O583">
        <v>3780</v>
      </c>
      <c r="Q583" t="b">
        <v>0</v>
      </c>
      <c r="R583" t="b">
        <v>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1</v>
      </c>
    </row>
    <row r="584" spans="1:31">
      <c r="A584" t="s">
        <v>463</v>
      </c>
      <c r="B584" t="s">
        <v>464</v>
      </c>
      <c r="C584" t="s">
        <v>97</v>
      </c>
      <c r="D584" t="s">
        <v>37</v>
      </c>
      <c r="E584" t="s">
        <v>803</v>
      </c>
      <c r="F584" t="s">
        <v>804</v>
      </c>
      <c r="Q584" t="b">
        <v>0</v>
      </c>
      <c r="R584" t="b">
        <v>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1</v>
      </c>
    </row>
    <row r="585" spans="1:31">
      <c r="A585" t="s">
        <v>159</v>
      </c>
      <c r="B585" t="s">
        <v>160</v>
      </c>
      <c r="C585" t="s">
        <v>36</v>
      </c>
      <c r="D585" t="s">
        <v>37</v>
      </c>
      <c r="E585" t="s">
        <v>803</v>
      </c>
      <c r="F585" t="s">
        <v>804</v>
      </c>
      <c r="G585">
        <v>213</v>
      </c>
      <c r="H585">
        <v>231</v>
      </c>
      <c r="I585">
        <v>212.87</v>
      </c>
      <c r="J585">
        <v>231.06</v>
      </c>
      <c r="K585">
        <v>1332</v>
      </c>
      <c r="L585">
        <v>1371</v>
      </c>
      <c r="M585">
        <v>8027</v>
      </c>
      <c r="N585">
        <v>8663</v>
      </c>
      <c r="O585">
        <v>3735</v>
      </c>
      <c r="P585">
        <v>3958</v>
      </c>
      <c r="Q585" t="b">
        <v>0</v>
      </c>
      <c r="R585" t="b">
        <v>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1</v>
      </c>
    </row>
    <row r="586" spans="1:31">
      <c r="A586" t="s">
        <v>407</v>
      </c>
      <c r="B586" t="s">
        <v>408</v>
      </c>
      <c r="C586" t="s">
        <v>97</v>
      </c>
      <c r="D586" t="s">
        <v>37</v>
      </c>
      <c r="E586" t="s">
        <v>803</v>
      </c>
      <c r="F586" t="s">
        <v>804</v>
      </c>
      <c r="G586">
        <v>211</v>
      </c>
      <c r="I586">
        <v>211.12</v>
      </c>
      <c r="K586">
        <v>6953</v>
      </c>
      <c r="M586">
        <v>44679</v>
      </c>
      <c r="O586">
        <v>3745</v>
      </c>
      <c r="Q586" t="b">
        <v>0</v>
      </c>
      <c r="R586" t="b">
        <v>0</v>
      </c>
      <c r="S586">
        <v>0</v>
      </c>
      <c r="T586">
        <v>-2</v>
      </c>
      <c r="U586">
        <v>-2</v>
      </c>
      <c r="V586">
        <v>-2</v>
      </c>
      <c r="W586">
        <v>-2</v>
      </c>
      <c r="X586">
        <v>0</v>
      </c>
      <c r="Y586">
        <v>-2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0.81</v>
      </c>
    </row>
    <row r="587" spans="1:31">
      <c r="A587" t="s">
        <v>501</v>
      </c>
      <c r="B587" t="s">
        <v>502</v>
      </c>
      <c r="C587" t="s">
        <v>97</v>
      </c>
      <c r="D587" t="s">
        <v>37</v>
      </c>
      <c r="E587" t="s">
        <v>803</v>
      </c>
      <c r="F587" t="s">
        <v>804</v>
      </c>
      <c r="G587">
        <v>207</v>
      </c>
      <c r="H587">
        <v>211</v>
      </c>
      <c r="I587">
        <v>207.05</v>
      </c>
      <c r="J587">
        <v>211.13</v>
      </c>
      <c r="K587">
        <v>3978</v>
      </c>
      <c r="L587">
        <v>4128</v>
      </c>
      <c r="M587">
        <v>25227</v>
      </c>
      <c r="N587">
        <v>25311</v>
      </c>
      <c r="O587">
        <v>3695</v>
      </c>
      <c r="P587">
        <v>3745</v>
      </c>
      <c r="Q587" t="b">
        <v>0</v>
      </c>
      <c r="R587" t="b">
        <v>0</v>
      </c>
      <c r="S587">
        <v>0</v>
      </c>
      <c r="T587">
        <v>-2</v>
      </c>
      <c r="U587">
        <v>-2</v>
      </c>
      <c r="V587">
        <v>-2</v>
      </c>
      <c r="W587">
        <v>-2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0.9</v>
      </c>
    </row>
    <row r="588" spans="1:31">
      <c r="A588" t="s">
        <v>197</v>
      </c>
      <c r="B588" t="s">
        <v>198</v>
      </c>
      <c r="C588" t="s">
        <v>36</v>
      </c>
      <c r="D588" t="s">
        <v>37</v>
      </c>
      <c r="E588" t="s">
        <v>803</v>
      </c>
      <c r="F588" t="s">
        <v>804</v>
      </c>
      <c r="G588">
        <v>211</v>
      </c>
      <c r="H588">
        <v>213</v>
      </c>
      <c r="I588">
        <v>211.21</v>
      </c>
      <c r="J588">
        <v>213.03</v>
      </c>
      <c r="K588">
        <v>3057</v>
      </c>
      <c r="L588">
        <v>1769</v>
      </c>
      <c r="M588">
        <v>19753</v>
      </c>
      <c r="N588">
        <v>10451</v>
      </c>
      <c r="O588">
        <v>3662</v>
      </c>
      <c r="P588">
        <v>3684</v>
      </c>
      <c r="Q588" t="b">
        <v>0</v>
      </c>
      <c r="R588" t="b">
        <v>0</v>
      </c>
      <c r="S588">
        <v>0</v>
      </c>
      <c r="T588">
        <v>-2</v>
      </c>
      <c r="U588">
        <v>-2</v>
      </c>
      <c r="V588">
        <v>-2</v>
      </c>
      <c r="W588">
        <v>-2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0.9</v>
      </c>
    </row>
    <row r="589" spans="1:31">
      <c r="A589" t="s">
        <v>147</v>
      </c>
      <c r="B589" t="s">
        <v>148</v>
      </c>
      <c r="C589" t="s">
        <v>36</v>
      </c>
      <c r="D589" t="s">
        <v>37</v>
      </c>
      <c r="E589" t="s">
        <v>803</v>
      </c>
      <c r="F589" t="s">
        <v>804</v>
      </c>
      <c r="G589">
        <v>209</v>
      </c>
      <c r="H589">
        <v>211</v>
      </c>
      <c r="I589">
        <v>209.29</v>
      </c>
      <c r="J589">
        <v>211.35</v>
      </c>
      <c r="K589">
        <v>3408</v>
      </c>
      <c r="L589">
        <v>3233</v>
      </c>
      <c r="M589">
        <v>21442</v>
      </c>
      <c r="N589">
        <v>20164</v>
      </c>
      <c r="O589">
        <v>3685</v>
      </c>
      <c r="P589">
        <v>3710</v>
      </c>
      <c r="Q589" t="b">
        <v>0</v>
      </c>
      <c r="R589" t="b">
        <v>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1</v>
      </c>
    </row>
    <row r="590" spans="1:31">
      <c r="A590" t="s">
        <v>419</v>
      </c>
      <c r="B590" t="s">
        <v>420</v>
      </c>
      <c r="C590" t="s">
        <v>97</v>
      </c>
      <c r="D590" t="s">
        <v>37</v>
      </c>
      <c r="E590" t="s">
        <v>803</v>
      </c>
      <c r="F590" t="s">
        <v>804</v>
      </c>
      <c r="G590">
        <v>217</v>
      </c>
      <c r="H590">
        <v>219</v>
      </c>
      <c r="I590">
        <v>217.03</v>
      </c>
      <c r="J590">
        <v>218.9</v>
      </c>
      <c r="K590">
        <v>1906</v>
      </c>
      <c r="L590">
        <v>933</v>
      </c>
      <c r="M590">
        <v>11256</v>
      </c>
      <c r="N590">
        <v>5216</v>
      </c>
      <c r="O590">
        <v>3787</v>
      </c>
      <c r="P590">
        <v>3810</v>
      </c>
      <c r="Q590" t="b">
        <v>0</v>
      </c>
      <c r="R590" t="b">
        <v>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1</v>
      </c>
    </row>
    <row r="591" spans="1:31">
      <c r="A591" t="s">
        <v>629</v>
      </c>
      <c r="B591" t="s">
        <v>630</v>
      </c>
      <c r="C591" t="s">
        <v>102</v>
      </c>
      <c r="D591" t="s">
        <v>37</v>
      </c>
      <c r="E591" t="s">
        <v>803</v>
      </c>
      <c r="F591" t="s">
        <v>804</v>
      </c>
      <c r="G591">
        <v>209</v>
      </c>
      <c r="H591">
        <v>231</v>
      </c>
      <c r="I591">
        <v>208.86</v>
      </c>
      <c r="J591">
        <v>231.12</v>
      </c>
      <c r="K591">
        <v>2969</v>
      </c>
      <c r="L591">
        <v>2832</v>
      </c>
      <c r="M591">
        <v>17717</v>
      </c>
      <c r="N591">
        <v>17414</v>
      </c>
      <c r="O591">
        <v>3657</v>
      </c>
      <c r="P591">
        <v>3929</v>
      </c>
      <c r="Q591" t="b">
        <v>0</v>
      </c>
      <c r="R591" t="b">
        <v>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1</v>
      </c>
    </row>
    <row r="592" spans="1:31">
      <c r="A592" t="s">
        <v>517</v>
      </c>
      <c r="B592" t="s">
        <v>518</v>
      </c>
      <c r="C592" t="s">
        <v>97</v>
      </c>
      <c r="D592" t="s">
        <v>37</v>
      </c>
      <c r="E592" t="s">
        <v>803</v>
      </c>
      <c r="F592" t="s">
        <v>804</v>
      </c>
      <c r="G592">
        <v>211</v>
      </c>
      <c r="H592">
        <v>231</v>
      </c>
      <c r="I592">
        <v>211.12</v>
      </c>
      <c r="J592">
        <v>231.33</v>
      </c>
      <c r="K592">
        <v>1823</v>
      </c>
      <c r="L592">
        <v>1290</v>
      </c>
      <c r="M592">
        <v>12087</v>
      </c>
      <c r="N592">
        <v>8368</v>
      </c>
      <c r="O592">
        <v>3781</v>
      </c>
      <c r="P592">
        <v>4033</v>
      </c>
      <c r="Q592" t="b">
        <v>0</v>
      </c>
      <c r="R592" t="b">
        <v>0</v>
      </c>
      <c r="S592">
        <v>0</v>
      </c>
      <c r="T592">
        <v>-2</v>
      </c>
      <c r="U592">
        <v>-2</v>
      </c>
      <c r="V592">
        <v>-2</v>
      </c>
      <c r="W592">
        <v>-2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0.9</v>
      </c>
    </row>
    <row r="593" spans="1:31">
      <c r="A593" t="s">
        <v>651</v>
      </c>
      <c r="B593" t="s">
        <v>652</v>
      </c>
      <c r="C593" t="s">
        <v>102</v>
      </c>
      <c r="D593" t="s">
        <v>37</v>
      </c>
      <c r="E593" t="s">
        <v>803</v>
      </c>
      <c r="F593" t="s">
        <v>804</v>
      </c>
      <c r="G593">
        <v>211</v>
      </c>
      <c r="I593">
        <v>211.03</v>
      </c>
      <c r="K593">
        <v>7543</v>
      </c>
      <c r="M593">
        <v>48769</v>
      </c>
      <c r="O593">
        <v>3706</v>
      </c>
      <c r="Q593" t="b">
        <v>0</v>
      </c>
      <c r="R593" t="b">
        <v>0</v>
      </c>
      <c r="S593">
        <v>0</v>
      </c>
      <c r="T593">
        <v>-2</v>
      </c>
      <c r="U593">
        <v>-2</v>
      </c>
      <c r="V593">
        <v>-2</v>
      </c>
      <c r="W593">
        <v>-2</v>
      </c>
      <c r="X593">
        <v>0</v>
      </c>
      <c r="Y593">
        <v>-2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0.9</v>
      </c>
    </row>
    <row r="594" spans="1:31">
      <c r="A594" t="s">
        <v>663</v>
      </c>
      <c r="B594" t="s">
        <v>664</v>
      </c>
      <c r="C594" t="s">
        <v>102</v>
      </c>
      <c r="D594" t="s">
        <v>37</v>
      </c>
      <c r="E594" t="s">
        <v>803</v>
      </c>
      <c r="F594" t="s">
        <v>804</v>
      </c>
      <c r="G594">
        <v>209</v>
      </c>
      <c r="H594">
        <v>231</v>
      </c>
      <c r="I594">
        <v>209.08</v>
      </c>
      <c r="J594">
        <v>231.29</v>
      </c>
      <c r="K594">
        <v>4027</v>
      </c>
      <c r="L594">
        <v>2970</v>
      </c>
      <c r="M594">
        <v>25398</v>
      </c>
      <c r="N594">
        <v>19150</v>
      </c>
      <c r="O594">
        <v>3732</v>
      </c>
      <c r="P594">
        <v>4007</v>
      </c>
      <c r="Q594" t="b">
        <v>0</v>
      </c>
      <c r="R594" t="b">
        <v>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1</v>
      </c>
    </row>
    <row r="595" spans="1:31">
      <c r="A595" t="s">
        <v>465</v>
      </c>
      <c r="B595" t="s">
        <v>466</v>
      </c>
      <c r="C595" t="s">
        <v>97</v>
      </c>
      <c r="D595" t="s">
        <v>37</v>
      </c>
      <c r="E595" t="s">
        <v>803</v>
      </c>
      <c r="F595" t="s">
        <v>804</v>
      </c>
      <c r="Q595" t="b">
        <v>0</v>
      </c>
      <c r="R595" t="b">
        <v>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1</v>
      </c>
    </row>
    <row r="596" spans="1:31">
      <c r="A596" t="s">
        <v>157</v>
      </c>
      <c r="B596" t="s">
        <v>158</v>
      </c>
      <c r="C596" t="s">
        <v>36</v>
      </c>
      <c r="D596" t="s">
        <v>37</v>
      </c>
      <c r="E596" t="s">
        <v>803</v>
      </c>
      <c r="F596" t="s">
        <v>804</v>
      </c>
      <c r="G596">
        <v>213</v>
      </c>
      <c r="H596">
        <v>231</v>
      </c>
      <c r="I596">
        <v>213.34</v>
      </c>
      <c r="J596">
        <v>231.51</v>
      </c>
      <c r="K596">
        <v>1044</v>
      </c>
      <c r="L596">
        <v>813</v>
      </c>
      <c r="M596">
        <v>6441</v>
      </c>
      <c r="N596">
        <v>5283</v>
      </c>
      <c r="O596">
        <v>3725</v>
      </c>
      <c r="P596">
        <v>3947</v>
      </c>
      <c r="Q596" t="b">
        <v>0</v>
      </c>
      <c r="R596" t="b">
        <v>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1</v>
      </c>
    </row>
    <row r="597" spans="1:31">
      <c r="A597" t="s">
        <v>411</v>
      </c>
      <c r="B597" t="s">
        <v>412</v>
      </c>
      <c r="C597" t="s">
        <v>97</v>
      </c>
      <c r="D597" t="s">
        <v>37</v>
      </c>
      <c r="E597" t="s">
        <v>803</v>
      </c>
      <c r="F597" t="s">
        <v>804</v>
      </c>
      <c r="G597">
        <v>217</v>
      </c>
      <c r="H597">
        <v>231</v>
      </c>
      <c r="I597">
        <v>217.09</v>
      </c>
      <c r="J597">
        <v>231.26</v>
      </c>
      <c r="K597">
        <v>2887</v>
      </c>
      <c r="L597">
        <v>2740</v>
      </c>
      <c r="M597">
        <v>18513</v>
      </c>
      <c r="N597">
        <v>18045</v>
      </c>
      <c r="O597">
        <v>3878</v>
      </c>
      <c r="P597">
        <v>4055</v>
      </c>
      <c r="Q597" t="b">
        <v>0</v>
      </c>
      <c r="R597" t="b">
        <v>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1</v>
      </c>
    </row>
    <row r="598" spans="1:31">
      <c r="A598" t="s">
        <v>421</v>
      </c>
      <c r="B598" t="s">
        <v>422</v>
      </c>
      <c r="C598" t="s">
        <v>97</v>
      </c>
      <c r="D598" t="s">
        <v>37</v>
      </c>
      <c r="E598" t="s">
        <v>803</v>
      </c>
      <c r="F598" t="s">
        <v>804</v>
      </c>
      <c r="G598">
        <v>207</v>
      </c>
      <c r="H598">
        <v>211</v>
      </c>
      <c r="I598">
        <v>206.92</v>
      </c>
      <c r="J598">
        <v>211.03</v>
      </c>
      <c r="K598">
        <v>2295</v>
      </c>
      <c r="L598">
        <v>2325</v>
      </c>
      <c r="M598">
        <v>14218</v>
      </c>
      <c r="N598">
        <v>14498</v>
      </c>
      <c r="O598">
        <v>3647</v>
      </c>
      <c r="P598">
        <v>3697</v>
      </c>
      <c r="Q598" t="b">
        <v>0</v>
      </c>
      <c r="R598" t="b">
        <v>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1</v>
      </c>
    </row>
    <row r="599" spans="1:31">
      <c r="A599" t="s">
        <v>539</v>
      </c>
      <c r="B599" t="s">
        <v>540</v>
      </c>
      <c r="C599" t="s">
        <v>102</v>
      </c>
      <c r="D599" t="s">
        <v>37</v>
      </c>
      <c r="E599" t="s">
        <v>803</v>
      </c>
      <c r="F599" t="s">
        <v>804</v>
      </c>
      <c r="G599">
        <v>213</v>
      </c>
      <c r="H599">
        <v>231</v>
      </c>
      <c r="I599">
        <v>213.19</v>
      </c>
      <c r="J599">
        <v>231.32</v>
      </c>
      <c r="K599">
        <v>3556</v>
      </c>
      <c r="L599">
        <v>2713</v>
      </c>
      <c r="M599">
        <v>22979</v>
      </c>
      <c r="N599">
        <v>18097</v>
      </c>
      <c r="O599">
        <v>3761</v>
      </c>
      <c r="P599">
        <v>3985</v>
      </c>
      <c r="Q599" t="b">
        <v>0</v>
      </c>
      <c r="R599" t="b">
        <v>0</v>
      </c>
      <c r="S599">
        <v>0</v>
      </c>
      <c r="T599">
        <v>-2</v>
      </c>
      <c r="U599">
        <v>-2</v>
      </c>
      <c r="V599">
        <v>-2</v>
      </c>
      <c r="W599">
        <v>-2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0.9</v>
      </c>
    </row>
    <row r="600" spans="1:31">
      <c r="A600" t="s">
        <v>409</v>
      </c>
      <c r="B600" t="s">
        <v>410</v>
      </c>
      <c r="C600" t="s">
        <v>97</v>
      </c>
      <c r="D600" t="s">
        <v>37</v>
      </c>
      <c r="E600" t="s">
        <v>803</v>
      </c>
      <c r="F600" t="s">
        <v>804</v>
      </c>
      <c r="G600">
        <v>209</v>
      </c>
      <c r="I600">
        <v>208.97</v>
      </c>
      <c r="K600">
        <v>3708</v>
      </c>
      <c r="M600">
        <v>26299</v>
      </c>
      <c r="O600">
        <v>3890</v>
      </c>
      <c r="Q600" t="b">
        <v>0</v>
      </c>
      <c r="R600" t="b">
        <v>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1</v>
      </c>
    </row>
    <row r="601" spans="1:31">
      <c r="A601" t="s">
        <v>461</v>
      </c>
      <c r="B601" t="s">
        <v>462</v>
      </c>
      <c r="C601" t="s">
        <v>97</v>
      </c>
      <c r="D601" t="s">
        <v>37</v>
      </c>
      <c r="E601" t="s">
        <v>803</v>
      </c>
      <c r="F601" t="s">
        <v>804</v>
      </c>
      <c r="G601">
        <v>209</v>
      </c>
      <c r="H601">
        <v>231</v>
      </c>
      <c r="I601">
        <v>208.85</v>
      </c>
      <c r="J601">
        <v>231.03</v>
      </c>
      <c r="K601">
        <v>852</v>
      </c>
      <c r="L601">
        <v>765</v>
      </c>
      <c r="M601">
        <v>5343</v>
      </c>
      <c r="N601">
        <v>4815</v>
      </c>
      <c r="O601">
        <v>3653</v>
      </c>
      <c r="P601">
        <v>3924</v>
      </c>
      <c r="Q601" t="b">
        <v>0</v>
      </c>
      <c r="R601" t="b">
        <v>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-1</v>
      </c>
      <c r="AD601">
        <v>-1</v>
      </c>
      <c r="AE601">
        <v>1</v>
      </c>
    </row>
    <row r="602" spans="1:31">
      <c r="A602" t="s">
        <v>319</v>
      </c>
      <c r="B602" t="s">
        <v>320</v>
      </c>
      <c r="C602" t="s">
        <v>46</v>
      </c>
      <c r="D602" t="s">
        <v>37</v>
      </c>
      <c r="E602" t="s">
        <v>803</v>
      </c>
      <c r="F602" t="s">
        <v>804</v>
      </c>
      <c r="Q602" t="b">
        <v>0</v>
      </c>
      <c r="R602" t="b">
        <v>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1</v>
      </c>
    </row>
    <row r="603" spans="1:31">
      <c r="A603" t="s">
        <v>349</v>
      </c>
      <c r="B603" t="s">
        <v>350</v>
      </c>
      <c r="C603" t="s">
        <v>46</v>
      </c>
      <c r="D603" t="s">
        <v>37</v>
      </c>
      <c r="E603" t="s">
        <v>803</v>
      </c>
      <c r="F603" t="s">
        <v>804</v>
      </c>
      <c r="Q603" t="b">
        <v>0</v>
      </c>
      <c r="R603" t="b">
        <v>0</v>
      </c>
      <c r="S603">
        <v>0</v>
      </c>
      <c r="T603">
        <v>-2</v>
      </c>
      <c r="U603">
        <v>-2</v>
      </c>
      <c r="V603">
        <v>-2</v>
      </c>
      <c r="W603">
        <v>-2</v>
      </c>
      <c r="X603">
        <v>-2</v>
      </c>
      <c r="Y603">
        <v>-2</v>
      </c>
      <c r="Z603">
        <v>-2</v>
      </c>
      <c r="AA603">
        <v>-2</v>
      </c>
      <c r="AB603">
        <v>1</v>
      </c>
      <c r="AC603">
        <v>-2</v>
      </c>
      <c r="AD603">
        <v>-2</v>
      </c>
      <c r="AE603">
        <v>0</v>
      </c>
    </row>
    <row r="604" spans="1:31">
      <c r="A604" t="s">
        <v>733</v>
      </c>
      <c r="B604" t="s">
        <v>734</v>
      </c>
      <c r="C604" t="s">
        <v>97</v>
      </c>
      <c r="D604" t="s">
        <v>37</v>
      </c>
      <c r="E604" t="s">
        <v>803</v>
      </c>
      <c r="F604" t="s">
        <v>804</v>
      </c>
      <c r="Q604" t="b">
        <v>0</v>
      </c>
      <c r="R604" t="b">
        <v>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1</v>
      </c>
    </row>
    <row r="605" spans="1:31">
      <c r="A605" t="s">
        <v>305</v>
      </c>
      <c r="B605" t="s">
        <v>306</v>
      </c>
      <c r="C605" t="s">
        <v>46</v>
      </c>
      <c r="D605" t="s">
        <v>37</v>
      </c>
      <c r="E605" t="s">
        <v>803</v>
      </c>
      <c r="F605" t="s">
        <v>804</v>
      </c>
      <c r="G605">
        <v>211</v>
      </c>
      <c r="H605">
        <v>213</v>
      </c>
      <c r="I605">
        <v>211.01</v>
      </c>
      <c r="J605">
        <v>212.81</v>
      </c>
      <c r="K605">
        <v>2256</v>
      </c>
      <c r="L605">
        <v>1373</v>
      </c>
      <c r="M605">
        <v>14999</v>
      </c>
      <c r="N605">
        <v>7816</v>
      </c>
      <c r="O605">
        <v>3718</v>
      </c>
      <c r="P605">
        <v>3740</v>
      </c>
      <c r="Q605" t="b">
        <v>0</v>
      </c>
      <c r="R605" t="b">
        <v>0</v>
      </c>
      <c r="S605">
        <v>0</v>
      </c>
      <c r="T605">
        <v>-2</v>
      </c>
      <c r="U605">
        <v>-2</v>
      </c>
      <c r="V605">
        <v>-2</v>
      </c>
      <c r="W605">
        <v>-2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0.9</v>
      </c>
    </row>
    <row r="606" spans="1:31">
      <c r="A606" t="s">
        <v>433</v>
      </c>
      <c r="B606" t="s">
        <v>434</v>
      </c>
      <c r="C606" t="s">
        <v>97</v>
      </c>
      <c r="D606" t="s">
        <v>37</v>
      </c>
      <c r="E606" t="s">
        <v>803</v>
      </c>
      <c r="F606" t="s">
        <v>804</v>
      </c>
      <c r="G606">
        <v>211</v>
      </c>
      <c r="H606">
        <v>219</v>
      </c>
      <c r="I606">
        <v>211.14</v>
      </c>
      <c r="J606">
        <v>219.05</v>
      </c>
      <c r="K606">
        <v>2310</v>
      </c>
      <c r="L606">
        <v>1296</v>
      </c>
      <c r="M606">
        <v>14666</v>
      </c>
      <c r="N606">
        <v>8194</v>
      </c>
      <c r="O606">
        <v>3762</v>
      </c>
      <c r="P606">
        <v>3860</v>
      </c>
      <c r="Q606" t="b">
        <v>0</v>
      </c>
      <c r="R606" t="b">
        <v>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1</v>
      </c>
    </row>
    <row r="607" spans="1:31">
      <c r="A607" t="s">
        <v>227</v>
      </c>
      <c r="B607" t="s">
        <v>228</v>
      </c>
      <c r="C607" t="s">
        <v>36</v>
      </c>
      <c r="D607" t="s">
        <v>37</v>
      </c>
      <c r="E607" t="s">
        <v>803</v>
      </c>
      <c r="F607" t="s">
        <v>804</v>
      </c>
      <c r="Q607" t="b">
        <v>0</v>
      </c>
      <c r="R607" t="b">
        <v>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1</v>
      </c>
    </row>
    <row r="608" spans="1:31">
      <c r="A608" t="s">
        <v>497</v>
      </c>
      <c r="B608" t="s">
        <v>498</v>
      </c>
      <c r="C608" t="s">
        <v>97</v>
      </c>
      <c r="D608" t="s">
        <v>37</v>
      </c>
      <c r="E608" t="s">
        <v>803</v>
      </c>
      <c r="F608" t="s">
        <v>804</v>
      </c>
      <c r="G608">
        <v>211</v>
      </c>
      <c r="H608">
        <v>213</v>
      </c>
      <c r="I608">
        <v>211.07</v>
      </c>
      <c r="J608">
        <v>212.94</v>
      </c>
      <c r="K608">
        <v>3983</v>
      </c>
      <c r="L608">
        <v>2385</v>
      </c>
      <c r="M608">
        <v>26503</v>
      </c>
      <c r="N608">
        <v>13859</v>
      </c>
      <c r="O608">
        <v>3724</v>
      </c>
      <c r="P608">
        <v>3747</v>
      </c>
      <c r="Q608" t="b">
        <v>0</v>
      </c>
      <c r="R608" t="b">
        <v>0</v>
      </c>
      <c r="S608">
        <v>0</v>
      </c>
      <c r="T608">
        <v>-2</v>
      </c>
      <c r="U608">
        <v>-2</v>
      </c>
      <c r="V608">
        <v>-2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0.9</v>
      </c>
    </row>
    <row r="609" spans="1:31">
      <c r="A609" t="s">
        <v>83</v>
      </c>
      <c r="B609" t="s">
        <v>84</v>
      </c>
      <c r="C609" t="s">
        <v>46</v>
      </c>
      <c r="D609" t="s">
        <v>37</v>
      </c>
      <c r="E609" t="s">
        <v>803</v>
      </c>
      <c r="F609" t="s">
        <v>804</v>
      </c>
      <c r="Q609" t="b">
        <v>0</v>
      </c>
      <c r="R609" t="b">
        <v>0</v>
      </c>
      <c r="S609">
        <v>0</v>
      </c>
      <c r="T609">
        <v>-2</v>
      </c>
      <c r="U609">
        <v>-2</v>
      </c>
      <c r="V609">
        <v>-2</v>
      </c>
      <c r="W609">
        <v>-2</v>
      </c>
      <c r="X609">
        <v>-2</v>
      </c>
      <c r="Y609">
        <v>-2</v>
      </c>
      <c r="Z609">
        <v>-2</v>
      </c>
      <c r="AA609">
        <v>-2</v>
      </c>
      <c r="AB609">
        <v>1</v>
      </c>
      <c r="AC609">
        <v>-2</v>
      </c>
      <c r="AD609">
        <v>-2</v>
      </c>
      <c r="AE609">
        <v>0</v>
      </c>
    </row>
    <row r="610" spans="1:31">
      <c r="A610" t="s">
        <v>557</v>
      </c>
      <c r="B610" t="s">
        <v>558</v>
      </c>
      <c r="C610" t="s">
        <v>102</v>
      </c>
      <c r="D610" t="s">
        <v>37</v>
      </c>
      <c r="E610" t="s">
        <v>803</v>
      </c>
      <c r="F610" t="s">
        <v>804</v>
      </c>
      <c r="G610">
        <v>207</v>
      </c>
      <c r="H610">
        <v>217</v>
      </c>
      <c r="I610">
        <v>207.06</v>
      </c>
      <c r="J610">
        <v>217.09</v>
      </c>
      <c r="K610">
        <v>2220</v>
      </c>
      <c r="L610">
        <v>1513</v>
      </c>
      <c r="M610">
        <v>13836</v>
      </c>
      <c r="N610">
        <v>9710</v>
      </c>
      <c r="O610">
        <v>3689</v>
      </c>
      <c r="P610">
        <v>3812</v>
      </c>
      <c r="Q610" t="b">
        <v>0</v>
      </c>
      <c r="R610" t="b">
        <v>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1</v>
      </c>
    </row>
    <row r="611" spans="1:31">
      <c r="A611" t="s">
        <v>391</v>
      </c>
      <c r="B611" t="s">
        <v>392</v>
      </c>
      <c r="C611" t="s">
        <v>97</v>
      </c>
      <c r="D611" t="s">
        <v>37</v>
      </c>
      <c r="E611" t="s">
        <v>803</v>
      </c>
      <c r="F611" t="s">
        <v>804</v>
      </c>
      <c r="G611">
        <v>211</v>
      </c>
      <c r="H611">
        <v>219</v>
      </c>
      <c r="I611">
        <v>211.14</v>
      </c>
      <c r="J611">
        <v>219.12</v>
      </c>
      <c r="K611">
        <v>659</v>
      </c>
      <c r="L611">
        <v>419</v>
      </c>
      <c r="M611">
        <v>4205</v>
      </c>
      <c r="N611">
        <v>2516</v>
      </c>
      <c r="O611">
        <v>3737</v>
      </c>
      <c r="P611">
        <v>3835</v>
      </c>
      <c r="Q611" t="b">
        <v>0</v>
      </c>
      <c r="R611" t="b">
        <v>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1</v>
      </c>
    </row>
    <row r="612" spans="1:31">
      <c r="A612" t="s">
        <v>129</v>
      </c>
      <c r="B612" t="s">
        <v>130</v>
      </c>
      <c r="C612" t="s">
        <v>36</v>
      </c>
      <c r="D612" t="s">
        <v>37</v>
      </c>
      <c r="E612" t="s">
        <v>803</v>
      </c>
      <c r="F612" t="s">
        <v>804</v>
      </c>
      <c r="G612">
        <v>219</v>
      </c>
      <c r="H612">
        <v>231</v>
      </c>
      <c r="I612">
        <v>219.57</v>
      </c>
      <c r="J612">
        <v>231.87</v>
      </c>
      <c r="K612">
        <v>1023</v>
      </c>
      <c r="L612">
        <v>1070</v>
      </c>
      <c r="M612">
        <v>6730</v>
      </c>
      <c r="N612">
        <v>7304</v>
      </c>
      <c r="O612">
        <v>3907</v>
      </c>
      <c r="P612">
        <v>4060</v>
      </c>
      <c r="Q612" t="b">
        <v>0</v>
      </c>
      <c r="R612" t="b">
        <v>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1</v>
      </c>
    </row>
    <row r="613" spans="1:31">
      <c r="A613" t="s">
        <v>401</v>
      </c>
      <c r="B613" t="s">
        <v>402</v>
      </c>
      <c r="C613" t="s">
        <v>97</v>
      </c>
      <c r="D613" t="s">
        <v>37</v>
      </c>
      <c r="E613" t="s">
        <v>803</v>
      </c>
      <c r="F613" t="s">
        <v>804</v>
      </c>
      <c r="G613">
        <v>211</v>
      </c>
      <c r="I613">
        <v>211.03</v>
      </c>
      <c r="K613">
        <v>3937</v>
      </c>
      <c r="M613">
        <v>24825</v>
      </c>
      <c r="O613">
        <v>3705</v>
      </c>
      <c r="Q613" t="b">
        <v>0</v>
      </c>
      <c r="R613" t="b">
        <v>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1</v>
      </c>
    </row>
    <row r="614" spans="1:31">
      <c r="A614" t="s">
        <v>499</v>
      </c>
      <c r="B614" t="s">
        <v>500</v>
      </c>
      <c r="C614" t="s">
        <v>97</v>
      </c>
      <c r="D614" t="s">
        <v>37</v>
      </c>
      <c r="E614" t="s">
        <v>803</v>
      </c>
      <c r="F614" t="s">
        <v>804</v>
      </c>
      <c r="G614">
        <v>201</v>
      </c>
      <c r="H614">
        <v>219</v>
      </c>
      <c r="I614">
        <v>200.99</v>
      </c>
      <c r="J614">
        <v>219</v>
      </c>
      <c r="K614">
        <v>3989</v>
      </c>
      <c r="L614">
        <v>2040</v>
      </c>
      <c r="M614">
        <v>25392</v>
      </c>
      <c r="N614">
        <v>12485</v>
      </c>
      <c r="O614">
        <v>3624</v>
      </c>
      <c r="P614">
        <v>3845</v>
      </c>
      <c r="Q614" t="b">
        <v>0</v>
      </c>
      <c r="R614" t="b">
        <v>0</v>
      </c>
      <c r="S614">
        <v>0</v>
      </c>
      <c r="T614">
        <v>-2</v>
      </c>
      <c r="U614">
        <v>-2</v>
      </c>
      <c r="V614">
        <v>-2</v>
      </c>
      <c r="W614">
        <v>-2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0.9</v>
      </c>
    </row>
    <row r="615" spans="1:31">
      <c r="A615" t="s">
        <v>457</v>
      </c>
      <c r="B615" t="s">
        <v>458</v>
      </c>
      <c r="C615" t="s">
        <v>97</v>
      </c>
      <c r="D615" t="s">
        <v>37</v>
      </c>
      <c r="E615" t="s">
        <v>803</v>
      </c>
      <c r="F615" t="s">
        <v>804</v>
      </c>
      <c r="Q615" t="b">
        <v>0</v>
      </c>
      <c r="R615" t="b">
        <v>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1</v>
      </c>
    </row>
    <row r="616" spans="1:31">
      <c r="A616" t="s">
        <v>481</v>
      </c>
      <c r="B616" t="s">
        <v>482</v>
      </c>
      <c r="C616" t="s">
        <v>97</v>
      </c>
      <c r="D616" t="s">
        <v>37</v>
      </c>
      <c r="E616" t="s">
        <v>803</v>
      </c>
      <c r="F616" t="s">
        <v>804</v>
      </c>
      <c r="G616">
        <v>211</v>
      </c>
      <c r="H616">
        <v>213</v>
      </c>
      <c r="I616">
        <v>211.01</v>
      </c>
      <c r="J616">
        <v>213.05</v>
      </c>
      <c r="K616">
        <v>3824</v>
      </c>
      <c r="L616">
        <v>2796</v>
      </c>
      <c r="M616">
        <v>23508</v>
      </c>
      <c r="N616">
        <v>17077</v>
      </c>
      <c r="O616">
        <v>3706</v>
      </c>
      <c r="P616">
        <v>3731</v>
      </c>
      <c r="Q616" t="b">
        <v>0</v>
      </c>
      <c r="R616" t="b">
        <v>0</v>
      </c>
      <c r="S616">
        <v>0</v>
      </c>
      <c r="T616">
        <v>-2</v>
      </c>
      <c r="U616">
        <v>-2</v>
      </c>
      <c r="V616">
        <v>-2</v>
      </c>
      <c r="W616">
        <v>-2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0.9</v>
      </c>
    </row>
    <row r="617" spans="1:31">
      <c r="A617" t="s">
        <v>239</v>
      </c>
      <c r="B617" t="s">
        <v>240</v>
      </c>
      <c r="C617" t="s">
        <v>36</v>
      </c>
      <c r="D617" t="s">
        <v>37</v>
      </c>
      <c r="E617" t="s">
        <v>803</v>
      </c>
      <c r="F617" t="s">
        <v>804</v>
      </c>
      <c r="Q617" t="b">
        <v>0</v>
      </c>
      <c r="R617" t="b">
        <v>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1</v>
      </c>
    </row>
    <row r="618" spans="1:31">
      <c r="A618" t="s">
        <v>95</v>
      </c>
      <c r="B618" t="s">
        <v>96</v>
      </c>
      <c r="C618" t="s">
        <v>97</v>
      </c>
      <c r="D618" t="s">
        <v>37</v>
      </c>
      <c r="E618" t="s">
        <v>803</v>
      </c>
      <c r="F618" t="s">
        <v>804</v>
      </c>
      <c r="Q618" t="b">
        <v>0</v>
      </c>
      <c r="R618" t="b">
        <v>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1</v>
      </c>
    </row>
    <row r="619" spans="1:31">
      <c r="A619" t="s">
        <v>61</v>
      </c>
      <c r="B619" t="s">
        <v>62</v>
      </c>
      <c r="C619" t="s">
        <v>46</v>
      </c>
      <c r="D619" t="s">
        <v>37</v>
      </c>
      <c r="E619" t="s">
        <v>803</v>
      </c>
      <c r="F619" t="s">
        <v>804</v>
      </c>
      <c r="Q619" t="b">
        <v>0</v>
      </c>
      <c r="R619" t="b">
        <v>0</v>
      </c>
      <c r="S619">
        <v>0</v>
      </c>
      <c r="T619">
        <v>-2</v>
      </c>
      <c r="U619">
        <v>-2</v>
      </c>
      <c r="V619">
        <v>-2</v>
      </c>
      <c r="W619">
        <v>-2</v>
      </c>
      <c r="X619">
        <v>-2</v>
      </c>
      <c r="Y619">
        <v>-2</v>
      </c>
      <c r="Z619">
        <v>-2</v>
      </c>
      <c r="AA619">
        <v>-2</v>
      </c>
      <c r="AB619">
        <v>1</v>
      </c>
      <c r="AC619">
        <v>-2</v>
      </c>
      <c r="AD619">
        <v>-2</v>
      </c>
      <c r="AE619">
        <v>0</v>
      </c>
    </row>
    <row r="620" spans="1:31">
      <c r="A620" t="s">
        <v>255</v>
      </c>
      <c r="B620" t="s">
        <v>256</v>
      </c>
      <c r="C620" t="s">
        <v>36</v>
      </c>
      <c r="D620" t="s">
        <v>37</v>
      </c>
      <c r="E620" t="s">
        <v>803</v>
      </c>
      <c r="F620" t="s">
        <v>804</v>
      </c>
      <c r="G620">
        <v>211</v>
      </c>
      <c r="H620">
        <v>219</v>
      </c>
      <c r="I620">
        <v>211.46</v>
      </c>
      <c r="J620">
        <v>219.49</v>
      </c>
      <c r="K620">
        <v>2206</v>
      </c>
      <c r="L620">
        <v>1216</v>
      </c>
      <c r="M620">
        <v>14857</v>
      </c>
      <c r="N620">
        <v>7827</v>
      </c>
      <c r="O620">
        <v>3795</v>
      </c>
      <c r="P620">
        <v>3894</v>
      </c>
      <c r="Q620" t="b">
        <v>0</v>
      </c>
      <c r="R620" t="b">
        <v>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1</v>
      </c>
    </row>
    <row r="621" spans="1:31">
      <c r="A621" t="s">
        <v>201</v>
      </c>
      <c r="B621" t="s">
        <v>202</v>
      </c>
      <c r="C621" t="s">
        <v>36</v>
      </c>
      <c r="D621" t="s">
        <v>37</v>
      </c>
      <c r="E621" t="s">
        <v>803</v>
      </c>
      <c r="F621" t="s">
        <v>804</v>
      </c>
      <c r="G621">
        <v>211</v>
      </c>
      <c r="H621">
        <v>217</v>
      </c>
      <c r="I621">
        <v>211.23</v>
      </c>
      <c r="J621">
        <v>217.26</v>
      </c>
      <c r="K621">
        <v>616</v>
      </c>
      <c r="L621">
        <v>536</v>
      </c>
      <c r="M621">
        <v>4249</v>
      </c>
      <c r="N621">
        <v>3438</v>
      </c>
      <c r="O621">
        <v>3680</v>
      </c>
      <c r="P621">
        <v>3753</v>
      </c>
      <c r="Q621" t="b">
        <v>0</v>
      </c>
      <c r="R621" t="b">
        <v>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1</v>
      </c>
    </row>
    <row r="622" spans="1:31">
      <c r="A622" t="s">
        <v>57</v>
      </c>
      <c r="B622" t="s">
        <v>58</v>
      </c>
      <c r="C622" t="s">
        <v>46</v>
      </c>
      <c r="D622" t="s">
        <v>37</v>
      </c>
      <c r="E622" t="s">
        <v>803</v>
      </c>
      <c r="F622" t="s">
        <v>804</v>
      </c>
      <c r="Q622" t="b">
        <v>0</v>
      </c>
      <c r="R622" t="b">
        <v>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1</v>
      </c>
    </row>
    <row r="623" spans="1:31">
      <c r="A623" t="s">
        <v>359</v>
      </c>
      <c r="B623" t="s">
        <v>360</v>
      </c>
      <c r="C623" t="s">
        <v>46</v>
      </c>
      <c r="D623" t="s">
        <v>37</v>
      </c>
      <c r="E623" t="s">
        <v>803</v>
      </c>
      <c r="F623" t="s">
        <v>804</v>
      </c>
      <c r="G623">
        <v>207</v>
      </c>
      <c r="H623">
        <v>219</v>
      </c>
      <c r="I623">
        <v>206.94</v>
      </c>
      <c r="J623">
        <v>218.94</v>
      </c>
      <c r="K623">
        <v>1846</v>
      </c>
      <c r="L623">
        <v>1090</v>
      </c>
      <c r="M623">
        <v>11153</v>
      </c>
      <c r="N623">
        <v>6514</v>
      </c>
      <c r="O623">
        <v>3674</v>
      </c>
      <c r="P623">
        <v>3822</v>
      </c>
      <c r="Q623" t="b">
        <v>0</v>
      </c>
      <c r="R623" t="b">
        <v>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1</v>
      </c>
    </row>
    <row r="624" spans="1:31">
      <c r="A624" t="s">
        <v>187</v>
      </c>
      <c r="B624" t="s">
        <v>188</v>
      </c>
      <c r="C624" t="s">
        <v>36</v>
      </c>
      <c r="D624" t="s">
        <v>37</v>
      </c>
      <c r="E624" t="s">
        <v>803</v>
      </c>
      <c r="F624" t="s">
        <v>804</v>
      </c>
      <c r="G624">
        <v>211</v>
      </c>
      <c r="I624">
        <v>211.25</v>
      </c>
      <c r="K624">
        <v>2395</v>
      </c>
      <c r="M624">
        <v>16873</v>
      </c>
      <c r="O624">
        <v>3710</v>
      </c>
      <c r="Q624" t="b">
        <v>0</v>
      </c>
      <c r="R624" t="b">
        <v>0</v>
      </c>
      <c r="S624">
        <v>0</v>
      </c>
      <c r="T624">
        <v>-2</v>
      </c>
      <c r="U624">
        <v>-2</v>
      </c>
      <c r="V624">
        <v>-2</v>
      </c>
      <c r="W624">
        <v>-2</v>
      </c>
      <c r="X624">
        <v>0</v>
      </c>
      <c r="Y624">
        <v>-2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0.9</v>
      </c>
    </row>
    <row r="625" spans="1:31">
      <c r="A625" t="s">
        <v>337</v>
      </c>
      <c r="B625" t="s">
        <v>338</v>
      </c>
      <c r="C625" t="s">
        <v>46</v>
      </c>
      <c r="D625" t="s">
        <v>37</v>
      </c>
      <c r="E625" t="s">
        <v>803</v>
      </c>
      <c r="F625" t="s">
        <v>804</v>
      </c>
      <c r="G625">
        <v>217</v>
      </c>
      <c r="I625">
        <v>216.92</v>
      </c>
      <c r="K625">
        <v>3751</v>
      </c>
      <c r="M625">
        <v>23092</v>
      </c>
      <c r="O625">
        <v>3790</v>
      </c>
      <c r="Q625" t="b">
        <v>0</v>
      </c>
      <c r="R625" t="b">
        <v>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>
        <v>-1</v>
      </c>
      <c r="AD625">
        <v>-1</v>
      </c>
      <c r="AE625">
        <v>1</v>
      </c>
    </row>
    <row r="626" spans="1:31">
      <c r="A626" t="s">
        <v>577</v>
      </c>
      <c r="B626" t="s">
        <v>578</v>
      </c>
      <c r="C626" t="s">
        <v>102</v>
      </c>
      <c r="D626" t="s">
        <v>37</v>
      </c>
      <c r="E626" t="s">
        <v>803</v>
      </c>
      <c r="F626" t="s">
        <v>804</v>
      </c>
      <c r="G626">
        <v>223</v>
      </c>
      <c r="H626">
        <v>231</v>
      </c>
      <c r="I626">
        <v>222.9</v>
      </c>
      <c r="J626">
        <v>231.1</v>
      </c>
      <c r="K626">
        <v>2110</v>
      </c>
      <c r="L626">
        <v>2329</v>
      </c>
      <c r="M626">
        <v>13204</v>
      </c>
      <c r="N626">
        <v>15407</v>
      </c>
      <c r="O626">
        <v>3856</v>
      </c>
      <c r="P626">
        <v>3957</v>
      </c>
      <c r="Q626" t="b">
        <v>0</v>
      </c>
      <c r="R626" t="b">
        <v>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1</v>
      </c>
    </row>
    <row r="627" spans="1:31">
      <c r="A627" t="s">
        <v>115</v>
      </c>
      <c r="B627" t="s">
        <v>116</v>
      </c>
      <c r="C627" t="s">
        <v>46</v>
      </c>
      <c r="D627" t="s">
        <v>37</v>
      </c>
      <c r="E627" t="s">
        <v>803</v>
      </c>
      <c r="F627" t="s">
        <v>804</v>
      </c>
      <c r="G627">
        <v>209</v>
      </c>
      <c r="H627">
        <v>211</v>
      </c>
      <c r="I627">
        <v>208.88</v>
      </c>
      <c r="J627">
        <v>210.99</v>
      </c>
      <c r="K627">
        <v>2944</v>
      </c>
      <c r="L627">
        <v>3063</v>
      </c>
      <c r="M627">
        <v>18895</v>
      </c>
      <c r="N627">
        <v>18081</v>
      </c>
      <c r="O627">
        <v>3710</v>
      </c>
      <c r="P627">
        <v>3736</v>
      </c>
      <c r="Q627" t="b">
        <v>0</v>
      </c>
      <c r="R627" t="b">
        <v>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1</v>
      </c>
    </row>
    <row r="628" spans="1:31">
      <c r="A628" t="s">
        <v>167</v>
      </c>
      <c r="B628" t="s">
        <v>168</v>
      </c>
      <c r="C628" t="s">
        <v>36</v>
      </c>
      <c r="D628" t="s">
        <v>37</v>
      </c>
      <c r="E628" t="s">
        <v>803</v>
      </c>
      <c r="F628" t="s">
        <v>804</v>
      </c>
      <c r="G628">
        <v>211</v>
      </c>
      <c r="H628">
        <v>219</v>
      </c>
      <c r="I628">
        <v>211.09</v>
      </c>
      <c r="J628">
        <v>218.94</v>
      </c>
      <c r="K628">
        <v>1506</v>
      </c>
      <c r="L628">
        <v>847</v>
      </c>
      <c r="M628">
        <v>9803</v>
      </c>
      <c r="N628">
        <v>5259</v>
      </c>
      <c r="O628">
        <v>3770</v>
      </c>
      <c r="P628">
        <v>3867</v>
      </c>
      <c r="Q628" t="b">
        <v>0</v>
      </c>
      <c r="R628" t="b">
        <v>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-1</v>
      </c>
      <c r="AD628">
        <v>-1</v>
      </c>
      <c r="AE628">
        <v>1</v>
      </c>
    </row>
    <row r="629" spans="1:31">
      <c r="A629" t="s">
        <v>339</v>
      </c>
      <c r="B629" t="s">
        <v>340</v>
      </c>
      <c r="C629" t="s">
        <v>46</v>
      </c>
      <c r="D629" t="s">
        <v>37</v>
      </c>
      <c r="E629" t="s">
        <v>803</v>
      </c>
      <c r="F629" t="s">
        <v>804</v>
      </c>
      <c r="Q629" t="b">
        <v>0</v>
      </c>
      <c r="R629" t="b">
        <v>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1</v>
      </c>
    </row>
    <row r="630" spans="1:31">
      <c r="A630" t="s">
        <v>287</v>
      </c>
      <c r="B630" t="s">
        <v>288</v>
      </c>
      <c r="C630" t="s">
        <v>46</v>
      </c>
      <c r="D630" t="s">
        <v>37</v>
      </c>
      <c r="E630" t="s">
        <v>803</v>
      </c>
      <c r="F630" t="s">
        <v>804</v>
      </c>
      <c r="Q630" t="b">
        <v>0</v>
      </c>
      <c r="R630" t="b">
        <v>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1</v>
      </c>
    </row>
    <row r="631" spans="1:31">
      <c r="A631" t="s">
        <v>593</v>
      </c>
      <c r="B631" t="s">
        <v>594</v>
      </c>
      <c r="C631" t="s">
        <v>102</v>
      </c>
      <c r="D631" t="s">
        <v>37</v>
      </c>
      <c r="E631" t="s">
        <v>803</v>
      </c>
      <c r="F631" t="s">
        <v>804</v>
      </c>
      <c r="G631">
        <v>211</v>
      </c>
      <c r="H631">
        <v>213</v>
      </c>
      <c r="I631">
        <v>211.13</v>
      </c>
      <c r="J631">
        <v>213.1</v>
      </c>
      <c r="K631">
        <v>4455</v>
      </c>
      <c r="L631">
        <v>3267</v>
      </c>
      <c r="M631">
        <v>27202</v>
      </c>
      <c r="N631">
        <v>19268</v>
      </c>
      <c r="O631">
        <v>3694</v>
      </c>
      <c r="P631">
        <v>3718</v>
      </c>
      <c r="Q631" t="b">
        <v>0</v>
      </c>
      <c r="R631" t="b">
        <v>0</v>
      </c>
      <c r="S631">
        <v>0</v>
      </c>
      <c r="T631">
        <v>-2</v>
      </c>
      <c r="U631">
        <v>-2</v>
      </c>
      <c r="V631">
        <v>-2</v>
      </c>
      <c r="W631">
        <v>-2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0.9</v>
      </c>
    </row>
    <row r="632" spans="1:31">
      <c r="A632" t="s">
        <v>365</v>
      </c>
      <c r="B632" t="s">
        <v>366</v>
      </c>
      <c r="C632" t="s">
        <v>46</v>
      </c>
      <c r="D632" t="s">
        <v>37</v>
      </c>
      <c r="E632" t="s">
        <v>803</v>
      </c>
      <c r="F632" t="s">
        <v>804</v>
      </c>
      <c r="G632">
        <v>211</v>
      </c>
      <c r="I632">
        <v>211.01</v>
      </c>
      <c r="K632">
        <v>6394</v>
      </c>
      <c r="M632">
        <v>38730</v>
      </c>
      <c r="O632">
        <v>3713</v>
      </c>
      <c r="Q632" t="b">
        <v>0</v>
      </c>
      <c r="R632" t="b">
        <v>0</v>
      </c>
      <c r="S632">
        <v>0</v>
      </c>
      <c r="T632">
        <v>-2</v>
      </c>
      <c r="U632">
        <v>-2</v>
      </c>
      <c r="V632">
        <v>-2</v>
      </c>
      <c r="W632">
        <v>-2</v>
      </c>
      <c r="X632">
        <v>0</v>
      </c>
      <c r="Y632">
        <v>-2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0.9</v>
      </c>
    </row>
    <row r="633" spans="1:31">
      <c r="A633" t="s">
        <v>235</v>
      </c>
      <c r="B633" t="s">
        <v>236</v>
      </c>
      <c r="C633" t="s">
        <v>36</v>
      </c>
      <c r="D633" t="s">
        <v>37</v>
      </c>
      <c r="E633" t="s">
        <v>803</v>
      </c>
      <c r="F633" t="s">
        <v>804</v>
      </c>
      <c r="G633">
        <v>211</v>
      </c>
      <c r="H633">
        <v>217</v>
      </c>
      <c r="I633">
        <v>211.19</v>
      </c>
      <c r="J633">
        <v>217.19</v>
      </c>
      <c r="K633">
        <v>630</v>
      </c>
      <c r="L633">
        <v>469</v>
      </c>
      <c r="M633">
        <v>3899</v>
      </c>
      <c r="N633">
        <v>2658</v>
      </c>
      <c r="O633">
        <v>3790</v>
      </c>
      <c r="P633">
        <v>3864</v>
      </c>
      <c r="Q633" t="b">
        <v>0</v>
      </c>
      <c r="R633" t="b">
        <v>0</v>
      </c>
      <c r="S633">
        <v>0</v>
      </c>
      <c r="T633">
        <v>-2</v>
      </c>
      <c r="U633">
        <v>-2</v>
      </c>
      <c r="V633">
        <v>-2</v>
      </c>
      <c r="W633">
        <v>-2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0.9</v>
      </c>
    </row>
    <row r="634" spans="1:31">
      <c r="A634" t="s">
        <v>611</v>
      </c>
      <c r="B634" t="s">
        <v>612</v>
      </c>
      <c r="C634" t="s">
        <v>102</v>
      </c>
      <c r="D634" t="s">
        <v>37</v>
      </c>
      <c r="E634" t="s">
        <v>803</v>
      </c>
      <c r="F634" t="s">
        <v>804</v>
      </c>
      <c r="G634">
        <v>211</v>
      </c>
      <c r="H634">
        <v>231</v>
      </c>
      <c r="I634">
        <v>211.09</v>
      </c>
      <c r="J634">
        <v>231.16</v>
      </c>
      <c r="K634">
        <v>1324</v>
      </c>
      <c r="L634">
        <v>1032</v>
      </c>
      <c r="M634">
        <v>9260</v>
      </c>
      <c r="N634">
        <v>6881</v>
      </c>
      <c r="O634">
        <v>3714</v>
      </c>
      <c r="P634">
        <v>3961</v>
      </c>
      <c r="Q634" t="b">
        <v>0</v>
      </c>
      <c r="R634" t="b">
        <v>0</v>
      </c>
      <c r="S634">
        <v>0</v>
      </c>
      <c r="T634">
        <v>-2</v>
      </c>
      <c r="U634">
        <v>-2</v>
      </c>
      <c r="V634">
        <v>-2</v>
      </c>
      <c r="W634">
        <v>-2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0.9</v>
      </c>
    </row>
    <row r="635" spans="1:31">
      <c r="A635" t="s">
        <v>631</v>
      </c>
      <c r="B635" t="s">
        <v>632</v>
      </c>
      <c r="C635" t="s">
        <v>102</v>
      </c>
      <c r="D635" t="s">
        <v>37</v>
      </c>
      <c r="E635" t="s">
        <v>803</v>
      </c>
      <c r="F635" t="s">
        <v>804</v>
      </c>
      <c r="G635">
        <v>213</v>
      </c>
      <c r="H635">
        <v>217</v>
      </c>
      <c r="I635">
        <v>213.08</v>
      </c>
      <c r="J635">
        <v>217.12</v>
      </c>
      <c r="K635">
        <v>2834</v>
      </c>
      <c r="L635">
        <v>2140</v>
      </c>
      <c r="M635">
        <v>17506</v>
      </c>
      <c r="N635">
        <v>13312</v>
      </c>
      <c r="O635">
        <v>3698</v>
      </c>
      <c r="P635">
        <v>3747</v>
      </c>
      <c r="Q635" t="b">
        <v>0</v>
      </c>
      <c r="R635" t="b">
        <v>0</v>
      </c>
      <c r="S635">
        <v>0</v>
      </c>
      <c r="T635">
        <v>-2</v>
      </c>
      <c r="U635">
        <v>-2</v>
      </c>
      <c r="V635">
        <v>-2</v>
      </c>
      <c r="W635">
        <v>-2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0.9</v>
      </c>
    </row>
    <row r="636" spans="1:31">
      <c r="A636" t="s">
        <v>373</v>
      </c>
      <c r="B636" t="s">
        <v>374</v>
      </c>
      <c r="C636" t="s">
        <v>46</v>
      </c>
      <c r="D636" t="s">
        <v>37</v>
      </c>
      <c r="E636" t="s">
        <v>803</v>
      </c>
      <c r="F636" t="s">
        <v>804</v>
      </c>
      <c r="Q636" t="b">
        <v>0</v>
      </c>
      <c r="R636" t="b">
        <v>0</v>
      </c>
      <c r="S636">
        <v>0</v>
      </c>
      <c r="T636">
        <v>-2</v>
      </c>
      <c r="U636">
        <v>-2</v>
      </c>
      <c r="V636">
        <v>-2</v>
      </c>
      <c r="W636">
        <v>-2</v>
      </c>
      <c r="X636">
        <v>-2</v>
      </c>
      <c r="Y636">
        <v>-2</v>
      </c>
      <c r="Z636">
        <v>-2</v>
      </c>
      <c r="AA636">
        <v>-2</v>
      </c>
      <c r="AB636">
        <v>1</v>
      </c>
      <c r="AC636">
        <v>-2</v>
      </c>
      <c r="AD636">
        <v>-2</v>
      </c>
      <c r="AE636">
        <v>0</v>
      </c>
    </row>
    <row r="637" spans="1:31">
      <c r="A637" t="s">
        <v>653</v>
      </c>
      <c r="B637" t="s">
        <v>654</v>
      </c>
      <c r="C637" t="s">
        <v>102</v>
      </c>
      <c r="D637" t="s">
        <v>37</v>
      </c>
      <c r="E637" t="s">
        <v>803</v>
      </c>
      <c r="F637" t="s">
        <v>804</v>
      </c>
      <c r="G637">
        <v>211</v>
      </c>
      <c r="H637">
        <v>219</v>
      </c>
      <c r="I637">
        <v>211.21</v>
      </c>
      <c r="J637">
        <v>219.17</v>
      </c>
      <c r="K637">
        <v>3697</v>
      </c>
      <c r="L637">
        <v>2432</v>
      </c>
      <c r="M637">
        <v>23853</v>
      </c>
      <c r="N637">
        <v>15194</v>
      </c>
      <c r="O637">
        <v>3745</v>
      </c>
      <c r="P637">
        <v>3843</v>
      </c>
      <c r="Q637" t="b">
        <v>0</v>
      </c>
      <c r="R637" t="b">
        <v>0</v>
      </c>
      <c r="S637">
        <v>0</v>
      </c>
      <c r="T637">
        <v>-2</v>
      </c>
      <c r="U637">
        <v>-2</v>
      </c>
      <c r="V637">
        <v>-2</v>
      </c>
      <c r="W637">
        <v>-2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0.9</v>
      </c>
    </row>
    <row r="638" spans="1:31">
      <c r="A638" t="s">
        <v>273</v>
      </c>
      <c r="B638" t="s">
        <v>274</v>
      </c>
      <c r="C638" t="s">
        <v>46</v>
      </c>
      <c r="D638" t="s">
        <v>37</v>
      </c>
      <c r="E638" t="s">
        <v>803</v>
      </c>
      <c r="F638" t="s">
        <v>804</v>
      </c>
      <c r="G638">
        <v>209</v>
      </c>
      <c r="H638">
        <v>217</v>
      </c>
      <c r="I638">
        <v>209.11</v>
      </c>
      <c r="J638">
        <v>217.2</v>
      </c>
      <c r="K638">
        <v>2609</v>
      </c>
      <c r="L638">
        <v>2559</v>
      </c>
      <c r="M638">
        <v>16833</v>
      </c>
      <c r="N638">
        <v>16344</v>
      </c>
      <c r="O638">
        <v>3810</v>
      </c>
      <c r="P638">
        <v>3911</v>
      </c>
      <c r="Q638" t="b">
        <v>0</v>
      </c>
      <c r="R638" t="b">
        <v>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1</v>
      </c>
    </row>
    <row r="639" spans="1:31">
      <c r="A639" t="s">
        <v>783</v>
      </c>
      <c r="B639" t="s">
        <v>784</v>
      </c>
      <c r="C639" t="s">
        <v>102</v>
      </c>
      <c r="D639" t="s">
        <v>37</v>
      </c>
      <c r="E639" t="s">
        <v>803</v>
      </c>
      <c r="F639" t="s">
        <v>804</v>
      </c>
      <c r="G639">
        <v>213</v>
      </c>
      <c r="I639">
        <v>213.06</v>
      </c>
      <c r="K639">
        <v>3434</v>
      </c>
      <c r="M639">
        <v>21299</v>
      </c>
      <c r="O639">
        <v>3814</v>
      </c>
      <c r="Q639" t="b">
        <v>0</v>
      </c>
      <c r="R639" t="b">
        <v>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1</v>
      </c>
    </row>
    <row r="640" spans="1:31">
      <c r="A640" t="s">
        <v>269</v>
      </c>
      <c r="B640" t="s">
        <v>270</v>
      </c>
      <c r="C640" t="s">
        <v>46</v>
      </c>
      <c r="D640" t="s">
        <v>37</v>
      </c>
      <c r="E640" t="s">
        <v>803</v>
      </c>
      <c r="F640" t="s">
        <v>804</v>
      </c>
      <c r="Q640" t="b">
        <v>0</v>
      </c>
      <c r="R640" t="b">
        <v>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1</v>
      </c>
    </row>
    <row r="641" spans="1:31">
      <c r="A641" t="s">
        <v>669</v>
      </c>
      <c r="B641" t="s">
        <v>670</v>
      </c>
      <c r="C641" t="s">
        <v>36</v>
      </c>
      <c r="D641" t="s">
        <v>37</v>
      </c>
      <c r="E641" t="s">
        <v>803</v>
      </c>
      <c r="F641" t="s">
        <v>804</v>
      </c>
      <c r="G641">
        <v>213</v>
      </c>
      <c r="H641">
        <v>221</v>
      </c>
      <c r="I641">
        <v>213.13</v>
      </c>
      <c r="J641">
        <v>221.4</v>
      </c>
      <c r="K641">
        <v>1341</v>
      </c>
      <c r="L641">
        <v>1937</v>
      </c>
      <c r="M641">
        <v>8280</v>
      </c>
      <c r="N641">
        <v>12414</v>
      </c>
      <c r="O641">
        <v>3726</v>
      </c>
      <c r="P641">
        <v>3827</v>
      </c>
      <c r="Q641" t="b">
        <v>0</v>
      </c>
      <c r="R641" t="b">
        <v>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1</v>
      </c>
    </row>
    <row r="642" spans="1:31">
      <c r="A642" t="s">
        <v>541</v>
      </c>
      <c r="B642" t="s">
        <v>542</v>
      </c>
      <c r="C642" t="s">
        <v>102</v>
      </c>
      <c r="D642" t="s">
        <v>37</v>
      </c>
      <c r="E642" t="s">
        <v>803</v>
      </c>
      <c r="F642" t="s">
        <v>804</v>
      </c>
      <c r="G642">
        <v>211</v>
      </c>
      <c r="I642">
        <v>211.12</v>
      </c>
      <c r="K642">
        <v>5908</v>
      </c>
      <c r="M642">
        <v>38038</v>
      </c>
      <c r="O642">
        <v>3719</v>
      </c>
      <c r="Q642" t="b">
        <v>0</v>
      </c>
      <c r="R642" t="b">
        <v>0</v>
      </c>
      <c r="S642">
        <v>0</v>
      </c>
      <c r="T642">
        <v>-2</v>
      </c>
      <c r="U642">
        <v>-2</v>
      </c>
      <c r="V642">
        <v>-2</v>
      </c>
      <c r="W642">
        <v>-2</v>
      </c>
      <c r="X642">
        <v>0</v>
      </c>
      <c r="Y642">
        <v>-2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0.9</v>
      </c>
    </row>
    <row r="643" spans="1:31">
      <c r="A643" t="s">
        <v>487</v>
      </c>
      <c r="B643" t="s">
        <v>488</v>
      </c>
      <c r="C643" t="s">
        <v>97</v>
      </c>
      <c r="D643" t="s">
        <v>37</v>
      </c>
      <c r="E643" t="s">
        <v>803</v>
      </c>
      <c r="F643" t="s">
        <v>804</v>
      </c>
      <c r="G643">
        <v>209</v>
      </c>
      <c r="I643">
        <v>209.03</v>
      </c>
      <c r="K643">
        <v>5501</v>
      </c>
      <c r="M643">
        <v>35238</v>
      </c>
      <c r="O643">
        <v>3746</v>
      </c>
      <c r="Q643" t="b">
        <v>0</v>
      </c>
      <c r="R643" t="b">
        <v>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1</v>
      </c>
    </row>
    <row r="644" spans="1:31">
      <c r="A644" t="s">
        <v>357</v>
      </c>
      <c r="B644" t="s">
        <v>358</v>
      </c>
      <c r="C644" t="s">
        <v>46</v>
      </c>
      <c r="D644" t="s">
        <v>37</v>
      </c>
      <c r="E644" t="s">
        <v>803</v>
      </c>
      <c r="F644" t="s">
        <v>804</v>
      </c>
      <c r="G644">
        <v>231</v>
      </c>
      <c r="I644">
        <v>231.04</v>
      </c>
      <c r="K644">
        <v>712</v>
      </c>
      <c r="M644">
        <v>4736</v>
      </c>
      <c r="O644">
        <v>3986</v>
      </c>
      <c r="Q644" t="b">
        <v>0</v>
      </c>
      <c r="R644" t="b">
        <v>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1</v>
      </c>
    </row>
    <row r="645" spans="1:31">
      <c r="A645" t="s">
        <v>559</v>
      </c>
      <c r="B645" t="s">
        <v>560</v>
      </c>
      <c r="C645" t="s">
        <v>102</v>
      </c>
      <c r="D645" t="s">
        <v>37</v>
      </c>
      <c r="E645" t="s">
        <v>803</v>
      </c>
      <c r="F645" t="s">
        <v>804</v>
      </c>
      <c r="G645">
        <v>219</v>
      </c>
      <c r="H645">
        <v>231</v>
      </c>
      <c r="I645">
        <v>219.11</v>
      </c>
      <c r="J645">
        <v>231.14</v>
      </c>
      <c r="K645">
        <v>3354</v>
      </c>
      <c r="L645">
        <v>3098</v>
      </c>
      <c r="M645">
        <v>20630</v>
      </c>
      <c r="N645">
        <v>20169</v>
      </c>
      <c r="O645">
        <v>3824</v>
      </c>
      <c r="P645">
        <v>3973</v>
      </c>
      <c r="Q645" t="b">
        <v>0</v>
      </c>
      <c r="R645" t="b">
        <v>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1</v>
      </c>
    </row>
    <row r="646" spans="1:31">
      <c r="A646" t="s">
        <v>579</v>
      </c>
      <c r="B646" t="s">
        <v>580</v>
      </c>
      <c r="C646" t="s">
        <v>102</v>
      </c>
      <c r="D646" t="s">
        <v>37</v>
      </c>
      <c r="E646" t="s">
        <v>803</v>
      </c>
      <c r="F646" t="s">
        <v>804</v>
      </c>
      <c r="G646">
        <v>209</v>
      </c>
      <c r="H646">
        <v>219</v>
      </c>
      <c r="I646">
        <v>208.99</v>
      </c>
      <c r="J646">
        <v>218.99</v>
      </c>
      <c r="K646">
        <v>2739</v>
      </c>
      <c r="L646">
        <v>1653</v>
      </c>
      <c r="M646">
        <v>17262</v>
      </c>
      <c r="N646">
        <v>10428</v>
      </c>
      <c r="O646">
        <v>3674</v>
      </c>
      <c r="P646">
        <v>3796</v>
      </c>
      <c r="Q646" t="b">
        <v>0</v>
      </c>
      <c r="R646" t="b">
        <v>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1</v>
      </c>
    </row>
    <row r="647" spans="1:31">
      <c r="A647" t="s">
        <v>761</v>
      </c>
      <c r="B647" t="s">
        <v>762</v>
      </c>
      <c r="C647" t="s">
        <v>102</v>
      </c>
      <c r="D647" t="s">
        <v>37</v>
      </c>
      <c r="E647" t="s">
        <v>803</v>
      </c>
      <c r="F647" t="s">
        <v>804</v>
      </c>
      <c r="G647">
        <v>209</v>
      </c>
      <c r="H647">
        <v>211</v>
      </c>
      <c r="I647">
        <v>209.09</v>
      </c>
      <c r="J647">
        <v>211.07</v>
      </c>
      <c r="K647">
        <v>3610</v>
      </c>
      <c r="L647">
        <v>2447</v>
      </c>
      <c r="M647">
        <v>22539</v>
      </c>
      <c r="N647">
        <v>14590</v>
      </c>
      <c r="O647">
        <v>3654</v>
      </c>
      <c r="P647">
        <v>3678</v>
      </c>
      <c r="Q647" t="b">
        <v>0</v>
      </c>
      <c r="R647" t="b">
        <v>0</v>
      </c>
      <c r="S647">
        <v>0</v>
      </c>
      <c r="T647">
        <v>-2</v>
      </c>
      <c r="U647">
        <v>-2</v>
      </c>
      <c r="V647">
        <v>-2</v>
      </c>
      <c r="W647">
        <v>-2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0.9</v>
      </c>
    </row>
    <row r="648" spans="1:31">
      <c r="A648" t="s">
        <v>515</v>
      </c>
      <c r="B648" t="s">
        <v>516</v>
      </c>
      <c r="C648" t="s">
        <v>97</v>
      </c>
      <c r="D648" t="s">
        <v>37</v>
      </c>
      <c r="E648" t="s">
        <v>803</v>
      </c>
      <c r="F648" t="s">
        <v>804</v>
      </c>
      <c r="G648">
        <v>211</v>
      </c>
      <c r="I648">
        <v>211.12</v>
      </c>
      <c r="K648">
        <v>2811</v>
      </c>
      <c r="M648">
        <v>18551</v>
      </c>
      <c r="O648">
        <v>3783</v>
      </c>
      <c r="Q648" t="b">
        <v>0</v>
      </c>
      <c r="R648" t="b">
        <v>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1</v>
      </c>
    </row>
    <row r="649" spans="1:31">
      <c r="A649" t="s">
        <v>301</v>
      </c>
      <c r="B649" t="s">
        <v>302</v>
      </c>
      <c r="C649" t="s">
        <v>46</v>
      </c>
      <c r="D649" t="s">
        <v>37</v>
      </c>
      <c r="E649" t="s">
        <v>803</v>
      </c>
      <c r="F649" t="s">
        <v>804</v>
      </c>
      <c r="G649">
        <v>213</v>
      </c>
      <c r="H649">
        <v>219</v>
      </c>
      <c r="I649">
        <v>212.87</v>
      </c>
      <c r="J649">
        <v>218.94</v>
      </c>
      <c r="K649">
        <v>1867</v>
      </c>
      <c r="L649">
        <v>1681</v>
      </c>
      <c r="M649">
        <v>11459</v>
      </c>
      <c r="N649">
        <v>10650</v>
      </c>
      <c r="O649">
        <v>3758</v>
      </c>
      <c r="P649">
        <v>3833</v>
      </c>
      <c r="Q649" t="b">
        <v>0</v>
      </c>
      <c r="R649" t="b">
        <v>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1</v>
      </c>
    </row>
    <row r="650" spans="1:31">
      <c r="A650" t="s">
        <v>613</v>
      </c>
      <c r="B650" t="s">
        <v>614</v>
      </c>
      <c r="C650" t="s">
        <v>102</v>
      </c>
      <c r="D650" t="s">
        <v>37</v>
      </c>
      <c r="E650" t="s">
        <v>803</v>
      </c>
      <c r="F650" t="s">
        <v>804</v>
      </c>
      <c r="Q650" t="b">
        <v>0</v>
      </c>
      <c r="R650" t="b">
        <v>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1</v>
      </c>
    </row>
    <row r="651" spans="1:31">
      <c r="A651" t="s">
        <v>633</v>
      </c>
      <c r="B651" t="s">
        <v>634</v>
      </c>
      <c r="C651" t="s">
        <v>102</v>
      </c>
      <c r="D651" t="s">
        <v>37</v>
      </c>
      <c r="E651" t="s">
        <v>803</v>
      </c>
      <c r="F651" t="s">
        <v>804</v>
      </c>
      <c r="G651">
        <v>211</v>
      </c>
      <c r="H651">
        <v>217</v>
      </c>
      <c r="I651">
        <v>211.13</v>
      </c>
      <c r="J651">
        <v>217.06</v>
      </c>
      <c r="K651">
        <v>2287</v>
      </c>
      <c r="L651">
        <v>1819</v>
      </c>
      <c r="M651">
        <v>14374</v>
      </c>
      <c r="N651">
        <v>11778</v>
      </c>
      <c r="O651">
        <v>3658</v>
      </c>
      <c r="P651">
        <v>3730</v>
      </c>
      <c r="Q651" t="b">
        <v>0</v>
      </c>
      <c r="R651" t="b">
        <v>0</v>
      </c>
      <c r="S651">
        <v>0</v>
      </c>
      <c r="T651">
        <v>-2</v>
      </c>
      <c r="U651">
        <v>-2</v>
      </c>
      <c r="V651">
        <v>-2</v>
      </c>
      <c r="W651">
        <v>-2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0.9</v>
      </c>
    </row>
    <row r="652" spans="1:31">
      <c r="A652" t="s">
        <v>71</v>
      </c>
      <c r="B652" t="s">
        <v>72</v>
      </c>
      <c r="C652" t="s">
        <v>46</v>
      </c>
      <c r="D652" t="s">
        <v>37</v>
      </c>
      <c r="E652" t="s">
        <v>803</v>
      </c>
      <c r="F652" t="s">
        <v>804</v>
      </c>
      <c r="Q652" t="b">
        <v>0</v>
      </c>
      <c r="R652" t="b">
        <v>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1</v>
      </c>
    </row>
    <row r="653" spans="1:31">
      <c r="A653" t="s">
        <v>619</v>
      </c>
      <c r="B653" t="s">
        <v>620</v>
      </c>
      <c r="C653" t="s">
        <v>102</v>
      </c>
      <c r="D653" t="s">
        <v>37</v>
      </c>
      <c r="E653" t="s">
        <v>803</v>
      </c>
      <c r="F653" t="s">
        <v>804</v>
      </c>
      <c r="G653">
        <v>219</v>
      </c>
      <c r="H653">
        <v>225</v>
      </c>
      <c r="I653">
        <v>219.22</v>
      </c>
      <c r="J653">
        <v>225.27</v>
      </c>
      <c r="K653">
        <v>1149</v>
      </c>
      <c r="L653">
        <v>1068</v>
      </c>
      <c r="M653">
        <v>7522</v>
      </c>
      <c r="N653">
        <v>6914</v>
      </c>
      <c r="O653">
        <v>3865</v>
      </c>
      <c r="P653">
        <v>3940</v>
      </c>
      <c r="Q653" t="b">
        <v>0</v>
      </c>
      <c r="R653" t="b">
        <v>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1</v>
      </c>
    </row>
    <row r="654" spans="1:31">
      <c r="A654" t="s">
        <v>163</v>
      </c>
      <c r="B654" t="s">
        <v>164</v>
      </c>
      <c r="C654" t="s">
        <v>36</v>
      </c>
      <c r="D654" t="s">
        <v>37</v>
      </c>
      <c r="E654" t="s">
        <v>803</v>
      </c>
      <c r="F654" t="s">
        <v>804</v>
      </c>
      <c r="Q654" t="b">
        <v>0</v>
      </c>
      <c r="R654" t="b">
        <v>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1</v>
      </c>
    </row>
    <row r="655" spans="1:31">
      <c r="A655" t="s">
        <v>449</v>
      </c>
      <c r="B655" t="s">
        <v>450</v>
      </c>
      <c r="C655" t="s">
        <v>97</v>
      </c>
      <c r="D655" t="s">
        <v>37</v>
      </c>
      <c r="E655" t="s">
        <v>803</v>
      </c>
      <c r="F655" t="s">
        <v>804</v>
      </c>
      <c r="G655">
        <v>215</v>
      </c>
      <c r="H655">
        <v>217</v>
      </c>
      <c r="I655">
        <v>214.98</v>
      </c>
      <c r="J655">
        <v>216.86</v>
      </c>
      <c r="K655">
        <v>3585</v>
      </c>
      <c r="L655">
        <v>2332</v>
      </c>
      <c r="M655">
        <v>22006</v>
      </c>
      <c r="N655">
        <v>13524</v>
      </c>
      <c r="O655">
        <v>3739</v>
      </c>
      <c r="P655">
        <v>3762</v>
      </c>
      <c r="Q655" t="b">
        <v>0</v>
      </c>
      <c r="R655" t="b">
        <v>0</v>
      </c>
      <c r="S655">
        <v>0</v>
      </c>
      <c r="T655">
        <v>-2</v>
      </c>
      <c r="U655">
        <v>-2</v>
      </c>
      <c r="V655">
        <v>-2</v>
      </c>
      <c r="W655">
        <v>-2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0.9</v>
      </c>
    </row>
    <row r="656" spans="1:31">
      <c r="A656" t="s">
        <v>281</v>
      </c>
      <c r="B656" t="s">
        <v>282</v>
      </c>
      <c r="C656" t="s">
        <v>46</v>
      </c>
      <c r="D656" t="s">
        <v>37</v>
      </c>
      <c r="E656" t="s">
        <v>803</v>
      </c>
      <c r="F656" t="s">
        <v>804</v>
      </c>
      <c r="G656">
        <v>211</v>
      </c>
      <c r="H656">
        <v>231</v>
      </c>
      <c r="I656">
        <v>210.85</v>
      </c>
      <c r="J656">
        <v>231</v>
      </c>
      <c r="K656">
        <v>1861</v>
      </c>
      <c r="L656">
        <v>1696</v>
      </c>
      <c r="M656">
        <v>11729</v>
      </c>
      <c r="N656">
        <v>11002</v>
      </c>
      <c r="O656">
        <v>3700</v>
      </c>
      <c r="P656">
        <v>3948</v>
      </c>
      <c r="Q656" t="b">
        <v>0</v>
      </c>
      <c r="R656" t="b">
        <v>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1</v>
      </c>
    </row>
    <row r="657" spans="1:31">
      <c r="A657" t="s">
        <v>483</v>
      </c>
      <c r="B657" t="s">
        <v>484</v>
      </c>
      <c r="C657" t="s">
        <v>97</v>
      </c>
      <c r="D657" t="s">
        <v>37</v>
      </c>
      <c r="E657" t="s">
        <v>803</v>
      </c>
      <c r="F657" t="s">
        <v>804</v>
      </c>
      <c r="G657">
        <v>211</v>
      </c>
      <c r="H657">
        <v>213</v>
      </c>
      <c r="I657">
        <v>210.96</v>
      </c>
      <c r="J657">
        <v>212.85</v>
      </c>
      <c r="K657">
        <v>3836</v>
      </c>
      <c r="L657">
        <v>2312</v>
      </c>
      <c r="M657">
        <v>25336</v>
      </c>
      <c r="N657">
        <v>13641</v>
      </c>
      <c r="O657">
        <v>3697</v>
      </c>
      <c r="P657">
        <v>3720</v>
      </c>
      <c r="Q657" t="b">
        <v>0</v>
      </c>
      <c r="R657" t="b">
        <v>0</v>
      </c>
      <c r="S657">
        <v>0</v>
      </c>
      <c r="T657">
        <v>-2</v>
      </c>
      <c r="U657">
        <v>-2</v>
      </c>
      <c r="V657">
        <v>-2</v>
      </c>
      <c r="W657">
        <v>-2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0.9</v>
      </c>
    </row>
    <row r="658" spans="1:31">
      <c r="A658" t="s">
        <v>773</v>
      </c>
      <c r="B658" t="s">
        <v>774</v>
      </c>
      <c r="C658" t="s">
        <v>102</v>
      </c>
      <c r="D658" t="s">
        <v>37</v>
      </c>
      <c r="E658" t="s">
        <v>803</v>
      </c>
      <c r="F658" t="s">
        <v>804</v>
      </c>
      <c r="G658">
        <v>209</v>
      </c>
      <c r="H658">
        <v>211</v>
      </c>
      <c r="I658">
        <v>208.94</v>
      </c>
      <c r="J658">
        <v>211.14</v>
      </c>
      <c r="K658">
        <v>1713</v>
      </c>
      <c r="L658">
        <v>1615</v>
      </c>
      <c r="M658">
        <v>11095</v>
      </c>
      <c r="N658">
        <v>9624</v>
      </c>
      <c r="O658">
        <v>3703</v>
      </c>
      <c r="P658">
        <v>3730</v>
      </c>
      <c r="Q658" t="b">
        <v>0</v>
      </c>
      <c r="R658" t="b">
        <v>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1</v>
      </c>
    </row>
    <row r="659" spans="1:31">
      <c r="A659" t="s">
        <v>427</v>
      </c>
      <c r="B659" t="s">
        <v>428</v>
      </c>
      <c r="C659" t="s">
        <v>97</v>
      </c>
      <c r="D659" t="s">
        <v>37</v>
      </c>
      <c r="E659" t="s">
        <v>803</v>
      </c>
      <c r="F659" t="s">
        <v>804</v>
      </c>
      <c r="G659">
        <v>211</v>
      </c>
      <c r="I659">
        <v>210.83</v>
      </c>
      <c r="K659">
        <v>2312</v>
      </c>
      <c r="M659">
        <v>14886</v>
      </c>
      <c r="O659">
        <v>3718</v>
      </c>
      <c r="Q659" t="b">
        <v>0</v>
      </c>
      <c r="R659" t="b">
        <v>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1</v>
      </c>
    </row>
    <row r="660" spans="1:31">
      <c r="A660" t="s">
        <v>665</v>
      </c>
      <c r="B660" t="s">
        <v>666</v>
      </c>
      <c r="C660" t="s">
        <v>102</v>
      </c>
      <c r="D660" t="s">
        <v>37</v>
      </c>
      <c r="E660" t="s">
        <v>803</v>
      </c>
      <c r="F660" t="s">
        <v>804</v>
      </c>
      <c r="G660">
        <v>211</v>
      </c>
      <c r="H660">
        <v>215</v>
      </c>
      <c r="I660">
        <v>211.31</v>
      </c>
      <c r="J660">
        <v>215.27</v>
      </c>
      <c r="K660">
        <v>915</v>
      </c>
      <c r="L660">
        <v>775</v>
      </c>
      <c r="M660">
        <v>5707</v>
      </c>
      <c r="N660">
        <v>4761</v>
      </c>
      <c r="O660">
        <v>3775</v>
      </c>
      <c r="P660">
        <v>3824</v>
      </c>
      <c r="Q660" t="b">
        <v>0</v>
      </c>
      <c r="R660" t="b">
        <v>0</v>
      </c>
      <c r="S660">
        <v>0</v>
      </c>
      <c r="T660">
        <v>-2</v>
      </c>
      <c r="U660">
        <v>-2</v>
      </c>
      <c r="V660">
        <v>-2</v>
      </c>
      <c r="W660">
        <v>-2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0.9</v>
      </c>
    </row>
    <row r="661" spans="1:31">
      <c r="A661" t="s">
        <v>753</v>
      </c>
      <c r="B661" t="s">
        <v>754</v>
      </c>
      <c r="C661" t="s">
        <v>102</v>
      </c>
      <c r="D661" t="s">
        <v>37</v>
      </c>
      <c r="E661" t="s">
        <v>803</v>
      </c>
      <c r="F661" t="s">
        <v>804</v>
      </c>
      <c r="G661">
        <v>213</v>
      </c>
      <c r="H661">
        <v>215</v>
      </c>
      <c r="I661">
        <v>213.24</v>
      </c>
      <c r="J661">
        <v>215.09</v>
      </c>
      <c r="K661">
        <v>3043</v>
      </c>
      <c r="L661">
        <v>1708</v>
      </c>
      <c r="M661">
        <v>20282</v>
      </c>
      <c r="N661">
        <v>10209</v>
      </c>
      <c r="O661">
        <v>3854</v>
      </c>
      <c r="P661">
        <v>3877</v>
      </c>
      <c r="Q661" t="b">
        <v>0</v>
      </c>
      <c r="R661" t="b">
        <v>0</v>
      </c>
      <c r="S661">
        <v>0</v>
      </c>
      <c r="T661">
        <v>-2</v>
      </c>
      <c r="U661">
        <v>-2</v>
      </c>
      <c r="V661">
        <v>-2</v>
      </c>
      <c r="W661">
        <v>-2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0.9</v>
      </c>
    </row>
    <row r="662" spans="1:31">
      <c r="A662" t="s">
        <v>223</v>
      </c>
      <c r="B662" t="s">
        <v>224</v>
      </c>
      <c r="C662" t="s">
        <v>36</v>
      </c>
      <c r="D662" t="s">
        <v>37</v>
      </c>
      <c r="E662" t="s">
        <v>803</v>
      </c>
      <c r="F662" t="s">
        <v>804</v>
      </c>
      <c r="G662">
        <v>205</v>
      </c>
      <c r="H662">
        <v>215</v>
      </c>
      <c r="I662">
        <v>205.05</v>
      </c>
      <c r="J662">
        <v>214.94</v>
      </c>
      <c r="K662">
        <v>990</v>
      </c>
      <c r="L662">
        <v>644</v>
      </c>
      <c r="M662">
        <v>5942</v>
      </c>
      <c r="N662">
        <v>3940</v>
      </c>
      <c r="O662">
        <v>3711</v>
      </c>
      <c r="P662">
        <v>3833</v>
      </c>
      <c r="Q662" t="b">
        <v>0</v>
      </c>
      <c r="R662" t="b">
        <v>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1</v>
      </c>
    </row>
    <row r="663" spans="1:31">
      <c r="A663" t="s">
        <v>279</v>
      </c>
      <c r="B663" t="s">
        <v>280</v>
      </c>
      <c r="C663" t="s">
        <v>46</v>
      </c>
      <c r="D663" t="s">
        <v>37</v>
      </c>
      <c r="E663" t="s">
        <v>803</v>
      </c>
      <c r="F663" t="s">
        <v>804</v>
      </c>
      <c r="G663">
        <v>211</v>
      </c>
      <c r="H663">
        <v>219</v>
      </c>
      <c r="I663">
        <v>211.05</v>
      </c>
      <c r="J663">
        <v>219.04</v>
      </c>
      <c r="K663">
        <v>2301</v>
      </c>
      <c r="L663">
        <v>1681</v>
      </c>
      <c r="M663">
        <v>14588</v>
      </c>
      <c r="N663">
        <v>10612</v>
      </c>
      <c r="O663">
        <v>3733</v>
      </c>
      <c r="P663">
        <v>3832</v>
      </c>
      <c r="Q663" t="b">
        <v>0</v>
      </c>
      <c r="R663" t="b">
        <v>0</v>
      </c>
      <c r="S663">
        <v>0</v>
      </c>
      <c r="T663">
        <v>-2</v>
      </c>
      <c r="U663">
        <v>-2</v>
      </c>
      <c r="V663">
        <v>-2</v>
      </c>
      <c r="W663">
        <v>-2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0.9</v>
      </c>
    </row>
    <row r="664" spans="1:31">
      <c r="A664" t="s">
        <v>639</v>
      </c>
      <c r="B664" t="s">
        <v>640</v>
      </c>
      <c r="C664" t="s">
        <v>102</v>
      </c>
      <c r="D664" t="s">
        <v>37</v>
      </c>
      <c r="E664" t="s">
        <v>803</v>
      </c>
      <c r="F664" t="s">
        <v>804</v>
      </c>
      <c r="Q664" t="b">
        <v>0</v>
      </c>
      <c r="R664" t="b">
        <v>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1</v>
      </c>
    </row>
    <row r="665" spans="1:31">
      <c r="A665" t="s">
        <v>793</v>
      </c>
      <c r="B665" t="s">
        <v>794</v>
      </c>
      <c r="C665" t="s">
        <v>46</v>
      </c>
      <c r="D665" t="s">
        <v>37</v>
      </c>
      <c r="E665" t="s">
        <v>803</v>
      </c>
      <c r="F665" t="s">
        <v>804</v>
      </c>
      <c r="G665">
        <v>209</v>
      </c>
      <c r="H665">
        <v>211</v>
      </c>
      <c r="I665">
        <v>209.03</v>
      </c>
      <c r="J665">
        <v>211.06</v>
      </c>
      <c r="K665">
        <v>3145</v>
      </c>
      <c r="L665">
        <v>3124</v>
      </c>
      <c r="M665">
        <v>19369</v>
      </c>
      <c r="N665">
        <v>19341</v>
      </c>
      <c r="O665">
        <v>3731</v>
      </c>
      <c r="P665">
        <v>3756</v>
      </c>
      <c r="Q665" t="b">
        <v>0</v>
      </c>
      <c r="R665" t="b">
        <v>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1</v>
      </c>
    </row>
    <row r="666" spans="1:31">
      <c r="A666" t="s">
        <v>739</v>
      </c>
      <c r="B666" t="s">
        <v>740</v>
      </c>
      <c r="C666" t="s">
        <v>97</v>
      </c>
      <c r="D666" t="s">
        <v>37</v>
      </c>
      <c r="E666" t="s">
        <v>803</v>
      </c>
      <c r="F666" t="s">
        <v>804</v>
      </c>
      <c r="G666">
        <v>211</v>
      </c>
      <c r="I666">
        <v>211.07</v>
      </c>
      <c r="K666">
        <v>2927</v>
      </c>
      <c r="M666">
        <v>18786</v>
      </c>
      <c r="O666">
        <v>3681</v>
      </c>
      <c r="Q666" t="b">
        <v>0</v>
      </c>
      <c r="R666" t="b">
        <v>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1</v>
      </c>
    </row>
    <row r="667" spans="1:31">
      <c r="A667" t="s">
        <v>787</v>
      </c>
      <c r="B667" t="s">
        <v>788</v>
      </c>
      <c r="C667" t="s">
        <v>36</v>
      </c>
      <c r="D667" t="s">
        <v>37</v>
      </c>
      <c r="E667" t="s">
        <v>803</v>
      </c>
      <c r="F667" t="s">
        <v>804</v>
      </c>
      <c r="G667">
        <v>211</v>
      </c>
      <c r="I667">
        <v>211.29</v>
      </c>
      <c r="K667">
        <v>1143</v>
      </c>
      <c r="M667">
        <v>7408</v>
      </c>
      <c r="O667">
        <v>3706</v>
      </c>
      <c r="Q667" t="b">
        <v>0</v>
      </c>
      <c r="R667" t="b">
        <v>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1</v>
      </c>
    </row>
    <row r="668" spans="1:31">
      <c r="A668" t="s">
        <v>175</v>
      </c>
      <c r="B668" t="s">
        <v>176</v>
      </c>
      <c r="C668" t="s">
        <v>36</v>
      </c>
      <c r="D668" t="s">
        <v>37</v>
      </c>
      <c r="E668" t="s">
        <v>803</v>
      </c>
      <c r="F668" t="s">
        <v>804</v>
      </c>
      <c r="G668">
        <v>209</v>
      </c>
      <c r="H668">
        <v>217</v>
      </c>
      <c r="I668">
        <v>209.09</v>
      </c>
      <c r="J668">
        <v>217.21</v>
      </c>
      <c r="K668">
        <v>1729</v>
      </c>
      <c r="L668">
        <v>1810</v>
      </c>
      <c r="M668">
        <v>10576</v>
      </c>
      <c r="N668">
        <v>10863</v>
      </c>
      <c r="O668">
        <v>3626</v>
      </c>
      <c r="P668">
        <v>3724</v>
      </c>
      <c r="Q668" t="b">
        <v>0</v>
      </c>
      <c r="R668" t="b">
        <v>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1</v>
      </c>
    </row>
    <row r="669" spans="1:31">
      <c r="A669" t="s">
        <v>205</v>
      </c>
      <c r="B669" t="s">
        <v>206</v>
      </c>
      <c r="C669" t="s">
        <v>36</v>
      </c>
      <c r="D669" t="s">
        <v>37</v>
      </c>
      <c r="E669" t="s">
        <v>803</v>
      </c>
      <c r="F669" t="s">
        <v>804</v>
      </c>
      <c r="Q669" t="b">
        <v>0</v>
      </c>
      <c r="R669" t="b">
        <v>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1</v>
      </c>
    </row>
    <row r="670" spans="1:31">
      <c r="A670" t="s">
        <v>231</v>
      </c>
      <c r="B670" t="s">
        <v>232</v>
      </c>
      <c r="C670" t="s">
        <v>36</v>
      </c>
      <c r="D670" t="s">
        <v>37</v>
      </c>
      <c r="E670" t="s">
        <v>803</v>
      </c>
      <c r="F670" t="s">
        <v>804</v>
      </c>
      <c r="G670">
        <v>211</v>
      </c>
      <c r="H670">
        <v>231</v>
      </c>
      <c r="I670">
        <v>211.4</v>
      </c>
      <c r="J670">
        <v>231.69</v>
      </c>
      <c r="K670">
        <v>1769</v>
      </c>
      <c r="L670">
        <v>1532</v>
      </c>
      <c r="M670">
        <v>11687</v>
      </c>
      <c r="N670">
        <v>10088</v>
      </c>
      <c r="O670">
        <v>3725</v>
      </c>
      <c r="P670">
        <v>3974</v>
      </c>
      <c r="Q670" t="b">
        <v>0</v>
      </c>
      <c r="R670" t="b">
        <v>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1</v>
      </c>
    </row>
    <row r="671" spans="1:31">
      <c r="A671" t="s">
        <v>799</v>
      </c>
      <c r="B671" t="s">
        <v>800</v>
      </c>
      <c r="C671" t="s">
        <v>97</v>
      </c>
      <c r="D671" t="s">
        <v>37</v>
      </c>
      <c r="E671" t="s">
        <v>803</v>
      </c>
      <c r="F671" t="s">
        <v>804</v>
      </c>
      <c r="G671">
        <v>211</v>
      </c>
      <c r="I671">
        <v>211.18</v>
      </c>
      <c r="K671">
        <v>5465</v>
      </c>
      <c r="M671">
        <v>34941</v>
      </c>
      <c r="O671">
        <v>3833</v>
      </c>
      <c r="Q671" t="b">
        <v>0</v>
      </c>
      <c r="R671" t="b">
        <v>0</v>
      </c>
      <c r="S671">
        <v>0</v>
      </c>
      <c r="T671">
        <v>-2</v>
      </c>
      <c r="U671">
        <v>-2</v>
      </c>
      <c r="V671">
        <v>-2</v>
      </c>
      <c r="W671">
        <v>-2</v>
      </c>
      <c r="X671">
        <v>0</v>
      </c>
      <c r="Y671">
        <v>-2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0.9</v>
      </c>
    </row>
    <row r="672" spans="1:31">
      <c r="A672" t="s">
        <v>285</v>
      </c>
      <c r="B672" t="s">
        <v>286</v>
      </c>
      <c r="C672" t="s">
        <v>46</v>
      </c>
      <c r="D672" t="s">
        <v>37</v>
      </c>
      <c r="E672" t="s">
        <v>803</v>
      </c>
      <c r="F672" t="s">
        <v>804</v>
      </c>
      <c r="G672">
        <v>209</v>
      </c>
      <c r="I672">
        <v>208.95</v>
      </c>
      <c r="K672">
        <v>2169</v>
      </c>
      <c r="M672">
        <v>13964</v>
      </c>
      <c r="O672">
        <v>3698</v>
      </c>
      <c r="Q672" t="b">
        <v>0</v>
      </c>
      <c r="R672" t="b">
        <v>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1</v>
      </c>
    </row>
    <row r="673" spans="1:31">
      <c r="A673" t="s">
        <v>63</v>
      </c>
      <c r="B673" t="s">
        <v>64</v>
      </c>
      <c r="C673" t="s">
        <v>46</v>
      </c>
      <c r="D673" t="s">
        <v>37</v>
      </c>
      <c r="E673" t="s">
        <v>803</v>
      </c>
      <c r="F673" t="s">
        <v>804</v>
      </c>
      <c r="Q673" t="b">
        <v>0</v>
      </c>
      <c r="R673" t="b">
        <v>0</v>
      </c>
      <c r="S673">
        <v>0</v>
      </c>
      <c r="T673">
        <v>-2</v>
      </c>
      <c r="U673">
        <v>-2</v>
      </c>
      <c r="V673">
        <v>-2</v>
      </c>
      <c r="W673">
        <v>-2</v>
      </c>
      <c r="X673">
        <v>-2</v>
      </c>
      <c r="Y673">
        <v>-2</v>
      </c>
      <c r="Z673">
        <v>-2</v>
      </c>
      <c r="AA673">
        <v>-2</v>
      </c>
      <c r="AB673">
        <v>1</v>
      </c>
      <c r="AC673">
        <v>-2</v>
      </c>
      <c r="AD673">
        <v>-2</v>
      </c>
      <c r="AE673">
        <v>0</v>
      </c>
    </row>
    <row r="674" spans="1:31">
      <c r="A674" t="s">
        <v>485</v>
      </c>
      <c r="B674" t="s">
        <v>486</v>
      </c>
      <c r="C674" t="s">
        <v>97</v>
      </c>
      <c r="D674" t="s">
        <v>37</v>
      </c>
      <c r="E674" t="s">
        <v>803</v>
      </c>
      <c r="F674" t="s">
        <v>804</v>
      </c>
      <c r="G674">
        <v>211</v>
      </c>
      <c r="I674">
        <v>211.07</v>
      </c>
      <c r="K674">
        <v>1385</v>
      </c>
      <c r="M674">
        <v>8814</v>
      </c>
      <c r="O674">
        <v>3679</v>
      </c>
      <c r="Q674" t="b">
        <v>0</v>
      </c>
      <c r="R674" t="b">
        <v>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1</v>
      </c>
    </row>
    <row r="675" spans="1:31">
      <c r="A675" t="s">
        <v>657</v>
      </c>
      <c r="B675" t="s">
        <v>658</v>
      </c>
      <c r="C675" t="s">
        <v>102</v>
      </c>
      <c r="D675" t="s">
        <v>37</v>
      </c>
      <c r="E675" t="s">
        <v>803</v>
      </c>
      <c r="F675" t="s">
        <v>804</v>
      </c>
      <c r="Q675" t="b">
        <v>0</v>
      </c>
      <c r="R675" t="b">
        <v>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1</v>
      </c>
    </row>
    <row r="676" spans="1:31">
      <c r="A676" t="s">
        <v>495</v>
      </c>
      <c r="B676" t="s">
        <v>496</v>
      </c>
      <c r="C676" t="s">
        <v>97</v>
      </c>
      <c r="D676" t="s">
        <v>37</v>
      </c>
      <c r="E676" t="s">
        <v>803</v>
      </c>
      <c r="F676" t="s">
        <v>804</v>
      </c>
      <c r="G676">
        <v>211</v>
      </c>
      <c r="H676">
        <v>217</v>
      </c>
      <c r="I676">
        <v>211.13</v>
      </c>
      <c r="J676">
        <v>216.98</v>
      </c>
      <c r="K676">
        <v>2973</v>
      </c>
      <c r="L676">
        <v>2016</v>
      </c>
      <c r="M676">
        <v>18865</v>
      </c>
      <c r="N676">
        <v>13037</v>
      </c>
      <c r="O676">
        <v>3730</v>
      </c>
      <c r="P676">
        <v>3802</v>
      </c>
      <c r="Q676" t="b">
        <v>0</v>
      </c>
      <c r="R676" t="b">
        <v>0</v>
      </c>
      <c r="S676">
        <v>0</v>
      </c>
      <c r="T676">
        <v>-2</v>
      </c>
      <c r="U676">
        <v>-2</v>
      </c>
      <c r="V676">
        <v>-2</v>
      </c>
      <c r="W676">
        <v>-2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0.9</v>
      </c>
    </row>
    <row r="677" spans="1:31">
      <c r="A677" t="s">
        <v>561</v>
      </c>
      <c r="B677" t="s">
        <v>562</v>
      </c>
      <c r="C677" t="s">
        <v>102</v>
      </c>
      <c r="D677" t="s">
        <v>37</v>
      </c>
      <c r="E677" t="s">
        <v>803</v>
      </c>
      <c r="F677" t="s">
        <v>804</v>
      </c>
      <c r="G677">
        <v>211</v>
      </c>
      <c r="H677">
        <v>217</v>
      </c>
      <c r="I677">
        <v>211.2</v>
      </c>
      <c r="J677">
        <v>217.09</v>
      </c>
      <c r="K677">
        <v>2088</v>
      </c>
      <c r="L677">
        <v>1405</v>
      </c>
      <c r="M677">
        <v>13445</v>
      </c>
      <c r="N677">
        <v>8868</v>
      </c>
      <c r="O677">
        <v>3805</v>
      </c>
      <c r="P677">
        <v>3878</v>
      </c>
      <c r="Q677" t="b">
        <v>0</v>
      </c>
      <c r="R677" t="b">
        <v>0</v>
      </c>
      <c r="S677">
        <v>0</v>
      </c>
      <c r="T677">
        <v>-2</v>
      </c>
      <c r="U677">
        <v>-2</v>
      </c>
      <c r="V677">
        <v>-2</v>
      </c>
      <c r="W677">
        <v>-2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0.9</v>
      </c>
    </row>
    <row r="678" spans="1:31">
      <c r="A678" t="s">
        <v>695</v>
      </c>
      <c r="B678" t="s">
        <v>696</v>
      </c>
      <c r="C678" t="s">
        <v>36</v>
      </c>
      <c r="D678" t="s">
        <v>37</v>
      </c>
      <c r="E678" t="s">
        <v>803</v>
      </c>
      <c r="F678" t="s">
        <v>804</v>
      </c>
      <c r="G678">
        <v>211</v>
      </c>
      <c r="H678">
        <v>219</v>
      </c>
      <c r="I678">
        <v>211.3</v>
      </c>
      <c r="J678">
        <v>219.31</v>
      </c>
      <c r="K678">
        <v>1840</v>
      </c>
      <c r="L678">
        <v>1290</v>
      </c>
      <c r="M678">
        <v>11811</v>
      </c>
      <c r="N678">
        <v>8675</v>
      </c>
      <c r="O678">
        <v>3707</v>
      </c>
      <c r="P678">
        <v>3805</v>
      </c>
      <c r="Q678" t="b">
        <v>0</v>
      </c>
      <c r="R678" t="b">
        <v>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1</v>
      </c>
    </row>
    <row r="679" spans="1:31">
      <c r="A679" t="s">
        <v>581</v>
      </c>
      <c r="B679" t="s">
        <v>582</v>
      </c>
      <c r="C679" t="s">
        <v>102</v>
      </c>
      <c r="D679" t="s">
        <v>37</v>
      </c>
      <c r="E679" t="s">
        <v>803</v>
      </c>
      <c r="F679" t="s">
        <v>804</v>
      </c>
      <c r="G679">
        <v>209</v>
      </c>
      <c r="H679">
        <v>213</v>
      </c>
      <c r="I679">
        <v>208.91</v>
      </c>
      <c r="J679">
        <v>212.98</v>
      </c>
      <c r="K679">
        <v>3262</v>
      </c>
      <c r="L679">
        <v>2442</v>
      </c>
      <c r="M679">
        <v>19982</v>
      </c>
      <c r="N679">
        <v>15381</v>
      </c>
      <c r="O679">
        <v>3728</v>
      </c>
      <c r="P679">
        <v>3778</v>
      </c>
      <c r="Q679" t="b">
        <v>0</v>
      </c>
      <c r="R679" t="b">
        <v>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1</v>
      </c>
    </row>
    <row r="680" spans="1:31">
      <c r="A680" t="s">
        <v>441</v>
      </c>
      <c r="B680" t="s">
        <v>442</v>
      </c>
      <c r="C680" t="s">
        <v>97</v>
      </c>
      <c r="D680" t="s">
        <v>37</v>
      </c>
      <c r="E680" t="s">
        <v>803</v>
      </c>
      <c r="F680" t="s">
        <v>804</v>
      </c>
      <c r="G680">
        <v>209</v>
      </c>
      <c r="H680">
        <v>221</v>
      </c>
      <c r="I680">
        <v>208.89</v>
      </c>
      <c r="J680">
        <v>221.07</v>
      </c>
      <c r="K680">
        <v>2250</v>
      </c>
      <c r="L680">
        <v>2265</v>
      </c>
      <c r="M680">
        <v>14059</v>
      </c>
      <c r="N680">
        <v>13789</v>
      </c>
      <c r="O680">
        <v>3683</v>
      </c>
      <c r="P680">
        <v>3832</v>
      </c>
      <c r="Q680" t="b">
        <v>0</v>
      </c>
      <c r="R680" t="b">
        <v>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1</v>
      </c>
    </row>
    <row r="681" spans="1:31">
      <c r="A681" t="s">
        <v>153</v>
      </c>
      <c r="B681" t="s">
        <v>154</v>
      </c>
      <c r="C681" t="s">
        <v>36</v>
      </c>
      <c r="D681" t="s">
        <v>37</v>
      </c>
      <c r="E681" t="s">
        <v>803</v>
      </c>
      <c r="F681" t="s">
        <v>804</v>
      </c>
      <c r="Q681" t="b">
        <v>0</v>
      </c>
      <c r="R681" t="b">
        <v>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1</v>
      </c>
    </row>
    <row r="682" spans="1:31">
      <c r="A682" t="s">
        <v>247</v>
      </c>
      <c r="B682" t="s">
        <v>248</v>
      </c>
      <c r="C682" t="s">
        <v>36</v>
      </c>
      <c r="D682" t="s">
        <v>37</v>
      </c>
      <c r="E682" t="s">
        <v>803</v>
      </c>
      <c r="F682" t="s">
        <v>804</v>
      </c>
      <c r="G682">
        <v>209</v>
      </c>
      <c r="H682">
        <v>211</v>
      </c>
      <c r="I682">
        <v>209.23</v>
      </c>
      <c r="J682">
        <v>211.36</v>
      </c>
      <c r="K682">
        <v>2170</v>
      </c>
      <c r="L682">
        <v>2110</v>
      </c>
      <c r="M682">
        <v>13568</v>
      </c>
      <c r="N682">
        <v>12900</v>
      </c>
      <c r="O682">
        <v>3722</v>
      </c>
      <c r="P682">
        <v>3748</v>
      </c>
      <c r="Q682" t="b">
        <v>0</v>
      </c>
      <c r="R682" t="b">
        <v>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1</v>
      </c>
    </row>
    <row r="683" spans="1:31">
      <c r="A683" t="s">
        <v>521</v>
      </c>
      <c r="B683" t="s">
        <v>522</v>
      </c>
      <c r="C683" t="s">
        <v>97</v>
      </c>
      <c r="D683" t="s">
        <v>37</v>
      </c>
      <c r="E683" t="s">
        <v>803</v>
      </c>
      <c r="F683" t="s">
        <v>804</v>
      </c>
      <c r="G683">
        <v>219</v>
      </c>
      <c r="H683">
        <v>221</v>
      </c>
      <c r="I683">
        <v>219.2</v>
      </c>
      <c r="J683">
        <v>221.28</v>
      </c>
      <c r="K683">
        <v>1528</v>
      </c>
      <c r="L683">
        <v>1501</v>
      </c>
      <c r="M683">
        <v>9730</v>
      </c>
      <c r="N683">
        <v>9395</v>
      </c>
      <c r="O683">
        <v>3893</v>
      </c>
      <c r="P683">
        <v>3919</v>
      </c>
      <c r="Q683" t="b">
        <v>0</v>
      </c>
      <c r="R683" t="b">
        <v>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1</v>
      </c>
    </row>
    <row r="684" spans="1:31">
      <c r="A684" t="s">
        <v>343</v>
      </c>
      <c r="B684" t="s">
        <v>344</v>
      </c>
      <c r="C684" t="s">
        <v>46</v>
      </c>
      <c r="D684" t="s">
        <v>37</v>
      </c>
      <c r="E684" t="s">
        <v>803</v>
      </c>
      <c r="F684" t="s">
        <v>804</v>
      </c>
      <c r="G684">
        <v>211</v>
      </c>
      <c r="H684">
        <v>213</v>
      </c>
      <c r="I684">
        <v>211</v>
      </c>
      <c r="J684">
        <v>212.8</v>
      </c>
      <c r="K684">
        <v>2239</v>
      </c>
      <c r="L684">
        <v>1199</v>
      </c>
      <c r="M684">
        <v>14914</v>
      </c>
      <c r="N684">
        <v>7083</v>
      </c>
      <c r="O684">
        <v>3713</v>
      </c>
      <c r="P684">
        <v>3735</v>
      </c>
      <c r="Q684" t="b">
        <v>0</v>
      </c>
      <c r="R684" t="b">
        <v>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1</v>
      </c>
    </row>
    <row r="685" spans="1:31">
      <c r="A685" t="s">
        <v>265</v>
      </c>
      <c r="B685" t="s">
        <v>266</v>
      </c>
      <c r="C685" t="s">
        <v>46</v>
      </c>
      <c r="D685" t="s">
        <v>37</v>
      </c>
      <c r="E685" t="s">
        <v>803</v>
      </c>
      <c r="F685" t="s">
        <v>804</v>
      </c>
      <c r="G685">
        <v>211</v>
      </c>
      <c r="H685">
        <v>231</v>
      </c>
      <c r="I685">
        <v>211.02</v>
      </c>
      <c r="J685">
        <v>231.2</v>
      </c>
      <c r="K685">
        <v>3233</v>
      </c>
      <c r="L685">
        <v>2484</v>
      </c>
      <c r="M685">
        <v>20371</v>
      </c>
      <c r="N685">
        <v>15990</v>
      </c>
      <c r="O685">
        <v>3762</v>
      </c>
      <c r="P685">
        <v>4014</v>
      </c>
      <c r="Q685" t="b">
        <v>0</v>
      </c>
      <c r="R685" t="b">
        <v>0</v>
      </c>
      <c r="S685">
        <v>0</v>
      </c>
      <c r="T685">
        <v>-2</v>
      </c>
      <c r="U685">
        <v>-2</v>
      </c>
      <c r="V685">
        <v>-2</v>
      </c>
      <c r="W685">
        <v>-2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0.9</v>
      </c>
    </row>
    <row r="686" spans="1:31">
      <c r="A686" t="s">
        <v>525</v>
      </c>
      <c r="B686" t="s">
        <v>526</v>
      </c>
      <c r="C686" t="s">
        <v>102</v>
      </c>
      <c r="D686" t="s">
        <v>37</v>
      </c>
      <c r="E686" t="s">
        <v>803</v>
      </c>
      <c r="F686" t="s">
        <v>804</v>
      </c>
      <c r="G686">
        <v>211</v>
      </c>
      <c r="H686">
        <v>217</v>
      </c>
      <c r="I686">
        <v>211.14</v>
      </c>
      <c r="J686">
        <v>217.08</v>
      </c>
      <c r="K686">
        <v>2151</v>
      </c>
      <c r="L686">
        <v>1625</v>
      </c>
      <c r="M686">
        <v>13823</v>
      </c>
      <c r="N686">
        <v>10688</v>
      </c>
      <c r="O686">
        <v>3729</v>
      </c>
      <c r="P686">
        <v>3802</v>
      </c>
      <c r="Q686" t="b">
        <v>0</v>
      </c>
      <c r="R686" t="b">
        <v>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1</v>
      </c>
    </row>
    <row r="687" spans="1:31">
      <c r="A687" t="s">
        <v>719</v>
      </c>
      <c r="B687" t="s">
        <v>720</v>
      </c>
      <c r="C687" t="s">
        <v>97</v>
      </c>
      <c r="D687" t="s">
        <v>37</v>
      </c>
      <c r="E687" t="s">
        <v>803</v>
      </c>
      <c r="F687" t="s">
        <v>804</v>
      </c>
      <c r="G687">
        <v>211</v>
      </c>
      <c r="H687">
        <v>213</v>
      </c>
      <c r="I687">
        <v>210.93</v>
      </c>
      <c r="J687">
        <v>213.06</v>
      </c>
      <c r="K687">
        <v>3225</v>
      </c>
      <c r="L687">
        <v>3183</v>
      </c>
      <c r="M687">
        <v>20104</v>
      </c>
      <c r="N687">
        <v>19219</v>
      </c>
      <c r="O687">
        <v>3714</v>
      </c>
      <c r="P687">
        <v>3740</v>
      </c>
      <c r="Q687" t="b">
        <v>0</v>
      </c>
      <c r="R687" t="b">
        <v>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1</v>
      </c>
    </row>
    <row r="688" spans="1:31">
      <c r="A688" t="s">
        <v>763</v>
      </c>
      <c r="B688" t="s">
        <v>764</v>
      </c>
      <c r="C688" t="s">
        <v>102</v>
      </c>
      <c r="D688" t="s">
        <v>37</v>
      </c>
      <c r="E688" t="s">
        <v>803</v>
      </c>
      <c r="F688" t="s">
        <v>804</v>
      </c>
      <c r="G688">
        <v>211</v>
      </c>
      <c r="H688">
        <v>231</v>
      </c>
      <c r="I688">
        <v>210.98</v>
      </c>
      <c r="J688">
        <v>231.23</v>
      </c>
      <c r="K688">
        <v>2382</v>
      </c>
      <c r="L688">
        <v>1874</v>
      </c>
      <c r="M688">
        <v>15138</v>
      </c>
      <c r="N688">
        <v>12055</v>
      </c>
      <c r="O688">
        <v>3731</v>
      </c>
      <c r="P688">
        <v>3981</v>
      </c>
      <c r="Q688" t="b">
        <v>0</v>
      </c>
      <c r="R688" t="b">
        <v>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1</v>
      </c>
    </row>
    <row r="689" spans="1:31">
      <c r="A689" t="s">
        <v>327</v>
      </c>
      <c r="B689" t="s">
        <v>328</v>
      </c>
      <c r="C689" t="s">
        <v>46</v>
      </c>
      <c r="D689" t="s">
        <v>37</v>
      </c>
      <c r="E689" t="s">
        <v>803</v>
      </c>
      <c r="F689" t="s">
        <v>804</v>
      </c>
      <c r="G689">
        <v>209</v>
      </c>
      <c r="H689">
        <v>219</v>
      </c>
      <c r="I689">
        <v>208.81</v>
      </c>
      <c r="J689">
        <v>218.96</v>
      </c>
      <c r="K689">
        <v>2065</v>
      </c>
      <c r="L689">
        <v>2003</v>
      </c>
      <c r="M689">
        <v>13006</v>
      </c>
      <c r="N689">
        <v>12338</v>
      </c>
      <c r="O689">
        <v>3671</v>
      </c>
      <c r="P689">
        <v>3795</v>
      </c>
      <c r="Q689" t="b">
        <v>0</v>
      </c>
      <c r="R689" t="b">
        <v>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1</v>
      </c>
    </row>
    <row r="690" spans="1:31">
      <c r="A690" t="s">
        <v>351</v>
      </c>
      <c r="B690" t="s">
        <v>352</v>
      </c>
      <c r="C690" t="s">
        <v>46</v>
      </c>
      <c r="D690" t="s">
        <v>37</v>
      </c>
      <c r="E690" t="s">
        <v>803</v>
      </c>
      <c r="F690" t="s">
        <v>804</v>
      </c>
      <c r="Q690" t="b">
        <v>0</v>
      </c>
      <c r="R690" t="b">
        <v>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1</v>
      </c>
    </row>
    <row r="691" spans="1:31">
      <c r="A691" t="s">
        <v>225</v>
      </c>
      <c r="B691" t="s">
        <v>226</v>
      </c>
      <c r="C691" t="s">
        <v>36</v>
      </c>
      <c r="D691" t="s">
        <v>37</v>
      </c>
      <c r="E691" t="s">
        <v>803</v>
      </c>
      <c r="F691" t="s">
        <v>804</v>
      </c>
      <c r="G691">
        <v>217</v>
      </c>
      <c r="H691">
        <v>231</v>
      </c>
      <c r="I691">
        <v>217.2</v>
      </c>
      <c r="J691">
        <v>231.4</v>
      </c>
      <c r="K691">
        <v>1815</v>
      </c>
      <c r="L691">
        <v>1691</v>
      </c>
      <c r="M691">
        <v>11878</v>
      </c>
      <c r="N691">
        <v>11054</v>
      </c>
      <c r="O691">
        <v>3904</v>
      </c>
      <c r="P691">
        <v>4082</v>
      </c>
      <c r="Q691" t="b">
        <v>0</v>
      </c>
      <c r="R691" t="b">
        <v>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1</v>
      </c>
    </row>
    <row r="692" spans="1:31">
      <c r="A692" t="s">
        <v>277</v>
      </c>
      <c r="B692" t="s">
        <v>278</v>
      </c>
      <c r="C692" t="s">
        <v>46</v>
      </c>
      <c r="D692" t="s">
        <v>37</v>
      </c>
      <c r="E692" t="s">
        <v>803</v>
      </c>
      <c r="F692" t="s">
        <v>804</v>
      </c>
      <c r="Q692" t="b">
        <v>0</v>
      </c>
      <c r="R692" t="b">
        <v>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1</v>
      </c>
    </row>
    <row r="693" spans="1:31">
      <c r="A693" t="s">
        <v>355</v>
      </c>
      <c r="B693" t="s">
        <v>356</v>
      </c>
      <c r="C693" t="s">
        <v>46</v>
      </c>
      <c r="D693" t="s">
        <v>37</v>
      </c>
      <c r="E693" t="s">
        <v>803</v>
      </c>
      <c r="F693" t="s">
        <v>804</v>
      </c>
      <c r="G693">
        <v>211</v>
      </c>
      <c r="I693">
        <v>211.04</v>
      </c>
      <c r="K693">
        <v>703</v>
      </c>
      <c r="M693">
        <v>4568</v>
      </c>
      <c r="O693">
        <v>3758</v>
      </c>
      <c r="Q693" t="b">
        <v>0</v>
      </c>
      <c r="R693" t="b">
        <v>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1</v>
      </c>
    </row>
    <row r="694" spans="1:31">
      <c r="A694" t="s">
        <v>193</v>
      </c>
      <c r="B694" t="s">
        <v>194</v>
      </c>
      <c r="C694" t="s">
        <v>36</v>
      </c>
      <c r="D694" t="s">
        <v>37</v>
      </c>
      <c r="E694" t="s">
        <v>803</v>
      </c>
      <c r="F694" t="s">
        <v>804</v>
      </c>
      <c r="G694">
        <v>209</v>
      </c>
      <c r="H694">
        <v>221</v>
      </c>
      <c r="I694">
        <v>208.97</v>
      </c>
      <c r="J694">
        <v>221.13</v>
      </c>
      <c r="K694">
        <v>1921</v>
      </c>
      <c r="L694">
        <v>1407</v>
      </c>
      <c r="M694">
        <v>12116</v>
      </c>
      <c r="N694">
        <v>8709</v>
      </c>
      <c r="O694">
        <v>3735</v>
      </c>
      <c r="P694">
        <v>3884</v>
      </c>
      <c r="Q694" t="b">
        <v>0</v>
      </c>
      <c r="R694" t="b">
        <v>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1</v>
      </c>
    </row>
    <row r="695" spans="1:31">
      <c r="A695" t="s">
        <v>77</v>
      </c>
      <c r="B695" t="s">
        <v>78</v>
      </c>
      <c r="C695" t="s">
        <v>46</v>
      </c>
      <c r="D695" t="s">
        <v>37</v>
      </c>
      <c r="E695" t="s">
        <v>803</v>
      </c>
      <c r="F695" t="s">
        <v>804</v>
      </c>
      <c r="Q695" t="b">
        <v>0</v>
      </c>
      <c r="R695" t="b">
        <v>0</v>
      </c>
      <c r="S695">
        <v>0</v>
      </c>
      <c r="T695">
        <v>-2</v>
      </c>
      <c r="U695">
        <v>-2</v>
      </c>
      <c r="V695">
        <v>-2</v>
      </c>
      <c r="W695">
        <v>-2</v>
      </c>
      <c r="X695">
        <v>-2</v>
      </c>
      <c r="Y695">
        <v>-2</v>
      </c>
      <c r="Z695">
        <v>-2</v>
      </c>
      <c r="AA695">
        <v>-2</v>
      </c>
      <c r="AB695">
        <v>1</v>
      </c>
      <c r="AC695">
        <v>-2</v>
      </c>
      <c r="AD695">
        <v>-2</v>
      </c>
      <c r="AE695">
        <v>0</v>
      </c>
    </row>
    <row r="696" spans="1:31">
      <c r="A696" t="s">
        <v>513</v>
      </c>
      <c r="B696" t="s">
        <v>514</v>
      </c>
      <c r="C696" t="s">
        <v>97</v>
      </c>
      <c r="D696" t="s">
        <v>37</v>
      </c>
      <c r="E696" t="s">
        <v>803</v>
      </c>
      <c r="F696" t="s">
        <v>804</v>
      </c>
      <c r="G696">
        <v>211</v>
      </c>
      <c r="H696">
        <v>231</v>
      </c>
      <c r="I696">
        <v>210.97</v>
      </c>
      <c r="J696">
        <v>231.3</v>
      </c>
      <c r="K696">
        <v>1451</v>
      </c>
      <c r="L696">
        <v>1385</v>
      </c>
      <c r="M696">
        <v>8816</v>
      </c>
      <c r="N696">
        <v>9090</v>
      </c>
      <c r="O696">
        <v>3782</v>
      </c>
      <c r="P696">
        <v>4035</v>
      </c>
      <c r="Q696" t="b">
        <v>0</v>
      </c>
      <c r="R696" t="b">
        <v>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1</v>
      </c>
    </row>
    <row r="697" spans="1:31">
      <c r="A697" t="s">
        <v>493</v>
      </c>
      <c r="B697" t="s">
        <v>494</v>
      </c>
      <c r="C697" t="s">
        <v>97</v>
      </c>
      <c r="D697" t="s">
        <v>37</v>
      </c>
      <c r="E697" t="s">
        <v>803</v>
      </c>
      <c r="F697" t="s">
        <v>804</v>
      </c>
      <c r="G697">
        <v>213</v>
      </c>
      <c r="H697">
        <v>231</v>
      </c>
      <c r="I697">
        <v>212.85</v>
      </c>
      <c r="J697">
        <v>231.14</v>
      </c>
      <c r="K697">
        <v>862</v>
      </c>
      <c r="L697">
        <v>841</v>
      </c>
      <c r="M697">
        <v>5490</v>
      </c>
      <c r="N697">
        <v>5474</v>
      </c>
      <c r="O697">
        <v>3747</v>
      </c>
      <c r="P697">
        <v>3973</v>
      </c>
      <c r="Q697" t="b">
        <v>0</v>
      </c>
      <c r="R697" t="b">
        <v>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1</v>
      </c>
    </row>
    <row r="698" spans="1:31">
      <c r="A698" t="s">
        <v>671</v>
      </c>
      <c r="B698" t="s">
        <v>672</v>
      </c>
      <c r="C698" t="s">
        <v>36</v>
      </c>
      <c r="D698" t="s">
        <v>37</v>
      </c>
      <c r="E698" t="s">
        <v>803</v>
      </c>
      <c r="F698" t="s">
        <v>804</v>
      </c>
      <c r="G698">
        <v>211</v>
      </c>
      <c r="H698">
        <v>231</v>
      </c>
      <c r="I698">
        <v>211.04</v>
      </c>
      <c r="J698">
        <v>231.18</v>
      </c>
      <c r="K698">
        <v>1176</v>
      </c>
      <c r="L698">
        <v>916</v>
      </c>
      <c r="M698">
        <v>7217</v>
      </c>
      <c r="N698">
        <v>5941</v>
      </c>
      <c r="O698">
        <v>3722</v>
      </c>
      <c r="P698">
        <v>3969</v>
      </c>
      <c r="Q698" t="b">
        <v>0</v>
      </c>
      <c r="R698" t="b">
        <v>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1</v>
      </c>
    </row>
    <row r="699" spans="1:31">
      <c r="A699" t="s">
        <v>299</v>
      </c>
      <c r="B699" t="s">
        <v>300</v>
      </c>
      <c r="C699" t="s">
        <v>46</v>
      </c>
      <c r="D699" t="s">
        <v>37</v>
      </c>
      <c r="E699" t="s">
        <v>803</v>
      </c>
      <c r="F699" t="s">
        <v>804</v>
      </c>
      <c r="G699">
        <v>213</v>
      </c>
      <c r="H699">
        <v>219</v>
      </c>
      <c r="I699">
        <v>212.95</v>
      </c>
      <c r="J699">
        <v>218.93</v>
      </c>
      <c r="K699">
        <v>1557</v>
      </c>
      <c r="L699">
        <v>1185</v>
      </c>
      <c r="M699">
        <v>9733</v>
      </c>
      <c r="N699">
        <v>7340</v>
      </c>
      <c r="O699">
        <v>3761</v>
      </c>
      <c r="P699">
        <v>3835</v>
      </c>
      <c r="Q699" t="b">
        <v>0</v>
      </c>
      <c r="R699" t="b">
        <v>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1</v>
      </c>
    </row>
    <row r="700" spans="1:31">
      <c r="A700" t="s">
        <v>403</v>
      </c>
      <c r="B700" t="s">
        <v>404</v>
      </c>
      <c r="C700" t="s">
        <v>97</v>
      </c>
      <c r="D700" t="s">
        <v>37</v>
      </c>
      <c r="E700" t="s">
        <v>803</v>
      </c>
      <c r="F700" t="s">
        <v>804</v>
      </c>
      <c r="G700">
        <v>207</v>
      </c>
      <c r="H700">
        <v>223</v>
      </c>
      <c r="I700">
        <v>207.01</v>
      </c>
      <c r="J700">
        <v>222.95</v>
      </c>
      <c r="K700">
        <v>2440</v>
      </c>
      <c r="L700">
        <v>1816</v>
      </c>
      <c r="M700">
        <v>15187</v>
      </c>
      <c r="N700">
        <v>11103</v>
      </c>
      <c r="O700">
        <v>3651</v>
      </c>
      <c r="P700">
        <v>3846</v>
      </c>
      <c r="Q700" t="b">
        <v>0</v>
      </c>
      <c r="R700" t="b">
        <v>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1</v>
      </c>
    </row>
    <row r="701" spans="1:31">
      <c r="A701" t="s">
        <v>675</v>
      </c>
      <c r="B701" t="s">
        <v>676</v>
      </c>
      <c r="C701" t="s">
        <v>36</v>
      </c>
      <c r="D701" t="s">
        <v>37</v>
      </c>
      <c r="E701" t="s">
        <v>803</v>
      </c>
      <c r="F701" t="s">
        <v>804</v>
      </c>
      <c r="G701">
        <v>219</v>
      </c>
      <c r="H701">
        <v>231</v>
      </c>
      <c r="I701">
        <v>219.01</v>
      </c>
      <c r="J701">
        <v>231.16</v>
      </c>
      <c r="K701">
        <v>1690</v>
      </c>
      <c r="L701">
        <v>2294</v>
      </c>
      <c r="M701">
        <v>10483</v>
      </c>
      <c r="N701">
        <v>14884</v>
      </c>
      <c r="O701">
        <v>3831</v>
      </c>
      <c r="P701">
        <v>3981</v>
      </c>
      <c r="Q701" t="b">
        <v>0</v>
      </c>
      <c r="R701" t="b">
        <v>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1</v>
      </c>
    </row>
    <row r="702" spans="1:31">
      <c r="A702" t="s">
        <v>125</v>
      </c>
      <c r="B702" t="s">
        <v>126</v>
      </c>
      <c r="C702" t="s">
        <v>36</v>
      </c>
      <c r="D702" t="s">
        <v>37</v>
      </c>
      <c r="E702" t="s">
        <v>803</v>
      </c>
      <c r="F702" t="s">
        <v>804</v>
      </c>
      <c r="G702">
        <v>207</v>
      </c>
      <c r="H702">
        <v>231</v>
      </c>
      <c r="I702">
        <v>207.02</v>
      </c>
      <c r="J702">
        <v>231.24</v>
      </c>
      <c r="K702">
        <v>1798</v>
      </c>
      <c r="L702">
        <v>1434</v>
      </c>
      <c r="M702">
        <v>11470</v>
      </c>
      <c r="N702">
        <v>9324</v>
      </c>
      <c r="O702">
        <v>3700</v>
      </c>
      <c r="P702">
        <v>4000</v>
      </c>
      <c r="Q702" t="b">
        <v>0</v>
      </c>
      <c r="R702" t="b">
        <v>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1</v>
      </c>
    </row>
    <row r="703" spans="1:31">
      <c r="A703" t="s">
        <v>207</v>
      </c>
      <c r="B703" t="s">
        <v>208</v>
      </c>
      <c r="C703" t="s">
        <v>36</v>
      </c>
      <c r="D703" t="s">
        <v>37</v>
      </c>
      <c r="E703" t="s">
        <v>803</v>
      </c>
      <c r="F703" t="s">
        <v>804</v>
      </c>
      <c r="G703">
        <v>231</v>
      </c>
      <c r="I703">
        <v>230.62</v>
      </c>
      <c r="K703">
        <v>540</v>
      </c>
      <c r="M703">
        <v>3269</v>
      </c>
      <c r="O703">
        <v>3975</v>
      </c>
      <c r="Q703" t="b">
        <v>0</v>
      </c>
      <c r="R703" t="b">
        <v>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1</v>
      </c>
    </row>
    <row r="704" spans="1:31">
      <c r="A704" t="s">
        <v>241</v>
      </c>
      <c r="B704" t="s">
        <v>242</v>
      </c>
      <c r="C704" t="s">
        <v>36</v>
      </c>
      <c r="D704" t="s">
        <v>37</v>
      </c>
      <c r="E704" t="s">
        <v>803</v>
      </c>
      <c r="F704" t="s">
        <v>804</v>
      </c>
      <c r="G704">
        <v>209</v>
      </c>
      <c r="H704">
        <v>215</v>
      </c>
      <c r="I704">
        <v>208.96</v>
      </c>
      <c r="J704">
        <v>215.12</v>
      </c>
      <c r="K704">
        <v>1646</v>
      </c>
      <c r="L704">
        <v>1614</v>
      </c>
      <c r="M704">
        <v>10531</v>
      </c>
      <c r="N704">
        <v>10135</v>
      </c>
      <c r="O704">
        <v>3752</v>
      </c>
      <c r="P704">
        <v>3828</v>
      </c>
      <c r="Q704" t="b">
        <v>0</v>
      </c>
      <c r="R704" t="b">
        <v>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1</v>
      </c>
    </row>
    <row r="705" spans="1:31">
      <c r="A705" t="s">
        <v>547</v>
      </c>
      <c r="B705" t="s">
        <v>548</v>
      </c>
      <c r="C705" t="s">
        <v>102</v>
      </c>
      <c r="D705" t="s">
        <v>37</v>
      </c>
      <c r="E705" t="s">
        <v>803</v>
      </c>
      <c r="F705" t="s">
        <v>804</v>
      </c>
      <c r="G705">
        <v>211</v>
      </c>
      <c r="I705">
        <v>211.01</v>
      </c>
      <c r="K705">
        <v>6876</v>
      </c>
      <c r="M705">
        <v>43269</v>
      </c>
      <c r="O705">
        <v>3712</v>
      </c>
      <c r="Q705" t="b">
        <v>0</v>
      </c>
      <c r="R705" t="b">
        <v>0</v>
      </c>
      <c r="S705">
        <v>0</v>
      </c>
      <c r="T705">
        <v>-2</v>
      </c>
      <c r="U705">
        <v>-2</v>
      </c>
      <c r="V705">
        <v>-2</v>
      </c>
      <c r="W705">
        <v>-2</v>
      </c>
      <c r="X705">
        <v>0</v>
      </c>
      <c r="Y705">
        <v>-2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0.9</v>
      </c>
    </row>
    <row r="706" spans="1:31">
      <c r="A706" t="s">
        <v>615</v>
      </c>
      <c r="B706" t="s">
        <v>616</v>
      </c>
      <c r="C706" t="s">
        <v>102</v>
      </c>
      <c r="D706" t="s">
        <v>37</v>
      </c>
      <c r="E706" t="s">
        <v>803</v>
      </c>
      <c r="F706" t="s">
        <v>804</v>
      </c>
      <c r="G706">
        <v>217</v>
      </c>
      <c r="H706">
        <v>219</v>
      </c>
      <c r="I706">
        <v>216.98</v>
      </c>
      <c r="J706">
        <v>219.17</v>
      </c>
      <c r="K706">
        <v>1018</v>
      </c>
      <c r="L706">
        <v>1032</v>
      </c>
      <c r="M706">
        <v>6647</v>
      </c>
      <c r="N706">
        <v>6363</v>
      </c>
      <c r="O706">
        <v>3817</v>
      </c>
      <c r="P706">
        <v>3844</v>
      </c>
      <c r="Q706" t="b">
        <v>0</v>
      </c>
      <c r="R706" t="b">
        <v>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1</v>
      </c>
    </row>
    <row r="707" spans="1:31">
      <c r="A707" t="s">
        <v>693</v>
      </c>
      <c r="B707" t="s">
        <v>694</v>
      </c>
      <c r="C707" t="s">
        <v>36</v>
      </c>
      <c r="D707" t="s">
        <v>37</v>
      </c>
      <c r="E707" t="s">
        <v>803</v>
      </c>
      <c r="F707" t="s">
        <v>804</v>
      </c>
      <c r="G707">
        <v>209</v>
      </c>
      <c r="I707">
        <v>208.84</v>
      </c>
      <c r="K707">
        <v>1908</v>
      </c>
      <c r="M707">
        <v>11930</v>
      </c>
      <c r="O707">
        <v>3674</v>
      </c>
      <c r="Q707" t="b">
        <v>0</v>
      </c>
      <c r="R707" t="b">
        <v>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1</v>
      </c>
    </row>
    <row r="708" spans="1:31">
      <c r="A708" t="s">
        <v>165</v>
      </c>
      <c r="B708" t="s">
        <v>166</v>
      </c>
      <c r="C708" t="s">
        <v>36</v>
      </c>
      <c r="D708" t="s">
        <v>37</v>
      </c>
      <c r="E708" t="s">
        <v>803</v>
      </c>
      <c r="F708" t="s">
        <v>804</v>
      </c>
      <c r="G708">
        <v>209</v>
      </c>
      <c r="H708">
        <v>211</v>
      </c>
      <c r="I708">
        <v>209.24</v>
      </c>
      <c r="J708">
        <v>211.38</v>
      </c>
      <c r="K708">
        <v>1152</v>
      </c>
      <c r="L708">
        <v>1158</v>
      </c>
      <c r="M708">
        <v>7296</v>
      </c>
      <c r="N708">
        <v>7057</v>
      </c>
      <c r="O708">
        <v>3709</v>
      </c>
      <c r="P708">
        <v>3735</v>
      </c>
      <c r="Q708" t="b">
        <v>0</v>
      </c>
      <c r="R708" t="b">
        <v>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1</v>
      </c>
    </row>
    <row r="709" spans="1:31">
      <c r="A709" t="s">
        <v>91</v>
      </c>
      <c r="B709" t="s">
        <v>92</v>
      </c>
      <c r="C709" t="s">
        <v>46</v>
      </c>
      <c r="D709" t="s">
        <v>37</v>
      </c>
      <c r="E709" t="s">
        <v>803</v>
      </c>
      <c r="F709" t="s">
        <v>804</v>
      </c>
      <c r="Q709" t="b">
        <v>0</v>
      </c>
      <c r="R709" t="b">
        <v>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1</v>
      </c>
    </row>
    <row r="710" spans="1:31">
      <c r="A710" t="s">
        <v>325</v>
      </c>
      <c r="B710" t="s">
        <v>326</v>
      </c>
      <c r="C710" t="s">
        <v>46</v>
      </c>
      <c r="D710" t="s">
        <v>37</v>
      </c>
      <c r="E710" t="s">
        <v>803</v>
      </c>
      <c r="F710" t="s">
        <v>804</v>
      </c>
      <c r="G710">
        <v>213</v>
      </c>
      <c r="H710">
        <v>231</v>
      </c>
      <c r="I710">
        <v>212.93</v>
      </c>
      <c r="J710">
        <v>231.01</v>
      </c>
      <c r="K710">
        <v>1567</v>
      </c>
      <c r="L710">
        <v>1432</v>
      </c>
      <c r="M710">
        <v>10092</v>
      </c>
      <c r="N710">
        <v>8799</v>
      </c>
      <c r="O710">
        <v>3716</v>
      </c>
      <c r="P710">
        <v>3938</v>
      </c>
      <c r="Q710" t="b">
        <v>0</v>
      </c>
      <c r="R710" t="b">
        <v>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1</v>
      </c>
    </row>
    <row r="711" spans="1:31">
      <c r="A711" t="s">
        <v>635</v>
      </c>
      <c r="B711" t="s">
        <v>636</v>
      </c>
      <c r="C711" t="s">
        <v>102</v>
      </c>
      <c r="D711" t="s">
        <v>37</v>
      </c>
      <c r="E711" t="s">
        <v>803</v>
      </c>
      <c r="F711" t="s">
        <v>804</v>
      </c>
      <c r="G711">
        <v>209</v>
      </c>
      <c r="H711">
        <v>213</v>
      </c>
      <c r="I711">
        <v>208.98</v>
      </c>
      <c r="J711">
        <v>212.96</v>
      </c>
      <c r="K711">
        <v>946</v>
      </c>
      <c r="L711">
        <v>756</v>
      </c>
      <c r="M711">
        <v>5853</v>
      </c>
      <c r="N711">
        <v>4577</v>
      </c>
      <c r="O711">
        <v>3740</v>
      </c>
      <c r="P711">
        <v>3789</v>
      </c>
      <c r="Q711" t="b">
        <v>0</v>
      </c>
      <c r="R711" t="b">
        <v>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1</v>
      </c>
    </row>
    <row r="712" spans="1:31">
      <c r="A712" t="s">
        <v>189</v>
      </c>
      <c r="B712" t="s">
        <v>190</v>
      </c>
      <c r="C712" t="s">
        <v>36</v>
      </c>
      <c r="D712" t="s">
        <v>37</v>
      </c>
      <c r="E712" t="s">
        <v>803</v>
      </c>
      <c r="F712" t="s">
        <v>804</v>
      </c>
      <c r="G712">
        <v>205</v>
      </c>
      <c r="H712">
        <v>231</v>
      </c>
      <c r="I712">
        <v>204.7</v>
      </c>
      <c r="J712">
        <v>231.24</v>
      </c>
      <c r="K712">
        <v>1028</v>
      </c>
      <c r="L712">
        <v>1077</v>
      </c>
      <c r="M712">
        <v>6115</v>
      </c>
      <c r="N712">
        <v>6994</v>
      </c>
      <c r="O712">
        <v>3656</v>
      </c>
      <c r="P712">
        <v>3982</v>
      </c>
      <c r="Q712" t="b">
        <v>0</v>
      </c>
      <c r="R712" t="b">
        <v>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1</v>
      </c>
    </row>
    <row r="713" spans="1:31">
      <c r="A713" t="s">
        <v>135</v>
      </c>
      <c r="B713" t="s">
        <v>136</v>
      </c>
      <c r="C713" t="s">
        <v>36</v>
      </c>
      <c r="D713" t="s">
        <v>37</v>
      </c>
      <c r="E713" t="s">
        <v>803</v>
      </c>
      <c r="F713" t="s">
        <v>804</v>
      </c>
      <c r="G713">
        <v>201</v>
      </c>
      <c r="H713">
        <v>231</v>
      </c>
      <c r="I713">
        <v>201.08</v>
      </c>
      <c r="J713">
        <v>231.41</v>
      </c>
      <c r="K713">
        <v>2742</v>
      </c>
      <c r="L713">
        <v>1851</v>
      </c>
      <c r="M713">
        <v>17315</v>
      </c>
      <c r="N713">
        <v>11961</v>
      </c>
      <c r="O713">
        <v>3553</v>
      </c>
      <c r="P713">
        <v>3923</v>
      </c>
      <c r="Q713" t="b">
        <v>0</v>
      </c>
      <c r="R713" t="b">
        <v>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1</v>
      </c>
    </row>
    <row r="714" spans="1:31">
      <c r="A714" t="s">
        <v>253</v>
      </c>
      <c r="B714" t="s">
        <v>254</v>
      </c>
      <c r="C714" t="s">
        <v>36</v>
      </c>
      <c r="D714" t="s">
        <v>37</v>
      </c>
      <c r="E714" t="s">
        <v>803</v>
      </c>
      <c r="F714" t="s">
        <v>804</v>
      </c>
      <c r="G714">
        <v>211</v>
      </c>
      <c r="I714">
        <v>211.25</v>
      </c>
      <c r="K714">
        <v>6053</v>
      </c>
      <c r="M714">
        <v>38906</v>
      </c>
      <c r="O714">
        <v>3808</v>
      </c>
      <c r="Q714" t="b">
        <v>0</v>
      </c>
      <c r="R714" t="b">
        <v>0</v>
      </c>
      <c r="S714">
        <v>0</v>
      </c>
      <c r="T714">
        <v>-2</v>
      </c>
      <c r="U714">
        <v>-2</v>
      </c>
      <c r="V714">
        <v>-2</v>
      </c>
      <c r="W714">
        <v>-2</v>
      </c>
      <c r="X714">
        <v>0</v>
      </c>
      <c r="Y714">
        <v>-2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0.9</v>
      </c>
    </row>
    <row r="715" spans="1:31">
      <c r="A715" t="s">
        <v>425</v>
      </c>
      <c r="B715" t="s">
        <v>426</v>
      </c>
      <c r="C715" t="s">
        <v>97</v>
      </c>
      <c r="D715" t="s">
        <v>37</v>
      </c>
      <c r="E715" t="s">
        <v>803</v>
      </c>
      <c r="F715" t="s">
        <v>804</v>
      </c>
      <c r="G715">
        <v>211</v>
      </c>
      <c r="H715">
        <v>231</v>
      </c>
      <c r="I715">
        <v>211.08</v>
      </c>
      <c r="J715">
        <v>231.11</v>
      </c>
      <c r="K715">
        <v>3848</v>
      </c>
      <c r="L715">
        <v>2872</v>
      </c>
      <c r="M715">
        <v>24458</v>
      </c>
      <c r="N715">
        <v>18008</v>
      </c>
      <c r="O715">
        <v>3723</v>
      </c>
      <c r="P715">
        <v>3970</v>
      </c>
      <c r="Q715" t="b">
        <v>0</v>
      </c>
      <c r="R715" t="b">
        <v>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1</v>
      </c>
    </row>
    <row r="716" spans="1:31">
      <c r="A716" t="s">
        <v>567</v>
      </c>
      <c r="B716" t="s">
        <v>568</v>
      </c>
      <c r="C716" t="s">
        <v>102</v>
      </c>
      <c r="D716" t="s">
        <v>37</v>
      </c>
      <c r="E716" t="s">
        <v>803</v>
      </c>
      <c r="F716" t="s">
        <v>804</v>
      </c>
      <c r="G716">
        <v>211</v>
      </c>
      <c r="H716">
        <v>231</v>
      </c>
      <c r="I716">
        <v>211.06</v>
      </c>
      <c r="J716">
        <v>231.15</v>
      </c>
      <c r="K716">
        <v>3958</v>
      </c>
      <c r="L716">
        <v>2716</v>
      </c>
      <c r="M716">
        <v>25207</v>
      </c>
      <c r="N716">
        <v>17465</v>
      </c>
      <c r="O716">
        <v>3724</v>
      </c>
      <c r="P716">
        <v>3972</v>
      </c>
      <c r="Q716" t="b">
        <v>0</v>
      </c>
      <c r="R716" t="b">
        <v>0</v>
      </c>
      <c r="S716">
        <v>0</v>
      </c>
      <c r="T716">
        <v>-2</v>
      </c>
      <c r="U716">
        <v>-2</v>
      </c>
      <c r="V716">
        <v>-2</v>
      </c>
      <c r="W716">
        <v>-2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0.9</v>
      </c>
    </row>
    <row r="717" spans="1:31">
      <c r="A717" t="s">
        <v>181</v>
      </c>
      <c r="B717" t="s">
        <v>182</v>
      </c>
      <c r="C717" t="s">
        <v>36</v>
      </c>
      <c r="D717" t="s">
        <v>37</v>
      </c>
      <c r="E717" t="s">
        <v>803</v>
      </c>
      <c r="F717" t="s">
        <v>804</v>
      </c>
      <c r="Q717" t="b">
        <v>0</v>
      </c>
      <c r="R717" t="b">
        <v>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1</v>
      </c>
    </row>
    <row r="718" spans="1:31">
      <c r="A718" t="s">
        <v>121</v>
      </c>
      <c r="B718" t="s">
        <v>122</v>
      </c>
      <c r="C718" t="s">
        <v>36</v>
      </c>
      <c r="D718" t="s">
        <v>37</v>
      </c>
      <c r="E718" t="s">
        <v>803</v>
      </c>
      <c r="F718" t="s">
        <v>804</v>
      </c>
      <c r="G718">
        <v>211</v>
      </c>
      <c r="I718">
        <v>211.31</v>
      </c>
      <c r="K718">
        <v>2274</v>
      </c>
      <c r="M718">
        <v>14704</v>
      </c>
      <c r="O718">
        <v>3694</v>
      </c>
      <c r="Q718" t="b">
        <v>0</v>
      </c>
      <c r="R718" t="b">
        <v>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1</v>
      </c>
    </row>
    <row r="719" spans="1:31">
      <c r="A719" t="s">
        <v>321</v>
      </c>
      <c r="B719" t="s">
        <v>322</v>
      </c>
      <c r="C719" t="s">
        <v>46</v>
      </c>
      <c r="D719" t="s">
        <v>37</v>
      </c>
      <c r="E719" t="s">
        <v>803</v>
      </c>
      <c r="F719" t="s">
        <v>804</v>
      </c>
      <c r="G719">
        <v>211</v>
      </c>
      <c r="I719">
        <v>211.04</v>
      </c>
      <c r="K719">
        <v>4491</v>
      </c>
      <c r="M719">
        <v>29270</v>
      </c>
      <c r="O719">
        <v>3759</v>
      </c>
      <c r="Q719" t="b">
        <v>0</v>
      </c>
      <c r="R719" t="b">
        <v>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1</v>
      </c>
    </row>
    <row r="720" spans="1:31">
      <c r="A720" t="s">
        <v>507</v>
      </c>
      <c r="B720" t="s">
        <v>508</v>
      </c>
      <c r="C720" t="s">
        <v>97</v>
      </c>
      <c r="D720" t="s">
        <v>37</v>
      </c>
      <c r="E720" t="s">
        <v>803</v>
      </c>
      <c r="F720" t="s">
        <v>804</v>
      </c>
      <c r="G720">
        <v>211</v>
      </c>
      <c r="H720">
        <v>219</v>
      </c>
      <c r="I720">
        <v>211.11</v>
      </c>
      <c r="J720">
        <v>219.21</v>
      </c>
      <c r="K720">
        <v>914</v>
      </c>
      <c r="L720">
        <v>669</v>
      </c>
      <c r="M720">
        <v>5856</v>
      </c>
      <c r="N720">
        <v>4393</v>
      </c>
      <c r="O720">
        <v>3864</v>
      </c>
      <c r="P720">
        <v>3966</v>
      </c>
      <c r="Q720" t="b">
        <v>0</v>
      </c>
      <c r="R720" t="b">
        <v>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1</v>
      </c>
    </row>
    <row r="721" spans="1:31">
      <c r="A721" t="s">
        <v>489</v>
      </c>
      <c r="B721" t="s">
        <v>490</v>
      </c>
      <c r="C721" t="s">
        <v>97</v>
      </c>
      <c r="D721" t="s">
        <v>37</v>
      </c>
      <c r="E721" t="s">
        <v>803</v>
      </c>
      <c r="F721" t="s">
        <v>804</v>
      </c>
      <c r="G721">
        <v>211</v>
      </c>
      <c r="H721">
        <v>213</v>
      </c>
      <c r="I721">
        <v>211.2</v>
      </c>
      <c r="J721">
        <v>213.2</v>
      </c>
      <c r="K721">
        <v>2010</v>
      </c>
      <c r="L721">
        <v>1519</v>
      </c>
      <c r="M721">
        <v>12324</v>
      </c>
      <c r="N721">
        <v>9058</v>
      </c>
      <c r="O721">
        <v>3829</v>
      </c>
      <c r="P721">
        <v>3854</v>
      </c>
      <c r="Q721" t="b">
        <v>0</v>
      </c>
      <c r="R721" t="b">
        <v>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1</v>
      </c>
    </row>
    <row r="722" spans="1:31">
      <c r="A722" t="s">
        <v>393</v>
      </c>
      <c r="B722" t="s">
        <v>394</v>
      </c>
      <c r="C722" t="s">
        <v>97</v>
      </c>
      <c r="D722" t="s">
        <v>37</v>
      </c>
      <c r="E722" t="s">
        <v>803</v>
      </c>
      <c r="F722" t="s">
        <v>804</v>
      </c>
      <c r="G722">
        <v>207</v>
      </c>
      <c r="H722">
        <v>213</v>
      </c>
      <c r="I722">
        <v>207.11</v>
      </c>
      <c r="J722">
        <v>213.22</v>
      </c>
      <c r="K722">
        <v>643</v>
      </c>
      <c r="L722">
        <v>635</v>
      </c>
      <c r="M722">
        <v>4193</v>
      </c>
      <c r="N722">
        <v>3995</v>
      </c>
      <c r="O722">
        <v>3785</v>
      </c>
      <c r="P722">
        <v>3861</v>
      </c>
      <c r="Q722" t="b">
        <v>0</v>
      </c>
      <c r="R722" t="b">
        <v>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1</v>
      </c>
    </row>
    <row r="723" spans="1:31">
      <c r="A723" t="s">
        <v>655</v>
      </c>
      <c r="B723" t="s">
        <v>656</v>
      </c>
      <c r="C723" t="s">
        <v>102</v>
      </c>
      <c r="D723" t="s">
        <v>37</v>
      </c>
      <c r="E723" t="s">
        <v>803</v>
      </c>
      <c r="F723" t="s">
        <v>804</v>
      </c>
      <c r="Q723" t="b">
        <v>0</v>
      </c>
      <c r="R723" t="b">
        <v>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1</v>
      </c>
    </row>
    <row r="724" spans="1:31">
      <c r="A724" t="s">
        <v>751</v>
      </c>
      <c r="B724" t="s">
        <v>752</v>
      </c>
      <c r="C724" t="s">
        <v>97</v>
      </c>
      <c r="D724" t="s">
        <v>37</v>
      </c>
      <c r="E724" t="s">
        <v>803</v>
      </c>
      <c r="F724" t="s">
        <v>804</v>
      </c>
      <c r="G724">
        <v>211</v>
      </c>
      <c r="H724">
        <v>215</v>
      </c>
      <c r="I724">
        <v>211.17</v>
      </c>
      <c r="J724">
        <v>215.03</v>
      </c>
      <c r="K724">
        <v>1586</v>
      </c>
      <c r="L724">
        <v>983</v>
      </c>
      <c r="M724">
        <v>10163</v>
      </c>
      <c r="N724">
        <v>6037</v>
      </c>
      <c r="O724">
        <v>3817</v>
      </c>
      <c r="P724">
        <v>3865</v>
      </c>
      <c r="Q724" t="b">
        <v>0</v>
      </c>
      <c r="R724" t="b">
        <v>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1</v>
      </c>
    </row>
    <row r="725" spans="1:31">
      <c r="A725" t="s">
        <v>98</v>
      </c>
      <c r="B725" t="s">
        <v>99</v>
      </c>
      <c r="C725" t="s">
        <v>97</v>
      </c>
      <c r="D725" t="s">
        <v>37</v>
      </c>
      <c r="E725" t="s">
        <v>803</v>
      </c>
      <c r="F725" t="s">
        <v>804</v>
      </c>
      <c r="G725">
        <v>209</v>
      </c>
      <c r="H725">
        <v>217</v>
      </c>
      <c r="I725">
        <v>208.98</v>
      </c>
      <c r="J725">
        <v>217.09</v>
      </c>
      <c r="K725">
        <v>1509</v>
      </c>
      <c r="L725">
        <v>1531</v>
      </c>
      <c r="M725">
        <v>9639</v>
      </c>
      <c r="N725">
        <v>9797</v>
      </c>
      <c r="O725">
        <v>3721</v>
      </c>
      <c r="P725">
        <v>3821</v>
      </c>
      <c r="Q725" t="b">
        <v>0</v>
      </c>
      <c r="R725" t="b">
        <v>1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1</v>
      </c>
    </row>
    <row r="726" spans="1:31">
      <c r="A726" t="s">
        <v>667</v>
      </c>
      <c r="B726" t="s">
        <v>668</v>
      </c>
      <c r="C726" t="s">
        <v>102</v>
      </c>
      <c r="D726" t="s">
        <v>37</v>
      </c>
      <c r="E726" t="s">
        <v>803</v>
      </c>
      <c r="F726" t="s">
        <v>804</v>
      </c>
      <c r="G726">
        <v>217</v>
      </c>
      <c r="H726">
        <v>219</v>
      </c>
      <c r="I726">
        <v>217.23</v>
      </c>
      <c r="J726">
        <v>219.23</v>
      </c>
      <c r="K726">
        <v>1014</v>
      </c>
      <c r="L726">
        <v>876</v>
      </c>
      <c r="M726">
        <v>6372</v>
      </c>
      <c r="N726">
        <v>5125</v>
      </c>
      <c r="O726">
        <v>3892</v>
      </c>
      <c r="P726">
        <v>3917</v>
      </c>
      <c r="Q726" t="b">
        <v>0</v>
      </c>
      <c r="R726" t="b">
        <v>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1</v>
      </c>
    </row>
    <row r="727" spans="1:31">
      <c r="A727" t="s">
        <v>585</v>
      </c>
      <c r="B727" t="s">
        <v>586</v>
      </c>
      <c r="C727" t="s">
        <v>102</v>
      </c>
      <c r="D727" t="s">
        <v>37</v>
      </c>
      <c r="E727" t="s">
        <v>803</v>
      </c>
      <c r="F727" t="s">
        <v>804</v>
      </c>
      <c r="G727">
        <v>211</v>
      </c>
      <c r="I727">
        <v>211.09</v>
      </c>
      <c r="K727">
        <v>3645</v>
      </c>
      <c r="M727">
        <v>23961</v>
      </c>
      <c r="O727">
        <v>3777</v>
      </c>
      <c r="Q727" t="b">
        <v>0</v>
      </c>
      <c r="R727" t="b">
        <v>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1</v>
      </c>
    </row>
    <row r="728" spans="1:31">
      <c r="A728" t="s">
        <v>543</v>
      </c>
      <c r="B728" t="s">
        <v>544</v>
      </c>
      <c r="C728" t="s">
        <v>102</v>
      </c>
      <c r="D728" t="s">
        <v>37</v>
      </c>
      <c r="E728" t="s">
        <v>803</v>
      </c>
      <c r="F728" t="s">
        <v>804</v>
      </c>
      <c r="Q728" t="b">
        <v>0</v>
      </c>
      <c r="R728" t="b">
        <v>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1</v>
      </c>
    </row>
    <row r="729" spans="1:31">
      <c r="A729" t="s">
        <v>563</v>
      </c>
      <c r="B729" t="s">
        <v>564</v>
      </c>
      <c r="C729" t="s">
        <v>102</v>
      </c>
      <c r="D729" t="s">
        <v>37</v>
      </c>
      <c r="E729" t="s">
        <v>803</v>
      </c>
      <c r="F729" t="s">
        <v>804</v>
      </c>
      <c r="G729">
        <v>209</v>
      </c>
      <c r="H729">
        <v>211</v>
      </c>
      <c r="I729">
        <v>208.96</v>
      </c>
      <c r="J729">
        <v>211.16</v>
      </c>
      <c r="K729">
        <v>906</v>
      </c>
      <c r="L729">
        <v>786</v>
      </c>
      <c r="M729">
        <v>5627</v>
      </c>
      <c r="N729">
        <v>4721</v>
      </c>
      <c r="O729">
        <v>3752</v>
      </c>
      <c r="P729">
        <v>3779</v>
      </c>
      <c r="Q729" t="b">
        <v>0</v>
      </c>
      <c r="R729" t="b">
        <v>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1</v>
      </c>
    </row>
    <row r="730" spans="1:31">
      <c r="A730" t="s">
        <v>133</v>
      </c>
      <c r="B730" t="s">
        <v>134</v>
      </c>
      <c r="C730" t="s">
        <v>36</v>
      </c>
      <c r="D730" t="s">
        <v>37</v>
      </c>
      <c r="E730" t="s">
        <v>803</v>
      </c>
      <c r="F730" t="s">
        <v>804</v>
      </c>
      <c r="G730">
        <v>209</v>
      </c>
      <c r="I730">
        <v>208.94</v>
      </c>
      <c r="K730">
        <v>4986</v>
      </c>
      <c r="M730">
        <v>30895</v>
      </c>
      <c r="O730">
        <v>3712</v>
      </c>
      <c r="Q730" t="b">
        <v>0</v>
      </c>
      <c r="R730" t="b">
        <v>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1</v>
      </c>
    </row>
    <row r="731" spans="1:31">
      <c r="A731" t="s">
        <v>137</v>
      </c>
      <c r="B731" t="s">
        <v>138</v>
      </c>
      <c r="C731" t="s">
        <v>36</v>
      </c>
      <c r="D731" t="s">
        <v>37</v>
      </c>
      <c r="E731" t="s">
        <v>803</v>
      </c>
      <c r="F731" t="s">
        <v>804</v>
      </c>
      <c r="G731">
        <v>211</v>
      </c>
      <c r="H731">
        <v>231</v>
      </c>
      <c r="I731">
        <v>211.11</v>
      </c>
      <c r="J731">
        <v>231.05</v>
      </c>
      <c r="K731">
        <v>2691</v>
      </c>
      <c r="L731">
        <v>2036</v>
      </c>
      <c r="M731">
        <v>17134</v>
      </c>
      <c r="N731">
        <v>13216</v>
      </c>
      <c r="O731">
        <v>3725</v>
      </c>
      <c r="P731">
        <v>3972</v>
      </c>
      <c r="Q731" t="b">
        <v>0</v>
      </c>
      <c r="R731" t="b">
        <v>0</v>
      </c>
      <c r="S731">
        <v>0</v>
      </c>
      <c r="T731">
        <v>-2</v>
      </c>
      <c r="U731">
        <v>-2</v>
      </c>
      <c r="V731">
        <v>-2</v>
      </c>
      <c r="W731">
        <v>-2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0.9</v>
      </c>
    </row>
    <row r="732" spans="1:31">
      <c r="A732" t="s">
        <v>361</v>
      </c>
      <c r="B732" t="s">
        <v>362</v>
      </c>
      <c r="C732" t="s">
        <v>46</v>
      </c>
      <c r="D732" t="s">
        <v>37</v>
      </c>
      <c r="E732" t="s">
        <v>803</v>
      </c>
      <c r="F732" t="s">
        <v>804</v>
      </c>
      <c r="G732">
        <v>209</v>
      </c>
      <c r="H732">
        <v>219</v>
      </c>
      <c r="I732">
        <v>208.9</v>
      </c>
      <c r="J732">
        <v>218.96</v>
      </c>
      <c r="K732">
        <v>1675</v>
      </c>
      <c r="L732">
        <v>1094</v>
      </c>
      <c r="M732">
        <v>10509</v>
      </c>
      <c r="N732">
        <v>6725</v>
      </c>
      <c r="O732">
        <v>3671</v>
      </c>
      <c r="P732">
        <v>3794</v>
      </c>
      <c r="Q732" t="b">
        <v>0</v>
      </c>
      <c r="R732" t="b">
        <v>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1</v>
      </c>
    </row>
    <row r="733" spans="1:31">
      <c r="A733" t="s">
        <v>81</v>
      </c>
      <c r="B733" t="s">
        <v>82</v>
      </c>
      <c r="C733" t="s">
        <v>46</v>
      </c>
      <c r="D733" t="s">
        <v>37</v>
      </c>
      <c r="E733" t="s">
        <v>803</v>
      </c>
      <c r="F733" t="s">
        <v>804</v>
      </c>
      <c r="Q733" t="b">
        <v>0</v>
      </c>
      <c r="R733" t="b">
        <v>0</v>
      </c>
      <c r="S733">
        <v>-2</v>
      </c>
      <c r="T733">
        <v>-2</v>
      </c>
      <c r="U733">
        <v>-2</v>
      </c>
      <c r="V733">
        <v>-2</v>
      </c>
      <c r="W733">
        <v>-2</v>
      </c>
      <c r="X733">
        <v>-2</v>
      </c>
      <c r="Y733">
        <v>-2</v>
      </c>
      <c r="Z733">
        <v>-2</v>
      </c>
      <c r="AA733">
        <v>-2</v>
      </c>
      <c r="AB733">
        <v>-2</v>
      </c>
      <c r="AC733">
        <v>-2</v>
      </c>
      <c r="AD733">
        <v>-2</v>
      </c>
      <c r="AE733">
        <v>0</v>
      </c>
    </row>
    <row r="734" spans="1:31">
      <c r="A734" t="s">
        <v>203</v>
      </c>
      <c r="B734" t="s">
        <v>204</v>
      </c>
      <c r="C734" t="s">
        <v>36</v>
      </c>
      <c r="D734" t="s">
        <v>37</v>
      </c>
      <c r="E734" t="s">
        <v>803</v>
      </c>
      <c r="F734" t="s">
        <v>804</v>
      </c>
      <c r="Q734" t="b">
        <v>0</v>
      </c>
      <c r="R734" t="b">
        <v>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1</v>
      </c>
    </row>
    <row r="735" spans="1:31">
      <c r="A735" t="s">
        <v>583</v>
      </c>
      <c r="B735" t="s">
        <v>584</v>
      </c>
      <c r="C735" t="s">
        <v>102</v>
      </c>
      <c r="D735" t="s">
        <v>37</v>
      </c>
      <c r="E735" t="s">
        <v>803</v>
      </c>
      <c r="F735" t="s">
        <v>804</v>
      </c>
      <c r="G735">
        <v>211</v>
      </c>
      <c r="I735">
        <v>211.11</v>
      </c>
      <c r="K735">
        <v>9511</v>
      </c>
      <c r="M735">
        <v>60758</v>
      </c>
      <c r="O735">
        <v>3740</v>
      </c>
      <c r="Q735" t="b">
        <v>0</v>
      </c>
      <c r="R735" t="b">
        <v>0</v>
      </c>
      <c r="S735">
        <v>0</v>
      </c>
      <c r="T735">
        <v>-2</v>
      </c>
      <c r="U735">
        <v>-2</v>
      </c>
      <c r="V735">
        <v>-2</v>
      </c>
      <c r="W735">
        <v>-2</v>
      </c>
      <c r="X735">
        <v>0</v>
      </c>
      <c r="Y735">
        <v>-2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0.9</v>
      </c>
    </row>
    <row r="736" spans="1:31">
      <c r="A736" t="s">
        <v>145</v>
      </c>
      <c r="B736" t="s">
        <v>146</v>
      </c>
      <c r="C736" t="s">
        <v>36</v>
      </c>
      <c r="D736" t="s">
        <v>37</v>
      </c>
      <c r="E736" t="s">
        <v>803</v>
      </c>
      <c r="F736" t="s">
        <v>804</v>
      </c>
      <c r="Q736" t="b">
        <v>0</v>
      </c>
      <c r="R736" t="b">
        <v>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1</v>
      </c>
    </row>
    <row r="737" spans="1:31">
      <c r="A737" t="s">
        <v>765</v>
      </c>
      <c r="B737" t="s">
        <v>766</v>
      </c>
      <c r="C737" t="s">
        <v>102</v>
      </c>
      <c r="D737" t="s">
        <v>37</v>
      </c>
      <c r="E737" t="s">
        <v>803</v>
      </c>
      <c r="F737" t="s">
        <v>804</v>
      </c>
      <c r="G737">
        <v>213</v>
      </c>
      <c r="I737">
        <v>213.13</v>
      </c>
      <c r="K737">
        <v>2462</v>
      </c>
      <c r="M737">
        <v>15890</v>
      </c>
      <c r="O737">
        <v>3789</v>
      </c>
      <c r="Q737" t="b">
        <v>0</v>
      </c>
      <c r="R737" t="b">
        <v>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1</v>
      </c>
    </row>
    <row r="738" spans="1:31">
      <c r="A738" t="s">
        <v>87</v>
      </c>
      <c r="B738" t="s">
        <v>88</v>
      </c>
      <c r="C738" t="s">
        <v>46</v>
      </c>
      <c r="D738" t="s">
        <v>37</v>
      </c>
      <c r="E738" t="s">
        <v>803</v>
      </c>
      <c r="F738" t="s">
        <v>804</v>
      </c>
      <c r="Q738" t="b">
        <v>0</v>
      </c>
      <c r="R738" t="b">
        <v>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1</v>
      </c>
    </row>
    <row r="739" spans="1:31">
      <c r="A739" t="s">
        <v>699</v>
      </c>
      <c r="B739" t="s">
        <v>700</v>
      </c>
      <c r="C739" t="s">
        <v>36</v>
      </c>
      <c r="D739" t="s">
        <v>37</v>
      </c>
      <c r="E739" t="s">
        <v>803</v>
      </c>
      <c r="F739" t="s">
        <v>804</v>
      </c>
      <c r="G739">
        <v>207</v>
      </c>
      <c r="H739">
        <v>213</v>
      </c>
      <c r="I739">
        <v>207.02</v>
      </c>
      <c r="J739">
        <v>213.12</v>
      </c>
      <c r="K739">
        <v>927</v>
      </c>
      <c r="L739">
        <v>910</v>
      </c>
      <c r="M739">
        <v>5631</v>
      </c>
      <c r="N739">
        <v>5705</v>
      </c>
      <c r="O739">
        <v>3703</v>
      </c>
      <c r="P739">
        <v>3778</v>
      </c>
      <c r="Q739" t="b">
        <v>0</v>
      </c>
      <c r="R739" t="b">
        <v>0</v>
      </c>
      <c r="S739">
        <v>0</v>
      </c>
      <c r="T739">
        <v>-2</v>
      </c>
      <c r="U739">
        <v>-2</v>
      </c>
      <c r="V739">
        <v>-2</v>
      </c>
      <c r="W739">
        <v>-2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0.9</v>
      </c>
    </row>
    <row r="740" spans="1:31">
      <c r="A740" t="s">
        <v>595</v>
      </c>
      <c r="B740" t="s">
        <v>596</v>
      </c>
      <c r="C740" t="s">
        <v>102</v>
      </c>
      <c r="D740" t="s">
        <v>37</v>
      </c>
      <c r="E740" t="s">
        <v>803</v>
      </c>
      <c r="F740" t="s">
        <v>804</v>
      </c>
      <c r="G740">
        <v>211</v>
      </c>
      <c r="I740">
        <v>211.15</v>
      </c>
      <c r="K740">
        <v>7594</v>
      </c>
      <c r="M740">
        <v>48679</v>
      </c>
      <c r="O740">
        <v>3723</v>
      </c>
      <c r="Q740" t="b">
        <v>0</v>
      </c>
      <c r="R740" t="b">
        <v>0</v>
      </c>
      <c r="S740">
        <v>0</v>
      </c>
      <c r="T740">
        <v>-2</v>
      </c>
      <c r="U740">
        <v>-2</v>
      </c>
      <c r="V740">
        <v>-2</v>
      </c>
      <c r="W740">
        <v>-2</v>
      </c>
      <c r="X740">
        <v>0</v>
      </c>
      <c r="Y740">
        <v>-2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0.9</v>
      </c>
    </row>
    <row r="741" spans="1:31">
      <c r="A741" t="s">
        <v>621</v>
      </c>
      <c r="B741" t="s">
        <v>622</v>
      </c>
      <c r="C741" t="s">
        <v>102</v>
      </c>
      <c r="D741" t="s">
        <v>37</v>
      </c>
      <c r="E741" t="s">
        <v>803</v>
      </c>
      <c r="F741" t="s">
        <v>804</v>
      </c>
      <c r="G741">
        <v>211</v>
      </c>
      <c r="H741">
        <v>213</v>
      </c>
      <c r="I741">
        <v>211.02</v>
      </c>
      <c r="J741">
        <v>213.14</v>
      </c>
      <c r="K741">
        <v>3624</v>
      </c>
      <c r="L741">
        <v>3665</v>
      </c>
      <c r="M741">
        <v>23521</v>
      </c>
      <c r="N741">
        <v>21921</v>
      </c>
      <c r="O741">
        <v>3747</v>
      </c>
      <c r="P741">
        <v>3773</v>
      </c>
      <c r="Q741" t="b">
        <v>0</v>
      </c>
      <c r="R741" t="b">
        <v>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1</v>
      </c>
    </row>
    <row r="742" spans="1:31">
      <c r="A742" t="s">
        <v>641</v>
      </c>
      <c r="B742" t="s">
        <v>642</v>
      </c>
      <c r="C742" t="s">
        <v>102</v>
      </c>
      <c r="D742" t="s">
        <v>37</v>
      </c>
      <c r="E742" t="s">
        <v>803</v>
      </c>
      <c r="F742" t="s">
        <v>804</v>
      </c>
      <c r="G742">
        <v>211</v>
      </c>
      <c r="H742">
        <v>213</v>
      </c>
      <c r="I742">
        <v>211.17</v>
      </c>
      <c r="J742">
        <v>213.18</v>
      </c>
      <c r="K742">
        <v>4785</v>
      </c>
      <c r="L742">
        <v>3566</v>
      </c>
      <c r="M742">
        <v>29648</v>
      </c>
      <c r="N742">
        <v>21806</v>
      </c>
      <c r="O742">
        <v>3807</v>
      </c>
      <c r="P742">
        <v>3832</v>
      </c>
      <c r="Q742" t="b">
        <v>0</v>
      </c>
      <c r="R742" t="b">
        <v>0</v>
      </c>
      <c r="S742">
        <v>0</v>
      </c>
      <c r="T742">
        <v>-2</v>
      </c>
      <c r="U742">
        <v>-2</v>
      </c>
      <c r="V742">
        <v>-2</v>
      </c>
      <c r="W742">
        <v>-2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0.9</v>
      </c>
    </row>
    <row r="743" spans="1:31">
      <c r="A743" t="s">
        <v>775</v>
      </c>
      <c r="B743" t="s">
        <v>776</v>
      </c>
      <c r="C743" t="s">
        <v>102</v>
      </c>
      <c r="D743" t="s">
        <v>37</v>
      </c>
      <c r="E743" t="s">
        <v>803</v>
      </c>
      <c r="F743" t="s">
        <v>804</v>
      </c>
      <c r="G743">
        <v>211</v>
      </c>
      <c r="I743">
        <v>211.33</v>
      </c>
      <c r="K743">
        <v>2154</v>
      </c>
      <c r="M743">
        <v>14271</v>
      </c>
      <c r="O743">
        <v>3843</v>
      </c>
      <c r="Q743" t="b">
        <v>0</v>
      </c>
      <c r="R743" t="b">
        <v>0</v>
      </c>
      <c r="S743">
        <v>0</v>
      </c>
      <c r="T743">
        <v>-2</v>
      </c>
      <c r="U743">
        <v>-2</v>
      </c>
      <c r="V743">
        <v>-2</v>
      </c>
      <c r="W743">
        <v>-2</v>
      </c>
      <c r="X743">
        <v>0</v>
      </c>
      <c r="Y743">
        <v>-2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0.9</v>
      </c>
    </row>
    <row r="744" spans="1:31">
      <c r="A744" t="s">
        <v>527</v>
      </c>
      <c r="B744" t="s">
        <v>528</v>
      </c>
      <c r="C744" t="s">
        <v>102</v>
      </c>
      <c r="D744" t="s">
        <v>37</v>
      </c>
      <c r="E744" t="s">
        <v>803</v>
      </c>
      <c r="F744" t="s">
        <v>804</v>
      </c>
      <c r="G744">
        <v>211</v>
      </c>
      <c r="H744">
        <v>215</v>
      </c>
      <c r="I744">
        <v>211.04</v>
      </c>
      <c r="J744">
        <v>214.87</v>
      </c>
      <c r="K744">
        <v>3371</v>
      </c>
      <c r="L744">
        <v>2158</v>
      </c>
      <c r="M744">
        <v>21529</v>
      </c>
      <c r="N744">
        <v>12926</v>
      </c>
      <c r="O744">
        <v>3741</v>
      </c>
      <c r="P744">
        <v>3788</v>
      </c>
      <c r="Q744" t="b">
        <v>0</v>
      </c>
      <c r="R744" t="b">
        <v>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1</v>
      </c>
    </row>
    <row r="745" spans="1:31">
      <c r="A745" t="s">
        <v>100</v>
      </c>
      <c r="B745" t="s">
        <v>101</v>
      </c>
      <c r="C745" t="s">
        <v>102</v>
      </c>
      <c r="D745" t="s">
        <v>37</v>
      </c>
      <c r="E745" t="s">
        <v>803</v>
      </c>
      <c r="F745" t="s">
        <v>804</v>
      </c>
      <c r="G745">
        <v>211</v>
      </c>
      <c r="H745">
        <v>213</v>
      </c>
      <c r="I745">
        <v>211.03</v>
      </c>
      <c r="J745">
        <v>213.07</v>
      </c>
      <c r="K745">
        <v>3899</v>
      </c>
      <c r="L745">
        <v>2741</v>
      </c>
      <c r="M745">
        <v>23714</v>
      </c>
      <c r="N745">
        <v>16550</v>
      </c>
      <c r="O745">
        <v>3696</v>
      </c>
      <c r="P745">
        <v>3721</v>
      </c>
      <c r="Q745" t="b">
        <v>0</v>
      </c>
      <c r="R745" t="b">
        <v>0</v>
      </c>
      <c r="S745">
        <v>0</v>
      </c>
      <c r="T745">
        <v>-2</v>
      </c>
      <c r="U745">
        <v>-2</v>
      </c>
      <c r="V745">
        <v>-2</v>
      </c>
      <c r="W745">
        <v>-2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0.9</v>
      </c>
    </row>
    <row r="746" spans="1:31">
      <c r="A746" t="s">
        <v>569</v>
      </c>
      <c r="B746" t="s">
        <v>570</v>
      </c>
      <c r="C746" t="s">
        <v>102</v>
      </c>
      <c r="D746" t="s">
        <v>37</v>
      </c>
      <c r="E746" t="s">
        <v>803</v>
      </c>
      <c r="F746" t="s">
        <v>804</v>
      </c>
      <c r="G746">
        <v>217</v>
      </c>
      <c r="H746">
        <v>231</v>
      </c>
      <c r="I746">
        <v>217.06</v>
      </c>
      <c r="J746">
        <v>231.16</v>
      </c>
      <c r="K746">
        <v>2979</v>
      </c>
      <c r="L746">
        <v>2537</v>
      </c>
      <c r="M746">
        <v>18287</v>
      </c>
      <c r="N746">
        <v>16093</v>
      </c>
      <c r="O746">
        <v>3783</v>
      </c>
      <c r="P746">
        <v>3957</v>
      </c>
      <c r="Q746" t="b">
        <v>0</v>
      </c>
      <c r="R746" t="b">
        <v>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1</v>
      </c>
    </row>
    <row r="747" spans="1:31">
      <c r="A747" t="s">
        <v>801</v>
      </c>
      <c r="B747" t="s">
        <v>802</v>
      </c>
      <c r="C747" t="s">
        <v>102</v>
      </c>
      <c r="D747" t="s">
        <v>37</v>
      </c>
      <c r="E747" t="s">
        <v>803</v>
      </c>
      <c r="F747" t="s">
        <v>804</v>
      </c>
      <c r="Q747" t="b">
        <v>0</v>
      </c>
      <c r="R747" t="b">
        <v>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1</v>
      </c>
    </row>
    <row r="748" spans="1:31">
      <c r="A748" t="s">
        <v>599</v>
      </c>
      <c r="B748" t="s">
        <v>600</v>
      </c>
      <c r="C748" t="s">
        <v>102</v>
      </c>
      <c r="D748" t="s">
        <v>37</v>
      </c>
      <c r="E748" t="s">
        <v>803</v>
      </c>
      <c r="F748" t="s">
        <v>804</v>
      </c>
      <c r="Q748" t="b">
        <v>0</v>
      </c>
      <c r="R748" t="b">
        <v>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1</v>
      </c>
    </row>
    <row r="749" spans="1:31">
      <c r="A749" t="s">
        <v>767</v>
      </c>
      <c r="B749" t="s">
        <v>768</v>
      </c>
      <c r="C749" t="s">
        <v>102</v>
      </c>
      <c r="D749" t="s">
        <v>37</v>
      </c>
      <c r="E749" t="s">
        <v>803</v>
      </c>
      <c r="F749" t="s">
        <v>804</v>
      </c>
      <c r="G749">
        <v>213</v>
      </c>
      <c r="H749">
        <v>219</v>
      </c>
      <c r="I749">
        <v>213.06</v>
      </c>
      <c r="J749">
        <v>218.93</v>
      </c>
      <c r="K749">
        <v>5081</v>
      </c>
      <c r="L749">
        <v>2915</v>
      </c>
      <c r="M749">
        <v>31732</v>
      </c>
      <c r="N749">
        <v>17884</v>
      </c>
      <c r="O749">
        <v>3742</v>
      </c>
      <c r="P749">
        <v>3814</v>
      </c>
      <c r="Q749" t="b">
        <v>0</v>
      </c>
      <c r="R749" t="b">
        <v>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1</v>
      </c>
    </row>
    <row r="750" spans="1:31">
      <c r="A750" t="s">
        <v>643</v>
      </c>
      <c r="B750" t="s">
        <v>644</v>
      </c>
      <c r="C750" t="s">
        <v>102</v>
      </c>
      <c r="D750" t="s">
        <v>37</v>
      </c>
      <c r="E750" t="s">
        <v>803</v>
      </c>
      <c r="F750" t="s">
        <v>804</v>
      </c>
      <c r="G750">
        <v>209</v>
      </c>
      <c r="I750">
        <v>208.94</v>
      </c>
      <c r="K750">
        <v>1087</v>
      </c>
      <c r="M750">
        <v>6803</v>
      </c>
      <c r="O750">
        <v>3703</v>
      </c>
      <c r="Q750" t="b">
        <v>0</v>
      </c>
      <c r="R750" t="b">
        <v>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1</v>
      </c>
    </row>
    <row r="751" spans="1:31">
      <c r="A751" t="s">
        <v>777</v>
      </c>
      <c r="B751" t="s">
        <v>778</v>
      </c>
      <c r="C751" t="s">
        <v>102</v>
      </c>
      <c r="D751" t="s">
        <v>37</v>
      </c>
      <c r="E751" t="s">
        <v>803</v>
      </c>
      <c r="F751" t="s">
        <v>804</v>
      </c>
      <c r="G751">
        <v>211</v>
      </c>
      <c r="I751">
        <v>211.22</v>
      </c>
      <c r="K751">
        <v>4537</v>
      </c>
      <c r="M751">
        <v>29514</v>
      </c>
      <c r="O751">
        <v>3779</v>
      </c>
      <c r="Q751" t="b">
        <v>0</v>
      </c>
      <c r="R751" t="b">
        <v>0</v>
      </c>
      <c r="S751">
        <v>0</v>
      </c>
      <c r="T751">
        <v>-2</v>
      </c>
      <c r="U751">
        <v>-2</v>
      </c>
      <c r="V751">
        <v>-2</v>
      </c>
      <c r="W751">
        <v>-2</v>
      </c>
      <c r="X751">
        <v>0</v>
      </c>
      <c r="Y751">
        <v>-2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0.9</v>
      </c>
    </row>
    <row r="752" spans="1:31">
      <c r="A752" t="s">
        <v>529</v>
      </c>
      <c r="B752" t="s">
        <v>530</v>
      </c>
      <c r="C752" t="s">
        <v>102</v>
      </c>
      <c r="D752" t="s">
        <v>37</v>
      </c>
      <c r="E752" t="s">
        <v>803</v>
      </c>
      <c r="F752" t="s">
        <v>804</v>
      </c>
      <c r="G752">
        <v>211</v>
      </c>
      <c r="I752">
        <v>211.08</v>
      </c>
      <c r="K752">
        <v>4794</v>
      </c>
      <c r="M752">
        <v>30284</v>
      </c>
      <c r="O752">
        <v>3719</v>
      </c>
      <c r="Q752" t="b">
        <v>0</v>
      </c>
      <c r="R752" t="b">
        <v>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1</v>
      </c>
    </row>
    <row r="753" spans="1:31">
      <c r="A753" t="s">
        <v>549</v>
      </c>
      <c r="B753" t="s">
        <v>550</v>
      </c>
      <c r="C753" t="s">
        <v>102</v>
      </c>
      <c r="D753" t="s">
        <v>37</v>
      </c>
      <c r="E753" t="s">
        <v>803</v>
      </c>
      <c r="F753" t="s">
        <v>804</v>
      </c>
      <c r="G753">
        <v>211</v>
      </c>
      <c r="H753">
        <v>219</v>
      </c>
      <c r="I753">
        <v>211.06</v>
      </c>
      <c r="J753">
        <v>219.02</v>
      </c>
      <c r="K753">
        <v>3780</v>
      </c>
      <c r="L753">
        <v>3204</v>
      </c>
      <c r="M753">
        <v>24029</v>
      </c>
      <c r="N753">
        <v>19939</v>
      </c>
      <c r="O753">
        <v>3673</v>
      </c>
      <c r="P753">
        <v>3770</v>
      </c>
      <c r="Q753" t="b">
        <v>0</v>
      </c>
      <c r="R753" t="b">
        <v>0</v>
      </c>
      <c r="S753">
        <v>0</v>
      </c>
      <c r="T753">
        <v>-2</v>
      </c>
      <c r="U753">
        <v>-2</v>
      </c>
      <c r="V753">
        <v>-2</v>
      </c>
      <c r="W753">
        <v>-2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0.9</v>
      </c>
    </row>
    <row r="754" spans="1:31">
      <c r="A754" t="s">
        <v>103</v>
      </c>
      <c r="B754" t="s">
        <v>104</v>
      </c>
      <c r="C754" t="s">
        <v>102</v>
      </c>
      <c r="D754" t="s">
        <v>37</v>
      </c>
      <c r="E754" t="s">
        <v>803</v>
      </c>
      <c r="F754" t="s">
        <v>804</v>
      </c>
      <c r="Q754" t="b">
        <v>0</v>
      </c>
      <c r="R754" t="b">
        <v>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1</v>
      </c>
    </row>
    <row r="755" spans="1:31">
      <c r="A755" t="s">
        <v>587</v>
      </c>
      <c r="B755" t="s">
        <v>588</v>
      </c>
      <c r="C755" t="s">
        <v>102</v>
      </c>
      <c r="D755" t="s">
        <v>37</v>
      </c>
      <c r="E755" t="s">
        <v>803</v>
      </c>
      <c r="F755" t="s">
        <v>804</v>
      </c>
      <c r="G755">
        <v>215</v>
      </c>
      <c r="H755">
        <v>231</v>
      </c>
      <c r="I755">
        <v>214.84</v>
      </c>
      <c r="J755">
        <v>231.07</v>
      </c>
      <c r="K755">
        <v>1528</v>
      </c>
      <c r="L755">
        <v>1609</v>
      </c>
      <c r="M755">
        <v>9023</v>
      </c>
      <c r="N755">
        <v>10268</v>
      </c>
      <c r="O755">
        <v>3740</v>
      </c>
      <c r="P755">
        <v>3939</v>
      </c>
      <c r="Q755" t="b">
        <v>0</v>
      </c>
      <c r="R755" t="b">
        <v>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1</v>
      </c>
    </row>
    <row r="756" spans="1:31">
      <c r="A756" t="s">
        <v>677</v>
      </c>
      <c r="B756" t="s">
        <v>678</v>
      </c>
      <c r="C756" t="s">
        <v>36</v>
      </c>
      <c r="D756" t="s">
        <v>37</v>
      </c>
      <c r="E756" t="s">
        <v>803</v>
      </c>
      <c r="F756" t="s">
        <v>804</v>
      </c>
      <c r="G756">
        <v>211</v>
      </c>
      <c r="H756">
        <v>223</v>
      </c>
      <c r="I756">
        <v>211.14</v>
      </c>
      <c r="J756">
        <v>223.06</v>
      </c>
      <c r="K756">
        <v>1853</v>
      </c>
      <c r="L756">
        <v>1280</v>
      </c>
      <c r="M756">
        <v>11722</v>
      </c>
      <c r="N756">
        <v>8153</v>
      </c>
      <c r="O756">
        <v>3802</v>
      </c>
      <c r="P756">
        <v>3950</v>
      </c>
      <c r="Q756" t="b">
        <v>0</v>
      </c>
      <c r="R756" t="b">
        <v>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1</v>
      </c>
    </row>
    <row r="757" spans="1:31">
      <c r="A757" t="s">
        <v>691</v>
      </c>
      <c r="B757" t="s">
        <v>692</v>
      </c>
      <c r="C757" t="s">
        <v>36</v>
      </c>
      <c r="D757" t="s">
        <v>37</v>
      </c>
      <c r="E757" t="s">
        <v>803</v>
      </c>
      <c r="F757" t="s">
        <v>804</v>
      </c>
      <c r="G757">
        <v>209</v>
      </c>
      <c r="H757">
        <v>217</v>
      </c>
      <c r="I757">
        <v>209.3</v>
      </c>
      <c r="J757">
        <v>217.44</v>
      </c>
      <c r="K757">
        <v>1485</v>
      </c>
      <c r="L757">
        <v>1454</v>
      </c>
      <c r="M757">
        <v>9449</v>
      </c>
      <c r="N757">
        <v>8954</v>
      </c>
      <c r="O757">
        <v>3632</v>
      </c>
      <c r="P757">
        <v>3730</v>
      </c>
      <c r="Q757" t="b">
        <v>0</v>
      </c>
      <c r="R757" t="b">
        <v>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1</v>
      </c>
    </row>
    <row r="758" spans="1:31">
      <c r="A758" t="s">
        <v>109</v>
      </c>
      <c r="B758" t="s">
        <v>110</v>
      </c>
      <c r="C758" t="s">
        <v>46</v>
      </c>
      <c r="D758" t="s">
        <v>37</v>
      </c>
      <c r="E758" t="s">
        <v>803</v>
      </c>
      <c r="F758" t="s">
        <v>804</v>
      </c>
      <c r="G758">
        <v>219</v>
      </c>
      <c r="I758">
        <v>219.09</v>
      </c>
      <c r="K758">
        <v>1900</v>
      </c>
      <c r="M758">
        <v>12203</v>
      </c>
      <c r="O758">
        <v>3878</v>
      </c>
      <c r="Q758" t="b">
        <v>0</v>
      </c>
      <c r="R758" t="b">
        <v>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1</v>
      </c>
    </row>
    <row r="759" spans="1:31">
      <c r="A759" t="s">
        <v>323</v>
      </c>
      <c r="B759" t="s">
        <v>324</v>
      </c>
      <c r="C759" t="s">
        <v>46</v>
      </c>
      <c r="D759" t="s">
        <v>37</v>
      </c>
      <c r="E759" t="s">
        <v>803</v>
      </c>
      <c r="F759" t="s">
        <v>804</v>
      </c>
      <c r="Q759" t="b">
        <v>0</v>
      </c>
      <c r="R759" t="b">
        <v>0</v>
      </c>
      <c r="S759">
        <v>0</v>
      </c>
      <c r="T759">
        <v>-2</v>
      </c>
      <c r="U759">
        <v>-2</v>
      </c>
      <c r="V759">
        <v>-2</v>
      </c>
      <c r="W759">
        <v>-2</v>
      </c>
      <c r="X759">
        <v>-2</v>
      </c>
      <c r="Y759">
        <v>-2</v>
      </c>
      <c r="Z759">
        <v>-2</v>
      </c>
      <c r="AA759">
        <v>-2</v>
      </c>
      <c r="AB759">
        <v>1</v>
      </c>
      <c r="AC759">
        <v>-2</v>
      </c>
      <c r="AD759">
        <v>-2</v>
      </c>
      <c r="AE759">
        <v>0</v>
      </c>
    </row>
    <row r="760" spans="1:31">
      <c r="A760" t="s">
        <v>283</v>
      </c>
      <c r="B760" t="s">
        <v>284</v>
      </c>
      <c r="C760" t="s">
        <v>46</v>
      </c>
      <c r="D760" t="s">
        <v>37</v>
      </c>
      <c r="E760" t="s">
        <v>803</v>
      </c>
      <c r="F760" t="s">
        <v>804</v>
      </c>
      <c r="G760">
        <v>211</v>
      </c>
      <c r="H760">
        <v>215</v>
      </c>
      <c r="I760">
        <v>210.89</v>
      </c>
      <c r="J760">
        <v>214.85</v>
      </c>
      <c r="K760">
        <v>1448</v>
      </c>
      <c r="L760">
        <v>1105</v>
      </c>
      <c r="M760">
        <v>8763</v>
      </c>
      <c r="N760">
        <v>6313</v>
      </c>
      <c r="O760">
        <v>3749</v>
      </c>
      <c r="P760">
        <v>3798</v>
      </c>
      <c r="Q760" t="b">
        <v>0</v>
      </c>
      <c r="R760" t="b">
        <v>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1</v>
      </c>
    </row>
    <row r="761" spans="1:31">
      <c r="A761" t="s">
        <v>601</v>
      </c>
      <c r="B761" t="s">
        <v>602</v>
      </c>
      <c r="C761" t="s">
        <v>102</v>
      </c>
      <c r="D761" t="s">
        <v>37</v>
      </c>
      <c r="E761" t="s">
        <v>803</v>
      </c>
      <c r="F761" t="s">
        <v>804</v>
      </c>
      <c r="G761">
        <v>213</v>
      </c>
      <c r="H761">
        <v>219</v>
      </c>
      <c r="I761">
        <v>212.89</v>
      </c>
      <c r="J761">
        <v>218.93</v>
      </c>
      <c r="K761">
        <v>912</v>
      </c>
      <c r="L761">
        <v>683</v>
      </c>
      <c r="M761">
        <v>5509</v>
      </c>
      <c r="N761">
        <v>4091</v>
      </c>
      <c r="O761">
        <v>3738</v>
      </c>
      <c r="P761">
        <v>3812</v>
      </c>
      <c r="Q761" t="b">
        <v>0</v>
      </c>
      <c r="R761" t="b">
        <v>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1</v>
      </c>
    </row>
    <row r="762" spans="1:31">
      <c r="A762" t="s">
        <v>737</v>
      </c>
      <c r="B762" t="s">
        <v>738</v>
      </c>
      <c r="C762" t="s">
        <v>97</v>
      </c>
      <c r="D762" t="s">
        <v>37</v>
      </c>
      <c r="E762" t="s">
        <v>803</v>
      </c>
      <c r="F762" t="s">
        <v>804</v>
      </c>
      <c r="G762">
        <v>211</v>
      </c>
      <c r="H762">
        <v>213</v>
      </c>
      <c r="I762">
        <v>210.97</v>
      </c>
      <c r="J762">
        <v>213.16</v>
      </c>
      <c r="K762">
        <v>2084</v>
      </c>
      <c r="L762">
        <v>1874</v>
      </c>
      <c r="M762">
        <v>13380</v>
      </c>
      <c r="N762">
        <v>11021</v>
      </c>
      <c r="O762">
        <v>3773</v>
      </c>
      <c r="P762">
        <v>3800</v>
      </c>
      <c r="Q762" t="b">
        <v>0</v>
      </c>
      <c r="R762" t="b">
        <v>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1</v>
      </c>
    </row>
    <row r="763" spans="1:31">
      <c r="A763" t="s">
        <v>155</v>
      </c>
      <c r="B763" t="s">
        <v>156</v>
      </c>
      <c r="C763" t="s">
        <v>36</v>
      </c>
      <c r="D763" t="s">
        <v>37</v>
      </c>
      <c r="E763" t="s">
        <v>803</v>
      </c>
      <c r="F763" t="s">
        <v>804</v>
      </c>
      <c r="G763">
        <v>211</v>
      </c>
      <c r="H763">
        <v>215</v>
      </c>
      <c r="I763">
        <v>210.99</v>
      </c>
      <c r="J763">
        <v>214.82</v>
      </c>
      <c r="K763">
        <v>1499</v>
      </c>
      <c r="L763">
        <v>1063</v>
      </c>
      <c r="M763">
        <v>9260</v>
      </c>
      <c r="N763">
        <v>6165</v>
      </c>
      <c r="O763">
        <v>3721</v>
      </c>
      <c r="P763">
        <v>3768</v>
      </c>
      <c r="Q763" t="b">
        <v>0</v>
      </c>
      <c r="R763" t="b">
        <v>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1</v>
      </c>
    </row>
    <row r="764" spans="1:31">
      <c r="A764" t="s">
        <v>259</v>
      </c>
      <c r="B764" t="s">
        <v>260</v>
      </c>
      <c r="C764" t="s">
        <v>46</v>
      </c>
      <c r="D764" t="s">
        <v>37</v>
      </c>
      <c r="E764" t="s">
        <v>803</v>
      </c>
      <c r="F764" t="s">
        <v>804</v>
      </c>
      <c r="G764">
        <v>211</v>
      </c>
      <c r="H764">
        <v>231</v>
      </c>
      <c r="I764">
        <v>211.02</v>
      </c>
      <c r="J764">
        <v>231.12</v>
      </c>
      <c r="K764">
        <v>2711</v>
      </c>
      <c r="L764">
        <v>1887</v>
      </c>
      <c r="M764">
        <v>17051</v>
      </c>
      <c r="N764">
        <v>12238</v>
      </c>
      <c r="O764">
        <v>3748</v>
      </c>
      <c r="P764">
        <v>3997</v>
      </c>
      <c r="Q764" t="b">
        <v>0</v>
      </c>
      <c r="R764" t="b">
        <v>0</v>
      </c>
      <c r="S764">
        <v>0</v>
      </c>
      <c r="T764">
        <v>-2</v>
      </c>
      <c r="U764">
        <v>-2</v>
      </c>
      <c r="V764">
        <v>-2</v>
      </c>
      <c r="W764">
        <v>-2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0.9</v>
      </c>
    </row>
    <row r="765" spans="1:31">
      <c r="A765" t="s">
        <v>42</v>
      </c>
      <c r="B765" t="s">
        <v>43</v>
      </c>
      <c r="C765" t="s">
        <v>36</v>
      </c>
      <c r="D765" t="s">
        <v>37</v>
      </c>
      <c r="E765" t="s">
        <v>803</v>
      </c>
      <c r="F765" t="s">
        <v>804</v>
      </c>
      <c r="Q765" t="b">
        <v>0</v>
      </c>
      <c r="R765" t="b">
        <v>0</v>
      </c>
      <c r="S765">
        <v>-2</v>
      </c>
      <c r="T765">
        <v>-2</v>
      </c>
      <c r="U765">
        <v>-2</v>
      </c>
      <c r="V765">
        <v>-2</v>
      </c>
      <c r="W765">
        <v>-2</v>
      </c>
      <c r="X765">
        <v>-2</v>
      </c>
      <c r="Y765">
        <v>-2</v>
      </c>
      <c r="Z765">
        <v>-2</v>
      </c>
      <c r="AA765">
        <v>-2</v>
      </c>
      <c r="AB765">
        <v>-2</v>
      </c>
      <c r="AC765">
        <v>-2</v>
      </c>
      <c r="AD765">
        <v>-2</v>
      </c>
      <c r="AE765">
        <v>0</v>
      </c>
    </row>
    <row r="766" spans="1:31">
      <c r="A766" t="s">
        <v>42</v>
      </c>
      <c r="B766" t="s">
        <v>43</v>
      </c>
      <c r="C766" t="s">
        <v>97</v>
      </c>
      <c r="D766" t="s">
        <v>37</v>
      </c>
      <c r="E766" t="s">
        <v>803</v>
      </c>
      <c r="F766" t="s">
        <v>804</v>
      </c>
      <c r="Q766" t="b">
        <v>0</v>
      </c>
      <c r="R766" t="b">
        <v>0</v>
      </c>
      <c r="S766">
        <v>-2</v>
      </c>
      <c r="T766">
        <v>-2</v>
      </c>
      <c r="U766">
        <v>-2</v>
      </c>
      <c r="V766">
        <v>-2</v>
      </c>
      <c r="W766">
        <v>-2</v>
      </c>
      <c r="X766">
        <v>-2</v>
      </c>
      <c r="Y766">
        <v>-2</v>
      </c>
      <c r="Z766">
        <v>-2</v>
      </c>
      <c r="AA766">
        <v>-2</v>
      </c>
      <c r="AB766">
        <v>-2</v>
      </c>
      <c r="AC766">
        <v>-2</v>
      </c>
      <c r="AD766">
        <v>-2</v>
      </c>
      <c r="AE766">
        <v>0</v>
      </c>
    </row>
    <row r="767" spans="1:31">
      <c r="A767" t="s">
        <v>105</v>
      </c>
      <c r="B767" t="s">
        <v>43</v>
      </c>
      <c r="C767" t="s">
        <v>102</v>
      </c>
      <c r="D767" t="s">
        <v>37</v>
      </c>
      <c r="E767" t="s">
        <v>803</v>
      </c>
      <c r="F767" t="s">
        <v>804</v>
      </c>
      <c r="Q767" t="b">
        <v>0</v>
      </c>
      <c r="R767" t="b">
        <v>0</v>
      </c>
      <c r="S767">
        <v>0</v>
      </c>
      <c r="T767">
        <v>-2</v>
      </c>
      <c r="U767">
        <v>-2</v>
      </c>
      <c r="V767">
        <v>-2</v>
      </c>
      <c r="W767">
        <v>-2</v>
      </c>
      <c r="X767">
        <v>-2</v>
      </c>
      <c r="Y767">
        <v>-2</v>
      </c>
      <c r="Z767">
        <v>-2</v>
      </c>
      <c r="AA767">
        <v>-2</v>
      </c>
      <c r="AB767">
        <v>1</v>
      </c>
      <c r="AC767">
        <v>-2</v>
      </c>
      <c r="AD767">
        <v>-2</v>
      </c>
      <c r="AE767">
        <v>0</v>
      </c>
    </row>
    <row r="768" spans="1:31">
      <c r="A768" t="s">
        <v>108</v>
      </c>
      <c r="B768" t="s">
        <v>43</v>
      </c>
      <c r="C768" t="s">
        <v>102</v>
      </c>
      <c r="D768" t="s">
        <v>37</v>
      </c>
      <c r="E768" t="s">
        <v>803</v>
      </c>
      <c r="F768" t="s">
        <v>804</v>
      </c>
      <c r="Q768" t="b">
        <v>0</v>
      </c>
      <c r="R768" t="b">
        <v>0</v>
      </c>
      <c r="S768">
        <v>-2</v>
      </c>
      <c r="T768">
        <v>-2</v>
      </c>
      <c r="U768">
        <v>-2</v>
      </c>
      <c r="V768">
        <v>-2</v>
      </c>
      <c r="W768">
        <v>-2</v>
      </c>
      <c r="X768">
        <v>-2</v>
      </c>
      <c r="Y768">
        <v>-2</v>
      </c>
      <c r="Z768">
        <v>-2</v>
      </c>
      <c r="AA768">
        <v>-2</v>
      </c>
      <c r="AB768">
        <v>-2</v>
      </c>
      <c r="AC768">
        <v>-2</v>
      </c>
      <c r="AD768">
        <v>-2</v>
      </c>
      <c r="AE768">
        <v>0</v>
      </c>
    </row>
    <row r="769" spans="1:31">
      <c r="A769" t="s">
        <v>42</v>
      </c>
      <c r="B769" t="s">
        <v>43</v>
      </c>
      <c r="C769" t="s">
        <v>102</v>
      </c>
      <c r="D769" t="s">
        <v>37</v>
      </c>
      <c r="E769" t="s">
        <v>803</v>
      </c>
      <c r="F769" t="s">
        <v>804</v>
      </c>
      <c r="Q769" t="b">
        <v>0</v>
      </c>
      <c r="R769" t="b">
        <v>0</v>
      </c>
      <c r="S769">
        <v>-2</v>
      </c>
      <c r="T769">
        <v>-2</v>
      </c>
      <c r="U769">
        <v>-2</v>
      </c>
      <c r="V769">
        <v>-2</v>
      </c>
      <c r="W769">
        <v>-2</v>
      </c>
      <c r="X769">
        <v>-2</v>
      </c>
      <c r="Y769">
        <v>-2</v>
      </c>
      <c r="Z769">
        <v>-2</v>
      </c>
      <c r="AA769">
        <v>-2</v>
      </c>
      <c r="AB769">
        <v>-2</v>
      </c>
      <c r="AC769">
        <v>-2</v>
      </c>
      <c r="AD769">
        <v>-2</v>
      </c>
      <c r="AE769">
        <v>0</v>
      </c>
    </row>
    <row r="770" spans="1:31">
      <c r="A770" t="s">
        <v>139</v>
      </c>
      <c r="B770" t="s">
        <v>140</v>
      </c>
      <c r="C770" t="s">
        <v>36</v>
      </c>
      <c r="D770" t="s">
        <v>37</v>
      </c>
      <c r="E770" t="s">
        <v>806</v>
      </c>
      <c r="F770" t="s">
        <v>807</v>
      </c>
      <c r="Q770" t="b">
        <v>0</v>
      </c>
      <c r="R770" t="b">
        <v>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1</v>
      </c>
    </row>
    <row r="771" spans="1:31">
      <c r="A771" t="s">
        <v>435</v>
      </c>
      <c r="B771" t="s">
        <v>436</v>
      </c>
      <c r="C771" t="s">
        <v>97</v>
      </c>
      <c r="D771" t="s">
        <v>37</v>
      </c>
      <c r="E771" t="s">
        <v>806</v>
      </c>
      <c r="F771" t="s">
        <v>807</v>
      </c>
      <c r="G771">
        <v>256</v>
      </c>
      <c r="H771">
        <v>258</v>
      </c>
      <c r="I771">
        <v>256.08</v>
      </c>
      <c r="J771">
        <v>258.10000000000002</v>
      </c>
      <c r="K771">
        <v>17931</v>
      </c>
      <c r="L771">
        <v>13129</v>
      </c>
      <c r="M771">
        <v>114423</v>
      </c>
      <c r="N771">
        <v>83274</v>
      </c>
      <c r="O771">
        <v>4334</v>
      </c>
      <c r="P771">
        <v>4362</v>
      </c>
      <c r="Q771" t="b">
        <v>0</v>
      </c>
      <c r="R771" t="b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0.87660000000000005</v>
      </c>
    </row>
    <row r="772" spans="1:31">
      <c r="A772" t="s">
        <v>383</v>
      </c>
      <c r="B772" t="s">
        <v>384</v>
      </c>
      <c r="C772" t="s">
        <v>97</v>
      </c>
      <c r="D772" t="s">
        <v>37</v>
      </c>
      <c r="E772" t="s">
        <v>806</v>
      </c>
      <c r="F772" t="s">
        <v>807</v>
      </c>
      <c r="G772">
        <v>252</v>
      </c>
      <c r="H772">
        <v>258</v>
      </c>
      <c r="I772">
        <v>252.11</v>
      </c>
      <c r="J772">
        <v>258.01</v>
      </c>
      <c r="K772">
        <v>24125</v>
      </c>
      <c r="L772">
        <v>19870</v>
      </c>
      <c r="M772">
        <v>159713</v>
      </c>
      <c r="N772">
        <v>126500</v>
      </c>
      <c r="O772">
        <v>4256</v>
      </c>
      <c r="P772">
        <v>4337</v>
      </c>
      <c r="Q772" t="b">
        <v>0</v>
      </c>
      <c r="R772" t="b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0.87660000000000005</v>
      </c>
    </row>
    <row r="773" spans="1:31">
      <c r="A773" t="s">
        <v>75</v>
      </c>
      <c r="B773" t="s">
        <v>76</v>
      </c>
      <c r="C773" t="s">
        <v>46</v>
      </c>
      <c r="D773" t="s">
        <v>37</v>
      </c>
      <c r="E773" t="s">
        <v>806</v>
      </c>
      <c r="F773" t="s">
        <v>807</v>
      </c>
      <c r="G773">
        <v>258</v>
      </c>
      <c r="H773">
        <v>264</v>
      </c>
      <c r="I773">
        <v>258.12</v>
      </c>
      <c r="J773">
        <v>264.07</v>
      </c>
      <c r="K773">
        <v>4650</v>
      </c>
      <c r="L773">
        <v>3542</v>
      </c>
      <c r="M773">
        <v>31787</v>
      </c>
      <c r="N773">
        <v>23251</v>
      </c>
      <c r="O773">
        <v>4403</v>
      </c>
      <c r="P773">
        <v>4486</v>
      </c>
      <c r="Q773" t="b">
        <v>0</v>
      </c>
      <c r="R773" t="b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0.87660000000000005</v>
      </c>
    </row>
    <row r="774" spans="1:31">
      <c r="A774" t="s">
        <v>623</v>
      </c>
      <c r="B774" t="s">
        <v>624</v>
      </c>
      <c r="C774" t="s">
        <v>102</v>
      </c>
      <c r="D774" t="s">
        <v>37</v>
      </c>
      <c r="E774" t="s">
        <v>806</v>
      </c>
      <c r="F774" t="s">
        <v>807</v>
      </c>
      <c r="G774">
        <v>252</v>
      </c>
      <c r="H774">
        <v>258</v>
      </c>
      <c r="I774">
        <v>252.06</v>
      </c>
      <c r="J774">
        <v>258.02</v>
      </c>
      <c r="K774">
        <v>24783</v>
      </c>
      <c r="L774">
        <v>19627</v>
      </c>
      <c r="M774">
        <v>160466</v>
      </c>
      <c r="N774">
        <v>125931</v>
      </c>
      <c r="O774">
        <v>4207</v>
      </c>
      <c r="P774">
        <v>4288</v>
      </c>
      <c r="Q774" t="b">
        <v>0</v>
      </c>
      <c r="R774" t="b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0.87660000000000005</v>
      </c>
    </row>
    <row r="775" spans="1:31">
      <c r="A775" t="s">
        <v>291</v>
      </c>
      <c r="B775" t="s">
        <v>292</v>
      </c>
      <c r="C775" t="s">
        <v>46</v>
      </c>
      <c r="D775" t="s">
        <v>37</v>
      </c>
      <c r="E775" t="s">
        <v>806</v>
      </c>
      <c r="F775" t="s">
        <v>807</v>
      </c>
      <c r="Q775" t="b">
        <v>0</v>
      </c>
      <c r="R775" t="b">
        <v>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1</v>
      </c>
    </row>
    <row r="776" spans="1:31">
      <c r="A776" t="s">
        <v>789</v>
      </c>
      <c r="B776" t="s">
        <v>790</v>
      </c>
      <c r="C776" t="s">
        <v>36</v>
      </c>
      <c r="D776" t="s">
        <v>37</v>
      </c>
      <c r="E776" t="s">
        <v>806</v>
      </c>
      <c r="F776" t="s">
        <v>807</v>
      </c>
      <c r="Q776" t="b">
        <v>0</v>
      </c>
      <c r="R776" t="b">
        <v>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1</v>
      </c>
    </row>
    <row r="777" spans="1:31">
      <c r="A777" t="s">
        <v>295</v>
      </c>
      <c r="B777" t="s">
        <v>296</v>
      </c>
      <c r="C777" t="s">
        <v>46</v>
      </c>
      <c r="D777" t="s">
        <v>37</v>
      </c>
      <c r="E777" t="s">
        <v>806</v>
      </c>
      <c r="F777" t="s">
        <v>807</v>
      </c>
      <c r="Q777" t="b">
        <v>0</v>
      </c>
      <c r="R777" t="b">
        <v>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1</v>
      </c>
    </row>
    <row r="778" spans="1:31">
      <c r="A778" t="s">
        <v>723</v>
      </c>
      <c r="B778" t="s">
        <v>724</v>
      </c>
      <c r="C778" t="s">
        <v>97</v>
      </c>
      <c r="D778" t="s">
        <v>37</v>
      </c>
      <c r="E778" t="s">
        <v>806</v>
      </c>
      <c r="F778" t="s">
        <v>807</v>
      </c>
      <c r="G778">
        <v>252</v>
      </c>
      <c r="I778">
        <v>252.04</v>
      </c>
      <c r="K778">
        <v>7324</v>
      </c>
      <c r="M778">
        <v>47091</v>
      </c>
      <c r="O778">
        <v>4254</v>
      </c>
      <c r="Q778" t="b">
        <v>0</v>
      </c>
      <c r="R778" t="b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-2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0.87660000000000005</v>
      </c>
    </row>
    <row r="779" spans="1:31">
      <c r="A779" t="s">
        <v>215</v>
      </c>
      <c r="B779" t="s">
        <v>216</v>
      </c>
      <c r="C779" t="s">
        <v>36</v>
      </c>
      <c r="D779" t="s">
        <v>37</v>
      </c>
      <c r="E779" t="s">
        <v>806</v>
      </c>
      <c r="F779" t="s">
        <v>807</v>
      </c>
      <c r="Q779" t="b">
        <v>0</v>
      </c>
      <c r="R779" t="b">
        <v>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1</v>
      </c>
    </row>
    <row r="780" spans="1:31">
      <c r="A780" t="s">
        <v>503</v>
      </c>
      <c r="B780" t="s">
        <v>504</v>
      </c>
      <c r="C780" t="s">
        <v>97</v>
      </c>
      <c r="D780" t="s">
        <v>37</v>
      </c>
      <c r="E780" t="s">
        <v>806</v>
      </c>
      <c r="F780" t="s">
        <v>807</v>
      </c>
      <c r="Q780" t="b">
        <v>0</v>
      </c>
      <c r="R780" t="b">
        <v>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1</v>
      </c>
    </row>
    <row r="781" spans="1:31">
      <c r="A781" t="s">
        <v>439</v>
      </c>
      <c r="B781" t="s">
        <v>440</v>
      </c>
      <c r="C781" t="s">
        <v>97</v>
      </c>
      <c r="D781" t="s">
        <v>37</v>
      </c>
      <c r="E781" t="s">
        <v>806</v>
      </c>
      <c r="F781" t="s">
        <v>807</v>
      </c>
      <c r="G781">
        <v>258</v>
      </c>
      <c r="I781">
        <v>258.06</v>
      </c>
      <c r="K781">
        <v>27130</v>
      </c>
      <c r="M781">
        <v>175442</v>
      </c>
      <c r="O781">
        <v>4311</v>
      </c>
      <c r="Q781" t="b">
        <v>0</v>
      </c>
      <c r="R781" t="b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0.87660000000000005</v>
      </c>
    </row>
    <row r="782" spans="1:31">
      <c r="A782" t="s">
        <v>237</v>
      </c>
      <c r="B782" t="s">
        <v>238</v>
      </c>
      <c r="C782" t="s">
        <v>36</v>
      </c>
      <c r="D782" t="s">
        <v>37</v>
      </c>
      <c r="E782" t="s">
        <v>806</v>
      </c>
      <c r="F782" t="s">
        <v>807</v>
      </c>
      <c r="Q782" t="b">
        <v>0</v>
      </c>
      <c r="R782" t="b">
        <v>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1</v>
      </c>
    </row>
    <row r="783" spans="1:31">
      <c r="A783" t="s">
        <v>645</v>
      </c>
      <c r="B783" t="s">
        <v>646</v>
      </c>
      <c r="C783" t="s">
        <v>102</v>
      </c>
      <c r="D783" t="s">
        <v>37</v>
      </c>
      <c r="E783" t="s">
        <v>806</v>
      </c>
      <c r="F783" t="s">
        <v>807</v>
      </c>
      <c r="G783">
        <v>252</v>
      </c>
      <c r="H783">
        <v>256</v>
      </c>
      <c r="I783">
        <v>252.06</v>
      </c>
      <c r="J783">
        <v>256.10000000000002</v>
      </c>
      <c r="K783">
        <v>19809</v>
      </c>
      <c r="L783">
        <v>15008</v>
      </c>
      <c r="M783">
        <v>127781</v>
      </c>
      <c r="N783">
        <v>96374</v>
      </c>
      <c r="O783">
        <v>4217</v>
      </c>
      <c r="P783">
        <v>4272</v>
      </c>
      <c r="Q783" t="b">
        <v>0</v>
      </c>
      <c r="R783" t="b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0.87660000000000005</v>
      </c>
    </row>
    <row r="784" spans="1:31">
      <c r="A784" t="s">
        <v>779</v>
      </c>
      <c r="B784" t="s">
        <v>780</v>
      </c>
      <c r="C784" t="s">
        <v>102</v>
      </c>
      <c r="D784" t="s">
        <v>37</v>
      </c>
      <c r="E784" t="s">
        <v>806</v>
      </c>
      <c r="F784" t="s">
        <v>807</v>
      </c>
      <c r="G784">
        <v>252</v>
      </c>
      <c r="H784">
        <v>256</v>
      </c>
      <c r="I784">
        <v>252.1</v>
      </c>
      <c r="J784">
        <v>256.08</v>
      </c>
      <c r="K784">
        <v>15957</v>
      </c>
      <c r="L784">
        <v>14279</v>
      </c>
      <c r="M784">
        <v>104922</v>
      </c>
      <c r="N784">
        <v>92434</v>
      </c>
      <c r="O784">
        <v>4280</v>
      </c>
      <c r="P784">
        <v>4335</v>
      </c>
      <c r="Q784" t="b">
        <v>0</v>
      </c>
      <c r="R784" t="b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0.87660000000000005</v>
      </c>
    </row>
    <row r="785" spans="1:31">
      <c r="A785" t="s">
        <v>311</v>
      </c>
      <c r="B785" t="s">
        <v>312</v>
      </c>
      <c r="C785" t="s">
        <v>46</v>
      </c>
      <c r="D785" t="s">
        <v>37</v>
      </c>
      <c r="E785" t="s">
        <v>806</v>
      </c>
      <c r="F785" t="s">
        <v>807</v>
      </c>
      <c r="Q785" t="b">
        <v>0</v>
      </c>
      <c r="R785" t="b">
        <v>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  <c r="AA785">
        <v>-1</v>
      </c>
      <c r="AB785">
        <v>-1</v>
      </c>
      <c r="AC785">
        <v>-1</v>
      </c>
      <c r="AD785">
        <v>-1</v>
      </c>
      <c r="AE785">
        <v>1</v>
      </c>
    </row>
    <row r="786" spans="1:31">
      <c r="A786" t="s">
        <v>243</v>
      </c>
      <c r="B786" t="s">
        <v>244</v>
      </c>
      <c r="C786" t="s">
        <v>36</v>
      </c>
      <c r="D786" t="s">
        <v>37</v>
      </c>
      <c r="E786" t="s">
        <v>806</v>
      </c>
      <c r="F786" t="s">
        <v>807</v>
      </c>
      <c r="Q786" t="b">
        <v>0</v>
      </c>
      <c r="R786" t="b">
        <v>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1</v>
      </c>
    </row>
    <row r="787" spans="1:31">
      <c r="A787" t="s">
        <v>531</v>
      </c>
      <c r="B787" t="s">
        <v>532</v>
      </c>
      <c r="C787" t="s">
        <v>102</v>
      </c>
      <c r="D787" t="s">
        <v>37</v>
      </c>
      <c r="E787" t="s">
        <v>806</v>
      </c>
      <c r="F787" t="s">
        <v>807</v>
      </c>
      <c r="Q787" t="b">
        <v>0</v>
      </c>
      <c r="R787" t="b">
        <v>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1</v>
      </c>
    </row>
    <row r="788" spans="1:31">
      <c r="A788" t="s">
        <v>353</v>
      </c>
      <c r="B788" t="s">
        <v>354</v>
      </c>
      <c r="C788" t="s">
        <v>46</v>
      </c>
      <c r="D788" t="s">
        <v>37</v>
      </c>
      <c r="E788" t="s">
        <v>806</v>
      </c>
      <c r="F788" t="s">
        <v>807</v>
      </c>
      <c r="Q788" t="b">
        <v>0</v>
      </c>
      <c r="R788" t="b">
        <v>0</v>
      </c>
      <c r="S788">
        <v>0</v>
      </c>
      <c r="T788">
        <v>-2</v>
      </c>
      <c r="U788">
        <v>-2</v>
      </c>
      <c r="V788">
        <v>-2</v>
      </c>
      <c r="W788">
        <v>-2</v>
      </c>
      <c r="X788">
        <v>-2</v>
      </c>
      <c r="Y788">
        <v>-2</v>
      </c>
      <c r="Z788">
        <v>-2</v>
      </c>
      <c r="AA788">
        <v>-2</v>
      </c>
      <c r="AB788">
        <v>1</v>
      </c>
      <c r="AC788">
        <v>-2</v>
      </c>
      <c r="AD788">
        <v>-2</v>
      </c>
      <c r="AE788">
        <v>0</v>
      </c>
    </row>
    <row r="789" spans="1:31">
      <c r="A789" t="s">
        <v>685</v>
      </c>
      <c r="B789" t="s">
        <v>686</v>
      </c>
      <c r="C789" t="s">
        <v>36</v>
      </c>
      <c r="D789" t="s">
        <v>37</v>
      </c>
      <c r="E789" t="s">
        <v>806</v>
      </c>
      <c r="F789" t="s">
        <v>807</v>
      </c>
      <c r="G789">
        <v>252</v>
      </c>
      <c r="H789">
        <v>258</v>
      </c>
      <c r="I789">
        <v>251.99</v>
      </c>
      <c r="J789">
        <v>258.02999999999997</v>
      </c>
      <c r="K789">
        <v>25789</v>
      </c>
      <c r="L789">
        <v>18549</v>
      </c>
      <c r="M789">
        <v>164188</v>
      </c>
      <c r="N789">
        <v>120709</v>
      </c>
      <c r="O789">
        <v>4221</v>
      </c>
      <c r="P789">
        <v>4303</v>
      </c>
      <c r="Q789" t="b">
        <v>0</v>
      </c>
      <c r="R789" t="b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0.87660000000000005</v>
      </c>
    </row>
    <row r="790" spans="1:31">
      <c r="A790" t="s">
        <v>715</v>
      </c>
      <c r="B790" t="s">
        <v>716</v>
      </c>
      <c r="C790" t="s">
        <v>46</v>
      </c>
      <c r="D790" t="s">
        <v>37</v>
      </c>
      <c r="E790" t="s">
        <v>806</v>
      </c>
      <c r="F790" t="s">
        <v>807</v>
      </c>
      <c r="Q790" t="b">
        <v>0</v>
      </c>
      <c r="R790" t="b">
        <v>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1</v>
      </c>
    </row>
    <row r="791" spans="1:31">
      <c r="A791" t="s">
        <v>149</v>
      </c>
      <c r="B791" t="s">
        <v>150</v>
      </c>
      <c r="C791" t="s">
        <v>36</v>
      </c>
      <c r="D791" t="s">
        <v>37</v>
      </c>
      <c r="E791" t="s">
        <v>806</v>
      </c>
      <c r="F791" t="s">
        <v>807</v>
      </c>
      <c r="Q791" t="b">
        <v>0</v>
      </c>
      <c r="R791" t="b">
        <v>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1</v>
      </c>
    </row>
    <row r="792" spans="1:31">
      <c r="A792" t="s">
        <v>475</v>
      </c>
      <c r="B792" t="s">
        <v>476</v>
      </c>
      <c r="C792" t="s">
        <v>97</v>
      </c>
      <c r="D792" t="s">
        <v>37</v>
      </c>
      <c r="E792" t="s">
        <v>806</v>
      </c>
      <c r="F792" t="s">
        <v>807</v>
      </c>
      <c r="G792">
        <v>252</v>
      </c>
      <c r="H792">
        <v>258</v>
      </c>
      <c r="I792">
        <v>252.05</v>
      </c>
      <c r="J792">
        <v>258.06</v>
      </c>
      <c r="K792">
        <v>14493</v>
      </c>
      <c r="L792">
        <v>10913</v>
      </c>
      <c r="M792">
        <v>91949</v>
      </c>
      <c r="N792">
        <v>69895</v>
      </c>
      <c r="O792">
        <v>4229</v>
      </c>
      <c r="P792">
        <v>4311</v>
      </c>
      <c r="Q792" t="b">
        <v>0</v>
      </c>
      <c r="R792" t="b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0.87660000000000005</v>
      </c>
    </row>
    <row r="793" spans="1:31">
      <c r="A793" t="s">
        <v>263</v>
      </c>
      <c r="B793" t="s">
        <v>264</v>
      </c>
      <c r="C793" t="s">
        <v>46</v>
      </c>
      <c r="D793" t="s">
        <v>37</v>
      </c>
      <c r="E793" t="s">
        <v>806</v>
      </c>
      <c r="F793" t="s">
        <v>807</v>
      </c>
      <c r="G793">
        <v>258</v>
      </c>
      <c r="I793">
        <v>258.02999999999997</v>
      </c>
      <c r="K793">
        <v>31639</v>
      </c>
      <c r="M793">
        <v>213349</v>
      </c>
      <c r="O793">
        <v>4324</v>
      </c>
      <c r="Q793" t="b">
        <v>0</v>
      </c>
      <c r="R793" t="b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0.87660000000000005</v>
      </c>
    </row>
    <row r="794" spans="1:31">
      <c r="A794" t="s">
        <v>261</v>
      </c>
      <c r="B794" t="s">
        <v>262</v>
      </c>
      <c r="C794" t="s">
        <v>46</v>
      </c>
      <c r="D794" t="s">
        <v>37</v>
      </c>
      <c r="E794" t="s">
        <v>806</v>
      </c>
      <c r="F794" t="s">
        <v>807</v>
      </c>
      <c r="Q794" t="b">
        <v>0</v>
      </c>
      <c r="R794" t="b">
        <v>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1</v>
      </c>
    </row>
    <row r="795" spans="1:31">
      <c r="A795" t="s">
        <v>47</v>
      </c>
      <c r="B795" t="s">
        <v>48</v>
      </c>
      <c r="C795" t="s">
        <v>46</v>
      </c>
      <c r="D795" t="s">
        <v>37</v>
      </c>
      <c r="E795" t="s">
        <v>806</v>
      </c>
      <c r="F795" t="s">
        <v>807</v>
      </c>
      <c r="Q795" t="b">
        <v>0</v>
      </c>
      <c r="R795" t="b">
        <v>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1</v>
      </c>
    </row>
    <row r="796" spans="1:31">
      <c r="A796" t="s">
        <v>459</v>
      </c>
      <c r="B796" t="s">
        <v>460</v>
      </c>
      <c r="C796" t="s">
        <v>97</v>
      </c>
      <c r="D796" t="s">
        <v>37</v>
      </c>
      <c r="E796" t="s">
        <v>806</v>
      </c>
      <c r="F796" t="s">
        <v>807</v>
      </c>
      <c r="G796">
        <v>256</v>
      </c>
      <c r="H796">
        <v>258</v>
      </c>
      <c r="I796">
        <v>256.2</v>
      </c>
      <c r="J796">
        <v>258.14999999999998</v>
      </c>
      <c r="K796">
        <v>31465</v>
      </c>
      <c r="L796">
        <v>24875</v>
      </c>
      <c r="M796">
        <v>205356</v>
      </c>
      <c r="N796">
        <v>156886</v>
      </c>
      <c r="O796">
        <v>4363</v>
      </c>
      <c r="P796">
        <v>4390</v>
      </c>
      <c r="Q796" t="b">
        <v>0</v>
      </c>
      <c r="R796" t="b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0.87660000000000005</v>
      </c>
    </row>
    <row r="797" spans="1:31">
      <c r="A797" t="s">
        <v>415</v>
      </c>
      <c r="B797" t="s">
        <v>416</v>
      </c>
      <c r="C797" t="s">
        <v>97</v>
      </c>
      <c r="D797" t="s">
        <v>37</v>
      </c>
      <c r="E797" t="s">
        <v>806</v>
      </c>
      <c r="F797" t="s">
        <v>807</v>
      </c>
      <c r="G797">
        <v>256</v>
      </c>
      <c r="H797">
        <v>258</v>
      </c>
      <c r="I797">
        <v>256.05</v>
      </c>
      <c r="J797">
        <v>258.02</v>
      </c>
      <c r="K797">
        <v>19393</v>
      </c>
      <c r="L797">
        <v>15253</v>
      </c>
      <c r="M797">
        <v>120715</v>
      </c>
      <c r="N797">
        <v>94801</v>
      </c>
      <c r="O797">
        <v>4321</v>
      </c>
      <c r="P797">
        <v>4348</v>
      </c>
      <c r="Q797" t="b">
        <v>0</v>
      </c>
      <c r="R797" t="b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0.87660000000000005</v>
      </c>
    </row>
    <row r="798" spans="1:31">
      <c r="A798" t="s">
        <v>123</v>
      </c>
      <c r="B798" t="s">
        <v>124</v>
      </c>
      <c r="C798" t="s">
        <v>36</v>
      </c>
      <c r="D798" t="s">
        <v>37</v>
      </c>
      <c r="E798" t="s">
        <v>806</v>
      </c>
      <c r="F798" t="s">
        <v>807</v>
      </c>
      <c r="Q798" t="b">
        <v>0</v>
      </c>
      <c r="R798" t="b">
        <v>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1</v>
      </c>
    </row>
    <row r="799" spans="1:31">
      <c r="A799" t="s">
        <v>217</v>
      </c>
      <c r="B799" t="s">
        <v>218</v>
      </c>
      <c r="C799" t="s">
        <v>36</v>
      </c>
      <c r="D799" t="s">
        <v>37</v>
      </c>
      <c r="E799" t="s">
        <v>806</v>
      </c>
      <c r="F799" t="s">
        <v>807</v>
      </c>
      <c r="Q799" t="b">
        <v>0</v>
      </c>
      <c r="R799" t="b">
        <v>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1</v>
      </c>
    </row>
    <row r="800" spans="1:31">
      <c r="A800" t="s">
        <v>551</v>
      </c>
      <c r="B800" t="s">
        <v>552</v>
      </c>
      <c r="C800" t="s">
        <v>102</v>
      </c>
      <c r="D800" t="s">
        <v>37</v>
      </c>
      <c r="E800" t="s">
        <v>806</v>
      </c>
      <c r="F800" t="s">
        <v>807</v>
      </c>
      <c r="Q800" t="b">
        <v>0</v>
      </c>
      <c r="R800" t="b">
        <v>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1</v>
      </c>
    </row>
    <row r="801" spans="1:31">
      <c r="A801" t="s">
        <v>317</v>
      </c>
      <c r="B801" t="s">
        <v>318</v>
      </c>
      <c r="C801" t="s">
        <v>46</v>
      </c>
      <c r="D801" t="s">
        <v>37</v>
      </c>
      <c r="E801" t="s">
        <v>806</v>
      </c>
      <c r="F801" t="s">
        <v>807</v>
      </c>
      <c r="Q801" t="b">
        <v>0</v>
      </c>
      <c r="R801" t="b">
        <v>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1</v>
      </c>
    </row>
    <row r="802" spans="1:31">
      <c r="A802" t="s">
        <v>309</v>
      </c>
      <c r="B802" t="s">
        <v>310</v>
      </c>
      <c r="C802" t="s">
        <v>46</v>
      </c>
      <c r="D802" t="s">
        <v>37</v>
      </c>
      <c r="E802" t="s">
        <v>806</v>
      </c>
      <c r="F802" t="s">
        <v>807</v>
      </c>
      <c r="Q802" t="b">
        <v>0</v>
      </c>
      <c r="R802" t="b">
        <v>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1</v>
      </c>
    </row>
    <row r="803" spans="1:31">
      <c r="A803" t="s">
        <v>757</v>
      </c>
      <c r="B803" t="s">
        <v>758</v>
      </c>
      <c r="C803" t="s">
        <v>102</v>
      </c>
      <c r="D803" t="s">
        <v>37</v>
      </c>
      <c r="E803" t="s">
        <v>806</v>
      </c>
      <c r="F803" t="s">
        <v>807</v>
      </c>
      <c r="Q803" t="b">
        <v>0</v>
      </c>
      <c r="R803" t="b">
        <v>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1</v>
      </c>
    </row>
    <row r="804" spans="1:31">
      <c r="A804" t="s">
        <v>735</v>
      </c>
      <c r="B804" t="s">
        <v>736</v>
      </c>
      <c r="C804" t="s">
        <v>97</v>
      </c>
      <c r="D804" t="s">
        <v>37</v>
      </c>
      <c r="E804" t="s">
        <v>806</v>
      </c>
      <c r="F804" t="s">
        <v>807</v>
      </c>
      <c r="G804">
        <v>250</v>
      </c>
      <c r="H804">
        <v>264</v>
      </c>
      <c r="I804">
        <v>249.92</v>
      </c>
      <c r="J804">
        <v>263.91000000000003</v>
      </c>
      <c r="K804">
        <v>32193</v>
      </c>
      <c r="L804">
        <v>31213</v>
      </c>
      <c r="M804">
        <v>282202</v>
      </c>
      <c r="N804">
        <v>201801</v>
      </c>
      <c r="O804">
        <v>4176</v>
      </c>
      <c r="P804">
        <v>4366</v>
      </c>
      <c r="Q804" t="b">
        <v>0</v>
      </c>
      <c r="R804" t="b">
        <v>0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1</v>
      </c>
    </row>
    <row r="805" spans="1:31">
      <c r="A805" t="s">
        <v>673</v>
      </c>
      <c r="B805" t="s">
        <v>674</v>
      </c>
      <c r="C805" t="s">
        <v>36</v>
      </c>
      <c r="D805" t="s">
        <v>37</v>
      </c>
      <c r="E805" t="s">
        <v>806</v>
      </c>
      <c r="F805" t="s">
        <v>807</v>
      </c>
      <c r="Q805" t="b">
        <v>0</v>
      </c>
      <c r="R805" t="b">
        <v>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-1</v>
      </c>
      <c r="AD805">
        <v>-1</v>
      </c>
      <c r="AE805">
        <v>1</v>
      </c>
    </row>
    <row r="806" spans="1:31">
      <c r="A806" t="s">
        <v>177</v>
      </c>
      <c r="B806" t="s">
        <v>178</v>
      </c>
      <c r="C806" t="s">
        <v>36</v>
      </c>
      <c r="D806" t="s">
        <v>37</v>
      </c>
      <c r="E806" t="s">
        <v>806</v>
      </c>
      <c r="F806" t="s">
        <v>807</v>
      </c>
      <c r="Q806" t="b">
        <v>0</v>
      </c>
      <c r="R806" t="b">
        <v>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-1</v>
      </c>
      <c r="AE806">
        <v>1</v>
      </c>
    </row>
    <row r="807" spans="1:31">
      <c r="A807" t="s">
        <v>431</v>
      </c>
      <c r="B807" t="s">
        <v>432</v>
      </c>
      <c r="C807" t="s">
        <v>97</v>
      </c>
      <c r="D807" t="s">
        <v>37</v>
      </c>
      <c r="E807" t="s">
        <v>806</v>
      </c>
      <c r="F807" t="s">
        <v>807</v>
      </c>
      <c r="G807">
        <v>252</v>
      </c>
      <c r="H807">
        <v>258</v>
      </c>
      <c r="I807">
        <v>251.98</v>
      </c>
      <c r="J807">
        <v>258</v>
      </c>
      <c r="K807">
        <v>32213</v>
      </c>
      <c r="L807">
        <v>28004</v>
      </c>
      <c r="M807">
        <v>226376</v>
      </c>
      <c r="N807">
        <v>177248</v>
      </c>
      <c r="O807">
        <v>4229</v>
      </c>
      <c r="P807">
        <v>4311</v>
      </c>
      <c r="Q807" t="b">
        <v>0</v>
      </c>
      <c r="R807" t="b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0.87660000000000005</v>
      </c>
    </row>
    <row r="808" spans="1:31">
      <c r="A808" t="s">
        <v>703</v>
      </c>
      <c r="B808" t="s">
        <v>704</v>
      </c>
      <c r="C808" t="s">
        <v>46</v>
      </c>
      <c r="D808" t="s">
        <v>37</v>
      </c>
      <c r="E808" t="s">
        <v>806</v>
      </c>
      <c r="F808" t="s">
        <v>807</v>
      </c>
      <c r="Q808" t="b">
        <v>0</v>
      </c>
      <c r="R808" t="b">
        <v>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1</v>
      </c>
    </row>
    <row r="809" spans="1:31">
      <c r="A809" t="s">
        <v>589</v>
      </c>
      <c r="B809" t="s">
        <v>590</v>
      </c>
      <c r="C809" t="s">
        <v>102</v>
      </c>
      <c r="D809" t="s">
        <v>37</v>
      </c>
      <c r="E809" t="s">
        <v>806</v>
      </c>
      <c r="F809" t="s">
        <v>807</v>
      </c>
      <c r="Q809" t="b">
        <v>0</v>
      </c>
      <c r="R809" t="b">
        <v>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1</v>
      </c>
    </row>
    <row r="810" spans="1:31">
      <c r="A810" t="s">
        <v>275</v>
      </c>
      <c r="B810" t="s">
        <v>276</v>
      </c>
      <c r="C810" t="s">
        <v>46</v>
      </c>
      <c r="D810" t="s">
        <v>37</v>
      </c>
      <c r="E810" t="s">
        <v>806</v>
      </c>
      <c r="F810" t="s">
        <v>807</v>
      </c>
      <c r="Q810" t="b">
        <v>0</v>
      </c>
      <c r="R810" t="b">
        <v>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1</v>
      </c>
    </row>
    <row r="811" spans="1:31">
      <c r="A811" t="s">
        <v>171</v>
      </c>
      <c r="B811" t="s">
        <v>172</v>
      </c>
      <c r="C811" t="s">
        <v>36</v>
      </c>
      <c r="D811" t="s">
        <v>37</v>
      </c>
      <c r="E811" t="s">
        <v>806</v>
      </c>
      <c r="F811" t="s">
        <v>807</v>
      </c>
      <c r="G811">
        <v>252</v>
      </c>
      <c r="I811">
        <v>252.33</v>
      </c>
      <c r="K811">
        <v>30785</v>
      </c>
      <c r="M811">
        <v>201286</v>
      </c>
      <c r="O811">
        <v>4207</v>
      </c>
      <c r="Q811" t="b">
        <v>0</v>
      </c>
      <c r="R811" t="b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-2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0.87660000000000005</v>
      </c>
    </row>
    <row r="812" spans="1:31">
      <c r="A812" t="s">
        <v>183</v>
      </c>
      <c r="B812" t="s">
        <v>184</v>
      </c>
      <c r="C812" t="s">
        <v>36</v>
      </c>
      <c r="D812" t="s">
        <v>37</v>
      </c>
      <c r="E812" t="s">
        <v>806</v>
      </c>
      <c r="F812" t="s">
        <v>807</v>
      </c>
      <c r="Q812" t="b">
        <v>0</v>
      </c>
      <c r="R812" t="b">
        <v>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1</v>
      </c>
    </row>
    <row r="813" spans="1:31">
      <c r="A813" t="s">
        <v>185</v>
      </c>
      <c r="B813" t="s">
        <v>186</v>
      </c>
      <c r="C813" t="s">
        <v>36</v>
      </c>
      <c r="D813" t="s">
        <v>37</v>
      </c>
      <c r="E813" t="s">
        <v>806</v>
      </c>
      <c r="F813" t="s">
        <v>807</v>
      </c>
      <c r="G813">
        <v>252</v>
      </c>
      <c r="H813">
        <v>258</v>
      </c>
      <c r="I813">
        <v>252.06</v>
      </c>
      <c r="J813">
        <v>258</v>
      </c>
      <c r="K813">
        <v>16220</v>
      </c>
      <c r="L813">
        <v>12374</v>
      </c>
      <c r="M813">
        <v>106725</v>
      </c>
      <c r="N813">
        <v>79817</v>
      </c>
      <c r="O813">
        <v>4227</v>
      </c>
      <c r="P813">
        <v>4308</v>
      </c>
      <c r="Q813" t="b">
        <v>0</v>
      </c>
      <c r="R813" t="b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0.87660000000000005</v>
      </c>
    </row>
    <row r="814" spans="1:31">
      <c r="A814" t="s">
        <v>341</v>
      </c>
      <c r="B814" t="s">
        <v>342</v>
      </c>
      <c r="C814" t="s">
        <v>46</v>
      </c>
      <c r="D814" t="s">
        <v>37</v>
      </c>
      <c r="E814" t="s">
        <v>806</v>
      </c>
      <c r="F814" t="s">
        <v>807</v>
      </c>
      <c r="Q814" t="b">
        <v>0</v>
      </c>
      <c r="R814" t="b">
        <v>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1</v>
      </c>
    </row>
    <row r="815" spans="1:31">
      <c r="A815" t="s">
        <v>51</v>
      </c>
      <c r="B815" t="s">
        <v>52</v>
      </c>
      <c r="C815" t="s">
        <v>46</v>
      </c>
      <c r="D815" t="s">
        <v>37</v>
      </c>
      <c r="E815" t="s">
        <v>806</v>
      </c>
      <c r="F815" t="s">
        <v>807</v>
      </c>
      <c r="Q815" t="b">
        <v>0</v>
      </c>
      <c r="R815" t="b">
        <v>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1</v>
      </c>
    </row>
    <row r="816" spans="1:31">
      <c r="A816" t="s">
        <v>249</v>
      </c>
      <c r="B816" t="s">
        <v>250</v>
      </c>
      <c r="C816" t="s">
        <v>36</v>
      </c>
      <c r="D816" t="s">
        <v>37</v>
      </c>
      <c r="E816" t="s">
        <v>806</v>
      </c>
      <c r="F816" t="s">
        <v>807</v>
      </c>
      <c r="Q816" t="b">
        <v>0</v>
      </c>
      <c r="R816" t="b">
        <v>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1</v>
      </c>
    </row>
    <row r="817" spans="1:31">
      <c r="A817" t="s">
        <v>479</v>
      </c>
      <c r="B817" t="s">
        <v>480</v>
      </c>
      <c r="C817" t="s">
        <v>97</v>
      </c>
      <c r="D817" t="s">
        <v>37</v>
      </c>
      <c r="E817" t="s">
        <v>806</v>
      </c>
      <c r="F817" t="s">
        <v>807</v>
      </c>
      <c r="G817">
        <v>258</v>
      </c>
      <c r="I817">
        <v>258.05</v>
      </c>
      <c r="K817">
        <v>31861</v>
      </c>
      <c r="M817">
        <v>211805</v>
      </c>
      <c r="O817">
        <v>4270</v>
      </c>
      <c r="Q817" t="b">
        <v>0</v>
      </c>
      <c r="R817" t="b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-2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0.87660000000000005</v>
      </c>
    </row>
    <row r="818" spans="1:31">
      <c r="A818" t="s">
        <v>131</v>
      </c>
      <c r="B818" t="s">
        <v>132</v>
      </c>
      <c r="C818" t="s">
        <v>36</v>
      </c>
      <c r="D818" t="s">
        <v>37</v>
      </c>
      <c r="E818" t="s">
        <v>806</v>
      </c>
      <c r="F818" t="s">
        <v>807</v>
      </c>
      <c r="Q818" t="b">
        <v>0</v>
      </c>
      <c r="R818" t="b">
        <v>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1</v>
      </c>
    </row>
    <row r="819" spans="1:31">
      <c r="A819" t="s">
        <v>209</v>
      </c>
      <c r="B819" t="s">
        <v>210</v>
      </c>
      <c r="C819" t="s">
        <v>36</v>
      </c>
      <c r="D819" t="s">
        <v>37</v>
      </c>
      <c r="E819" t="s">
        <v>806</v>
      </c>
      <c r="F819" t="s">
        <v>807</v>
      </c>
      <c r="G819">
        <v>252</v>
      </c>
      <c r="H819">
        <v>258</v>
      </c>
      <c r="I819">
        <v>252.27</v>
      </c>
      <c r="J819">
        <v>258.18</v>
      </c>
      <c r="K819">
        <v>18321</v>
      </c>
      <c r="L819">
        <v>14715</v>
      </c>
      <c r="M819">
        <v>121504</v>
      </c>
      <c r="N819">
        <v>98754</v>
      </c>
      <c r="O819">
        <v>4261</v>
      </c>
      <c r="P819">
        <v>4342</v>
      </c>
      <c r="Q819" t="b">
        <v>0</v>
      </c>
      <c r="R819" t="b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0.87660000000000005</v>
      </c>
    </row>
    <row r="820" spans="1:31">
      <c r="A820" t="s">
        <v>603</v>
      </c>
      <c r="B820" t="s">
        <v>604</v>
      </c>
      <c r="C820" t="s">
        <v>102</v>
      </c>
      <c r="D820" t="s">
        <v>37</v>
      </c>
      <c r="E820" t="s">
        <v>806</v>
      </c>
      <c r="F820" t="s">
        <v>807</v>
      </c>
      <c r="Q820" t="b">
        <v>0</v>
      </c>
      <c r="R820" t="b">
        <v>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1</v>
      </c>
    </row>
    <row r="821" spans="1:31">
      <c r="A821" t="s">
        <v>681</v>
      </c>
      <c r="B821" t="s">
        <v>682</v>
      </c>
      <c r="C821" t="s">
        <v>36</v>
      </c>
      <c r="D821" t="s">
        <v>37</v>
      </c>
      <c r="E821" t="s">
        <v>806</v>
      </c>
      <c r="F821" t="s">
        <v>807</v>
      </c>
      <c r="G821">
        <v>256</v>
      </c>
      <c r="H821">
        <v>258</v>
      </c>
      <c r="I821">
        <v>256.19</v>
      </c>
      <c r="J821">
        <v>258.16000000000003</v>
      </c>
      <c r="K821">
        <v>16716</v>
      </c>
      <c r="L821">
        <v>12928</v>
      </c>
      <c r="M821">
        <v>108000</v>
      </c>
      <c r="N821">
        <v>80626</v>
      </c>
      <c r="O821">
        <v>4348</v>
      </c>
      <c r="P821">
        <v>4375</v>
      </c>
      <c r="Q821" t="b">
        <v>0</v>
      </c>
      <c r="R821" t="b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0.87660000000000005</v>
      </c>
    </row>
    <row r="822" spans="1:31">
      <c r="A822" t="s">
        <v>245</v>
      </c>
      <c r="B822" t="s">
        <v>246</v>
      </c>
      <c r="C822" t="s">
        <v>36</v>
      </c>
      <c r="D822" t="s">
        <v>37</v>
      </c>
      <c r="E822" t="s">
        <v>806</v>
      </c>
      <c r="F822" t="s">
        <v>807</v>
      </c>
      <c r="G822">
        <v>252</v>
      </c>
      <c r="H822">
        <v>258</v>
      </c>
      <c r="I822">
        <v>252.18</v>
      </c>
      <c r="J822">
        <v>258.20999999999998</v>
      </c>
      <c r="K822">
        <v>17366</v>
      </c>
      <c r="L822">
        <v>13201</v>
      </c>
      <c r="M822">
        <v>112577</v>
      </c>
      <c r="N822">
        <v>87268</v>
      </c>
      <c r="O822">
        <v>4287</v>
      </c>
      <c r="P822">
        <v>4370</v>
      </c>
      <c r="Q822" t="b">
        <v>0</v>
      </c>
      <c r="R822" t="b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0.87660000000000005</v>
      </c>
    </row>
    <row r="823" spans="1:31">
      <c r="A823" t="s">
        <v>625</v>
      </c>
      <c r="B823" t="s">
        <v>626</v>
      </c>
      <c r="C823" t="s">
        <v>102</v>
      </c>
      <c r="D823" t="s">
        <v>37</v>
      </c>
      <c r="E823" t="s">
        <v>806</v>
      </c>
      <c r="F823" t="s">
        <v>807</v>
      </c>
      <c r="Q823" t="b">
        <v>0</v>
      </c>
      <c r="R823" t="b">
        <v>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1</v>
      </c>
    </row>
    <row r="824" spans="1:31">
      <c r="A824" t="s">
        <v>453</v>
      </c>
      <c r="B824" t="s">
        <v>454</v>
      </c>
      <c r="C824" t="s">
        <v>97</v>
      </c>
      <c r="D824" t="s">
        <v>37</v>
      </c>
      <c r="E824" t="s">
        <v>806</v>
      </c>
      <c r="F824" t="s">
        <v>807</v>
      </c>
      <c r="G824">
        <v>256</v>
      </c>
      <c r="H824">
        <v>258</v>
      </c>
      <c r="I824">
        <v>256.04000000000002</v>
      </c>
      <c r="J824">
        <v>258.02</v>
      </c>
      <c r="K824">
        <v>16758</v>
      </c>
      <c r="L824">
        <v>12697</v>
      </c>
      <c r="M824">
        <v>104163</v>
      </c>
      <c r="N824">
        <v>78918</v>
      </c>
      <c r="O824">
        <v>4261</v>
      </c>
      <c r="P824">
        <v>4288</v>
      </c>
      <c r="Q824" t="b">
        <v>0</v>
      </c>
      <c r="R824" t="b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0.87660000000000005</v>
      </c>
    </row>
    <row r="825" spans="1:31">
      <c r="A825" t="s">
        <v>127</v>
      </c>
      <c r="B825" t="s">
        <v>128</v>
      </c>
      <c r="C825" t="s">
        <v>36</v>
      </c>
      <c r="D825" t="s">
        <v>37</v>
      </c>
      <c r="E825" t="s">
        <v>806</v>
      </c>
      <c r="F825" t="s">
        <v>807</v>
      </c>
      <c r="Q825" t="b">
        <v>0</v>
      </c>
      <c r="R825" t="b">
        <v>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1</v>
      </c>
    </row>
    <row r="826" spans="1:31">
      <c r="A826" t="s">
        <v>251</v>
      </c>
      <c r="B826" t="s">
        <v>252</v>
      </c>
      <c r="C826" t="s">
        <v>36</v>
      </c>
      <c r="D826" t="s">
        <v>37</v>
      </c>
      <c r="E826" t="s">
        <v>806</v>
      </c>
      <c r="F826" t="s">
        <v>807</v>
      </c>
      <c r="Q826" t="b">
        <v>0</v>
      </c>
      <c r="R826" t="b">
        <v>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1</v>
      </c>
    </row>
    <row r="827" spans="1:31">
      <c r="A827" t="s">
        <v>53</v>
      </c>
      <c r="B827" t="s">
        <v>54</v>
      </c>
      <c r="C827" t="s">
        <v>46</v>
      </c>
      <c r="D827" t="s">
        <v>37</v>
      </c>
      <c r="E827" t="s">
        <v>806</v>
      </c>
      <c r="F827" t="s">
        <v>807</v>
      </c>
      <c r="Q827" t="b">
        <v>0</v>
      </c>
      <c r="R827" t="b">
        <v>0</v>
      </c>
      <c r="S827">
        <v>0</v>
      </c>
      <c r="T827">
        <v>-2</v>
      </c>
      <c r="U827">
        <v>-2</v>
      </c>
      <c r="V827">
        <v>-2</v>
      </c>
      <c r="W827">
        <v>-2</v>
      </c>
      <c r="X827">
        <v>-2</v>
      </c>
      <c r="Y827">
        <v>-2</v>
      </c>
      <c r="Z827">
        <v>-2</v>
      </c>
      <c r="AA827">
        <v>-2</v>
      </c>
      <c r="AB827">
        <v>1</v>
      </c>
      <c r="AC827">
        <v>-2</v>
      </c>
      <c r="AD827">
        <v>-2</v>
      </c>
      <c r="AE827">
        <v>0</v>
      </c>
    </row>
    <row r="828" spans="1:31">
      <c r="A828" t="s">
        <v>447</v>
      </c>
      <c r="B828" t="s">
        <v>448</v>
      </c>
      <c r="C828" t="s">
        <v>97</v>
      </c>
      <c r="D828" t="s">
        <v>37</v>
      </c>
      <c r="E828" t="s">
        <v>806</v>
      </c>
      <c r="F828" t="s">
        <v>807</v>
      </c>
      <c r="G828">
        <v>256</v>
      </c>
      <c r="I828">
        <v>255.99</v>
      </c>
      <c r="K828">
        <v>22063</v>
      </c>
      <c r="M828">
        <v>142235</v>
      </c>
      <c r="O828">
        <v>4250</v>
      </c>
      <c r="Q828" t="b">
        <v>0</v>
      </c>
      <c r="R828" t="b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-2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0.87660000000000005</v>
      </c>
    </row>
    <row r="829" spans="1:31">
      <c r="A829" t="s">
        <v>511</v>
      </c>
      <c r="B829" t="s">
        <v>512</v>
      </c>
      <c r="C829" t="s">
        <v>97</v>
      </c>
      <c r="D829" t="s">
        <v>37</v>
      </c>
      <c r="E829" t="s">
        <v>806</v>
      </c>
      <c r="F829" t="s">
        <v>807</v>
      </c>
      <c r="Q829" t="b">
        <v>0</v>
      </c>
      <c r="R829" t="b">
        <v>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1</v>
      </c>
    </row>
    <row r="830" spans="1:31">
      <c r="A830" t="s">
        <v>523</v>
      </c>
      <c r="B830" t="s">
        <v>524</v>
      </c>
      <c r="C830" t="s">
        <v>102</v>
      </c>
      <c r="D830" t="s">
        <v>37</v>
      </c>
      <c r="E830" t="s">
        <v>806</v>
      </c>
      <c r="F830" t="s">
        <v>807</v>
      </c>
      <c r="Q830" t="b">
        <v>0</v>
      </c>
      <c r="R830" t="b">
        <v>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1</v>
      </c>
    </row>
    <row r="831" spans="1:31">
      <c r="A831" t="s">
        <v>169</v>
      </c>
      <c r="B831" t="s">
        <v>170</v>
      </c>
      <c r="C831" t="s">
        <v>36</v>
      </c>
      <c r="D831" t="s">
        <v>37</v>
      </c>
      <c r="E831" t="s">
        <v>806</v>
      </c>
      <c r="F831" t="s">
        <v>807</v>
      </c>
      <c r="G831">
        <v>252</v>
      </c>
      <c r="H831">
        <v>258</v>
      </c>
      <c r="I831">
        <v>252.45</v>
      </c>
      <c r="J831">
        <v>258.42</v>
      </c>
      <c r="K831">
        <v>12920</v>
      </c>
      <c r="L831">
        <v>9891</v>
      </c>
      <c r="M831">
        <v>85777</v>
      </c>
      <c r="N831">
        <v>66266</v>
      </c>
      <c r="O831">
        <v>4274</v>
      </c>
      <c r="P831">
        <v>4357</v>
      </c>
      <c r="Q831" t="b">
        <v>0</v>
      </c>
      <c r="R831" t="b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0.87660000000000005</v>
      </c>
    </row>
    <row r="832" spans="1:31">
      <c r="A832" t="s">
        <v>743</v>
      </c>
      <c r="B832" t="s">
        <v>744</v>
      </c>
      <c r="C832" t="s">
        <v>97</v>
      </c>
      <c r="D832" t="s">
        <v>37</v>
      </c>
      <c r="E832" t="s">
        <v>806</v>
      </c>
      <c r="F832" t="s">
        <v>807</v>
      </c>
      <c r="Q832" t="b">
        <v>0</v>
      </c>
      <c r="R832" t="b">
        <v>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1</v>
      </c>
    </row>
    <row r="833" spans="1:31">
      <c r="A833" t="s">
        <v>397</v>
      </c>
      <c r="B833" t="s">
        <v>398</v>
      </c>
      <c r="C833" t="s">
        <v>97</v>
      </c>
      <c r="D833" t="s">
        <v>37</v>
      </c>
      <c r="E833" t="s">
        <v>806</v>
      </c>
      <c r="F833" t="s">
        <v>807</v>
      </c>
      <c r="G833">
        <v>252</v>
      </c>
      <c r="H833">
        <v>258</v>
      </c>
      <c r="I833">
        <v>252.06</v>
      </c>
      <c r="J833">
        <v>258.01</v>
      </c>
      <c r="K833">
        <v>18996</v>
      </c>
      <c r="L833">
        <v>15658</v>
      </c>
      <c r="M833">
        <v>124715</v>
      </c>
      <c r="N833">
        <v>103003</v>
      </c>
      <c r="O833">
        <v>4211</v>
      </c>
      <c r="P833">
        <v>4292</v>
      </c>
      <c r="Q833" t="b">
        <v>0</v>
      </c>
      <c r="R833" t="b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0.87660000000000005</v>
      </c>
    </row>
    <row r="834" spans="1:31">
      <c r="A834" t="s">
        <v>509</v>
      </c>
      <c r="B834" t="s">
        <v>510</v>
      </c>
      <c r="C834" t="s">
        <v>97</v>
      </c>
      <c r="D834" t="s">
        <v>37</v>
      </c>
      <c r="E834" t="s">
        <v>806</v>
      </c>
      <c r="F834" t="s">
        <v>807</v>
      </c>
      <c r="Q834" t="b">
        <v>0</v>
      </c>
      <c r="R834" t="b">
        <v>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1</v>
      </c>
    </row>
    <row r="835" spans="1:31">
      <c r="A835" t="s">
        <v>221</v>
      </c>
      <c r="B835" t="s">
        <v>222</v>
      </c>
      <c r="C835" t="s">
        <v>36</v>
      </c>
      <c r="D835" t="s">
        <v>37</v>
      </c>
      <c r="E835" t="s">
        <v>806</v>
      </c>
      <c r="F835" t="s">
        <v>807</v>
      </c>
      <c r="Q835" t="b">
        <v>0</v>
      </c>
      <c r="R835" t="b">
        <v>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-1</v>
      </c>
      <c r="AE835">
        <v>1</v>
      </c>
    </row>
    <row r="836" spans="1:31">
      <c r="A836" t="s">
        <v>315</v>
      </c>
      <c r="B836" t="s">
        <v>316</v>
      </c>
      <c r="C836" t="s">
        <v>46</v>
      </c>
      <c r="D836" t="s">
        <v>37</v>
      </c>
      <c r="E836" t="s">
        <v>806</v>
      </c>
      <c r="F836" t="s">
        <v>807</v>
      </c>
      <c r="Q836" t="b">
        <v>0</v>
      </c>
      <c r="R836" t="b">
        <v>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1</v>
      </c>
    </row>
    <row r="837" spans="1:31">
      <c r="A837" t="s">
        <v>387</v>
      </c>
      <c r="B837" t="s">
        <v>388</v>
      </c>
      <c r="C837" t="s">
        <v>97</v>
      </c>
      <c r="D837" t="s">
        <v>37</v>
      </c>
      <c r="E837" t="s">
        <v>806</v>
      </c>
      <c r="F837" t="s">
        <v>807</v>
      </c>
      <c r="G837">
        <v>252</v>
      </c>
      <c r="H837">
        <v>258</v>
      </c>
      <c r="I837">
        <v>252.12</v>
      </c>
      <c r="J837">
        <v>258.05</v>
      </c>
      <c r="K837">
        <v>22514</v>
      </c>
      <c r="L837">
        <v>19115</v>
      </c>
      <c r="M837">
        <v>147101</v>
      </c>
      <c r="N837">
        <v>123219</v>
      </c>
      <c r="O837">
        <v>4223</v>
      </c>
      <c r="P837">
        <v>4304</v>
      </c>
      <c r="Q837" t="b">
        <v>0</v>
      </c>
      <c r="R837" t="b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0.87660000000000005</v>
      </c>
    </row>
    <row r="838" spans="1:31">
      <c r="A838" t="s">
        <v>111</v>
      </c>
      <c r="B838" t="s">
        <v>112</v>
      </c>
      <c r="C838" t="s">
        <v>36</v>
      </c>
      <c r="D838" t="s">
        <v>37</v>
      </c>
      <c r="E838" t="s">
        <v>806</v>
      </c>
      <c r="F838" t="s">
        <v>807</v>
      </c>
      <c r="G838">
        <v>250</v>
      </c>
      <c r="I838">
        <v>249.85</v>
      </c>
      <c r="K838">
        <v>31917</v>
      </c>
      <c r="M838">
        <v>313004</v>
      </c>
      <c r="O838">
        <v>4217</v>
      </c>
      <c r="Q838" t="b">
        <v>0</v>
      </c>
      <c r="R838" t="b">
        <v>0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1</v>
      </c>
    </row>
    <row r="839" spans="1:31">
      <c r="A839" t="s">
        <v>647</v>
      </c>
      <c r="B839" t="s">
        <v>648</v>
      </c>
      <c r="C839" t="s">
        <v>102</v>
      </c>
      <c r="D839" t="s">
        <v>37</v>
      </c>
      <c r="E839" t="s">
        <v>806</v>
      </c>
      <c r="F839" t="s">
        <v>807</v>
      </c>
      <c r="Q839" t="b">
        <v>0</v>
      </c>
      <c r="R839" t="b">
        <v>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1</v>
      </c>
    </row>
    <row r="840" spans="1:31">
      <c r="A840" t="s">
        <v>659</v>
      </c>
      <c r="B840" t="s">
        <v>660</v>
      </c>
      <c r="C840" t="s">
        <v>102</v>
      </c>
      <c r="D840" t="s">
        <v>37</v>
      </c>
      <c r="E840" t="s">
        <v>806</v>
      </c>
      <c r="F840" t="s">
        <v>807</v>
      </c>
      <c r="Q840" t="b">
        <v>0</v>
      </c>
      <c r="R840" t="b">
        <v>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1</v>
      </c>
    </row>
    <row r="841" spans="1:31">
      <c r="A841" t="s">
        <v>297</v>
      </c>
      <c r="B841" t="s">
        <v>298</v>
      </c>
      <c r="C841" t="s">
        <v>46</v>
      </c>
      <c r="D841" t="s">
        <v>37</v>
      </c>
      <c r="E841" t="s">
        <v>806</v>
      </c>
      <c r="F841" t="s">
        <v>807</v>
      </c>
      <c r="Q841" t="b">
        <v>0</v>
      </c>
      <c r="R841" t="b">
        <v>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1</v>
      </c>
    </row>
    <row r="842" spans="1:31">
      <c r="A842" t="s">
        <v>725</v>
      </c>
      <c r="B842" t="s">
        <v>726</v>
      </c>
      <c r="C842" t="s">
        <v>97</v>
      </c>
      <c r="D842" t="s">
        <v>37</v>
      </c>
      <c r="E842" t="s">
        <v>806</v>
      </c>
      <c r="F842" t="s">
        <v>807</v>
      </c>
      <c r="G842">
        <v>258</v>
      </c>
      <c r="I842">
        <v>258.19</v>
      </c>
      <c r="K842">
        <v>16189</v>
      </c>
      <c r="M842">
        <v>106369</v>
      </c>
      <c r="O842">
        <v>4414</v>
      </c>
      <c r="Q842" t="b">
        <v>0</v>
      </c>
      <c r="R842" t="b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-2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0.87660000000000005</v>
      </c>
    </row>
    <row r="843" spans="1:31">
      <c r="A843" t="s">
        <v>49</v>
      </c>
      <c r="B843" t="s">
        <v>50</v>
      </c>
      <c r="C843" t="s">
        <v>46</v>
      </c>
      <c r="D843" t="s">
        <v>37</v>
      </c>
      <c r="E843" t="s">
        <v>806</v>
      </c>
      <c r="F843" t="s">
        <v>807</v>
      </c>
      <c r="Q843" t="b">
        <v>0</v>
      </c>
      <c r="R843" t="b">
        <v>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-1</v>
      </c>
      <c r="AD843">
        <v>-1</v>
      </c>
      <c r="AE843">
        <v>1</v>
      </c>
    </row>
    <row r="844" spans="1:31">
      <c r="A844" t="s">
        <v>533</v>
      </c>
      <c r="B844" t="s">
        <v>534</v>
      </c>
      <c r="C844" t="s">
        <v>102</v>
      </c>
      <c r="D844" t="s">
        <v>37</v>
      </c>
      <c r="E844" t="s">
        <v>806</v>
      </c>
      <c r="F844" t="s">
        <v>807</v>
      </c>
      <c r="Q844" t="b">
        <v>0</v>
      </c>
      <c r="R844" t="b">
        <v>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-1</v>
      </c>
      <c r="AD844">
        <v>-1</v>
      </c>
      <c r="AE844">
        <v>1</v>
      </c>
    </row>
    <row r="845" spans="1:31">
      <c r="A845" t="s">
        <v>303</v>
      </c>
      <c r="B845" t="s">
        <v>304</v>
      </c>
      <c r="C845" t="s">
        <v>46</v>
      </c>
      <c r="D845" t="s">
        <v>37</v>
      </c>
      <c r="E845" t="s">
        <v>806</v>
      </c>
      <c r="F845" t="s">
        <v>807</v>
      </c>
      <c r="Q845" t="b">
        <v>0</v>
      </c>
      <c r="R845" t="b">
        <v>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-1</v>
      </c>
      <c r="AD845">
        <v>-1</v>
      </c>
      <c r="AE845">
        <v>1</v>
      </c>
    </row>
    <row r="846" spans="1:31">
      <c r="A846" t="s">
        <v>689</v>
      </c>
      <c r="B846" t="s">
        <v>690</v>
      </c>
      <c r="C846" t="s">
        <v>36</v>
      </c>
      <c r="D846" t="s">
        <v>37</v>
      </c>
      <c r="E846" t="s">
        <v>806</v>
      </c>
      <c r="F846" t="s">
        <v>807</v>
      </c>
      <c r="Q846" t="b">
        <v>0</v>
      </c>
      <c r="R846" t="b">
        <v>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-1</v>
      </c>
      <c r="AE846">
        <v>1</v>
      </c>
    </row>
    <row r="847" spans="1:31">
      <c r="A847" t="s">
        <v>117</v>
      </c>
      <c r="B847" t="s">
        <v>118</v>
      </c>
      <c r="C847" t="s">
        <v>36</v>
      </c>
      <c r="D847" t="s">
        <v>37</v>
      </c>
      <c r="E847" t="s">
        <v>806</v>
      </c>
      <c r="F847" t="s">
        <v>807</v>
      </c>
      <c r="G847">
        <v>252</v>
      </c>
      <c r="H847">
        <v>258</v>
      </c>
      <c r="I847">
        <v>252.46</v>
      </c>
      <c r="J847">
        <v>258.44</v>
      </c>
      <c r="K847">
        <v>8136</v>
      </c>
      <c r="L847">
        <v>6434</v>
      </c>
      <c r="M847">
        <v>53940</v>
      </c>
      <c r="N847">
        <v>42214</v>
      </c>
      <c r="O847">
        <v>4233</v>
      </c>
      <c r="P847">
        <v>4316</v>
      </c>
      <c r="Q847" t="b">
        <v>0</v>
      </c>
      <c r="R847" t="b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0.87660000000000005</v>
      </c>
    </row>
    <row r="848" spans="1:31">
      <c r="A848" t="s">
        <v>347</v>
      </c>
      <c r="B848" t="s">
        <v>348</v>
      </c>
      <c r="C848" t="s">
        <v>46</v>
      </c>
      <c r="D848" t="s">
        <v>37</v>
      </c>
      <c r="E848" t="s">
        <v>806</v>
      </c>
      <c r="F848" t="s">
        <v>807</v>
      </c>
      <c r="Q848" t="b">
        <v>0</v>
      </c>
      <c r="R848" t="b">
        <v>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</v>
      </c>
      <c r="AD848">
        <v>-1</v>
      </c>
      <c r="AE848">
        <v>1</v>
      </c>
    </row>
    <row r="849" spans="1:31">
      <c r="A849" t="s">
        <v>553</v>
      </c>
      <c r="B849" t="s">
        <v>554</v>
      </c>
      <c r="C849" t="s">
        <v>102</v>
      </c>
      <c r="D849" t="s">
        <v>37</v>
      </c>
      <c r="E849" t="s">
        <v>806</v>
      </c>
      <c r="F849" t="s">
        <v>807</v>
      </c>
      <c r="Q849" t="b">
        <v>0</v>
      </c>
      <c r="R849" t="b">
        <v>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1</v>
      </c>
    </row>
    <row r="850" spans="1:31">
      <c r="A850" t="s">
        <v>367</v>
      </c>
      <c r="B850" t="s">
        <v>368</v>
      </c>
      <c r="C850" t="s">
        <v>46</v>
      </c>
      <c r="D850" t="s">
        <v>37</v>
      </c>
      <c r="E850" t="s">
        <v>806</v>
      </c>
      <c r="F850" t="s">
        <v>807</v>
      </c>
      <c r="Q850" t="b">
        <v>0</v>
      </c>
      <c r="R850" t="b">
        <v>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1</v>
      </c>
    </row>
    <row r="851" spans="1:31">
      <c r="A851" t="s">
        <v>211</v>
      </c>
      <c r="B851" t="s">
        <v>212</v>
      </c>
      <c r="C851" t="s">
        <v>36</v>
      </c>
      <c r="D851" t="s">
        <v>37</v>
      </c>
      <c r="E851" t="s">
        <v>806</v>
      </c>
      <c r="F851" t="s">
        <v>807</v>
      </c>
      <c r="G851">
        <v>258</v>
      </c>
      <c r="I851">
        <v>258.31</v>
      </c>
      <c r="K851">
        <v>23710</v>
      </c>
      <c r="M851">
        <v>154745</v>
      </c>
      <c r="O851">
        <v>4282</v>
      </c>
      <c r="Q851" t="b">
        <v>0</v>
      </c>
      <c r="R851" t="b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0.87660000000000005</v>
      </c>
    </row>
    <row r="852" spans="1:31">
      <c r="A852" t="s">
        <v>331</v>
      </c>
      <c r="B852" t="s">
        <v>332</v>
      </c>
      <c r="C852" t="s">
        <v>46</v>
      </c>
      <c r="D852" t="s">
        <v>37</v>
      </c>
      <c r="E852" t="s">
        <v>806</v>
      </c>
      <c r="F852" t="s">
        <v>807</v>
      </c>
      <c r="Q852" t="b">
        <v>0</v>
      </c>
      <c r="R852" t="b">
        <v>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1</v>
      </c>
    </row>
    <row r="853" spans="1:31">
      <c r="A853" t="s">
        <v>795</v>
      </c>
      <c r="B853" t="s">
        <v>796</v>
      </c>
      <c r="C853" t="s">
        <v>97</v>
      </c>
      <c r="D853" t="s">
        <v>37</v>
      </c>
      <c r="E853" t="s">
        <v>806</v>
      </c>
      <c r="F853" t="s">
        <v>807</v>
      </c>
      <c r="G853">
        <v>258</v>
      </c>
      <c r="I853">
        <v>258.14</v>
      </c>
      <c r="K853">
        <v>24486</v>
      </c>
      <c r="M853">
        <v>156785</v>
      </c>
      <c r="O853">
        <v>4338</v>
      </c>
      <c r="Q853" t="b">
        <v>0</v>
      </c>
      <c r="R853" t="b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-2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0.87660000000000005</v>
      </c>
    </row>
    <row r="854" spans="1:31">
      <c r="A854" t="s">
        <v>271</v>
      </c>
      <c r="B854" t="s">
        <v>272</v>
      </c>
      <c r="C854" t="s">
        <v>46</v>
      </c>
      <c r="D854" t="s">
        <v>37</v>
      </c>
      <c r="E854" t="s">
        <v>806</v>
      </c>
      <c r="F854" t="s">
        <v>807</v>
      </c>
      <c r="Q854" t="b">
        <v>0</v>
      </c>
      <c r="R854" t="b">
        <v>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1</v>
      </c>
    </row>
    <row r="855" spans="1:31">
      <c r="A855" t="s">
        <v>467</v>
      </c>
      <c r="B855" t="s">
        <v>468</v>
      </c>
      <c r="C855" t="s">
        <v>97</v>
      </c>
      <c r="D855" t="s">
        <v>37</v>
      </c>
      <c r="E855" t="s">
        <v>806</v>
      </c>
      <c r="F855" t="s">
        <v>807</v>
      </c>
      <c r="G855">
        <v>250</v>
      </c>
      <c r="H855">
        <v>258</v>
      </c>
      <c r="I855">
        <v>250.15</v>
      </c>
      <c r="J855">
        <v>257.99</v>
      </c>
      <c r="K855">
        <v>2317</v>
      </c>
      <c r="L855">
        <v>1686</v>
      </c>
      <c r="M855">
        <v>16305</v>
      </c>
      <c r="N855">
        <v>12150</v>
      </c>
      <c r="O855">
        <v>4196</v>
      </c>
      <c r="P855">
        <v>4303</v>
      </c>
      <c r="Q855" t="b">
        <v>0</v>
      </c>
      <c r="R855" t="b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0.87660000000000005</v>
      </c>
    </row>
    <row r="856" spans="1:31">
      <c r="A856" t="s">
        <v>687</v>
      </c>
      <c r="B856" t="s">
        <v>688</v>
      </c>
      <c r="C856" t="s">
        <v>36</v>
      </c>
      <c r="D856" t="s">
        <v>37</v>
      </c>
      <c r="E856" t="s">
        <v>806</v>
      </c>
      <c r="F856" t="s">
        <v>807</v>
      </c>
      <c r="Q856" t="b">
        <v>0</v>
      </c>
      <c r="R856" t="b">
        <v>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1</v>
      </c>
    </row>
    <row r="857" spans="1:31">
      <c r="A857" t="s">
        <v>491</v>
      </c>
      <c r="B857" t="s">
        <v>492</v>
      </c>
      <c r="C857" t="s">
        <v>97</v>
      </c>
      <c r="D857" t="s">
        <v>37</v>
      </c>
      <c r="E857" t="s">
        <v>806</v>
      </c>
      <c r="F857" t="s">
        <v>807</v>
      </c>
      <c r="Q857" t="b">
        <v>0</v>
      </c>
      <c r="R857" t="b">
        <v>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1</v>
      </c>
    </row>
    <row r="858" spans="1:31">
      <c r="A858" t="s">
        <v>233</v>
      </c>
      <c r="B858" t="s">
        <v>234</v>
      </c>
      <c r="C858" t="s">
        <v>36</v>
      </c>
      <c r="D858" t="s">
        <v>37</v>
      </c>
      <c r="E858" t="s">
        <v>806</v>
      </c>
      <c r="F858" t="s">
        <v>807</v>
      </c>
      <c r="Q858" t="b">
        <v>0</v>
      </c>
      <c r="R858" t="b">
        <v>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1</v>
      </c>
    </row>
    <row r="859" spans="1:31">
      <c r="A859" t="s">
        <v>65</v>
      </c>
      <c r="B859" t="s">
        <v>66</v>
      </c>
      <c r="C859" t="s">
        <v>46</v>
      </c>
      <c r="D859" t="s">
        <v>37</v>
      </c>
      <c r="E859" t="s">
        <v>806</v>
      </c>
      <c r="F859" t="s">
        <v>807</v>
      </c>
      <c r="Q859" t="b">
        <v>0</v>
      </c>
      <c r="R859" t="b">
        <v>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1</v>
      </c>
    </row>
    <row r="860" spans="1:31">
      <c r="A860" t="s">
        <v>173</v>
      </c>
      <c r="B860" t="s">
        <v>174</v>
      </c>
      <c r="C860" t="s">
        <v>36</v>
      </c>
      <c r="D860" t="s">
        <v>37</v>
      </c>
      <c r="E860" t="s">
        <v>806</v>
      </c>
      <c r="F860" t="s">
        <v>807</v>
      </c>
      <c r="G860">
        <v>258</v>
      </c>
      <c r="H860">
        <v>260</v>
      </c>
      <c r="I860">
        <v>258.08999999999997</v>
      </c>
      <c r="J860">
        <v>260.05</v>
      </c>
      <c r="K860">
        <v>14339</v>
      </c>
      <c r="L860">
        <v>11190</v>
      </c>
      <c r="M860">
        <v>90453</v>
      </c>
      <c r="N860">
        <v>69369</v>
      </c>
      <c r="O860">
        <v>4350</v>
      </c>
      <c r="P860">
        <v>4377</v>
      </c>
      <c r="Q860" t="b">
        <v>0</v>
      </c>
      <c r="R860" t="b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0.87660000000000005</v>
      </c>
    </row>
    <row r="861" spans="1:31">
      <c r="A861" t="s">
        <v>571</v>
      </c>
      <c r="B861" t="s">
        <v>572</v>
      </c>
      <c r="C861" t="s">
        <v>102</v>
      </c>
      <c r="D861" t="s">
        <v>37</v>
      </c>
      <c r="E861" t="s">
        <v>806</v>
      </c>
      <c r="F861" t="s">
        <v>807</v>
      </c>
      <c r="Q861" t="b">
        <v>0</v>
      </c>
      <c r="R861" t="b">
        <v>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-1</v>
      </c>
      <c r="AD861">
        <v>-1</v>
      </c>
      <c r="AE861">
        <v>1</v>
      </c>
    </row>
    <row r="862" spans="1:31">
      <c r="A862" t="s">
        <v>371</v>
      </c>
      <c r="B862" t="s">
        <v>372</v>
      </c>
      <c r="C862" t="s">
        <v>46</v>
      </c>
      <c r="D862" t="s">
        <v>37</v>
      </c>
      <c r="E862" t="s">
        <v>806</v>
      </c>
      <c r="F862" t="s">
        <v>807</v>
      </c>
      <c r="Q862" t="b">
        <v>0</v>
      </c>
      <c r="R862" t="b">
        <v>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1</v>
      </c>
    </row>
    <row r="863" spans="1:31">
      <c r="A863" t="s">
        <v>161</v>
      </c>
      <c r="B863" t="s">
        <v>162</v>
      </c>
      <c r="C863" t="s">
        <v>36</v>
      </c>
      <c r="D863" t="s">
        <v>37</v>
      </c>
      <c r="E863" t="s">
        <v>806</v>
      </c>
      <c r="F863" t="s">
        <v>807</v>
      </c>
      <c r="Q863" t="b">
        <v>0</v>
      </c>
      <c r="R863" t="b">
        <v>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  <c r="AA863">
        <v>-1</v>
      </c>
      <c r="AB863">
        <v>-1</v>
      </c>
      <c r="AC863">
        <v>-1</v>
      </c>
      <c r="AD863">
        <v>-1</v>
      </c>
      <c r="AE863">
        <v>1</v>
      </c>
    </row>
    <row r="864" spans="1:31">
      <c r="A864" t="s">
        <v>417</v>
      </c>
      <c r="B864" t="s">
        <v>418</v>
      </c>
      <c r="C864" t="s">
        <v>97</v>
      </c>
      <c r="D864" t="s">
        <v>37</v>
      </c>
      <c r="E864" t="s">
        <v>806</v>
      </c>
      <c r="F864" t="s">
        <v>807</v>
      </c>
      <c r="Q864" t="b">
        <v>0</v>
      </c>
      <c r="R864" t="b">
        <v>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-1</v>
      </c>
      <c r="AD864">
        <v>-1</v>
      </c>
      <c r="AE864">
        <v>1</v>
      </c>
    </row>
    <row r="865" spans="1:31">
      <c r="A865" t="s">
        <v>705</v>
      </c>
      <c r="B865" t="s">
        <v>706</v>
      </c>
      <c r="C865" t="s">
        <v>46</v>
      </c>
      <c r="D865" t="s">
        <v>37</v>
      </c>
      <c r="E865" t="s">
        <v>806</v>
      </c>
      <c r="F865" t="s">
        <v>807</v>
      </c>
      <c r="G865">
        <v>250</v>
      </c>
      <c r="H865">
        <v>252</v>
      </c>
      <c r="I865">
        <v>250.15</v>
      </c>
      <c r="J865">
        <v>252.11</v>
      </c>
      <c r="K865">
        <v>12335</v>
      </c>
      <c r="L865">
        <v>10690</v>
      </c>
      <c r="M865">
        <v>76852</v>
      </c>
      <c r="N865">
        <v>67183</v>
      </c>
      <c r="O865">
        <v>4238</v>
      </c>
      <c r="P865">
        <v>4265</v>
      </c>
      <c r="Q865" t="b">
        <v>0</v>
      </c>
      <c r="R865" t="b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0.87660000000000005</v>
      </c>
    </row>
    <row r="866" spans="1:31">
      <c r="A866" t="s">
        <v>617</v>
      </c>
      <c r="B866" t="s">
        <v>618</v>
      </c>
      <c r="C866" t="s">
        <v>102</v>
      </c>
      <c r="D866" t="s">
        <v>37</v>
      </c>
      <c r="E866" t="s">
        <v>806</v>
      </c>
      <c r="F866" t="s">
        <v>807</v>
      </c>
      <c r="Q866" t="b">
        <v>0</v>
      </c>
      <c r="R866" t="b">
        <v>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</v>
      </c>
      <c r="AD866">
        <v>-1</v>
      </c>
      <c r="AE866">
        <v>1</v>
      </c>
    </row>
    <row r="867" spans="1:31">
      <c r="A867" t="s">
        <v>545</v>
      </c>
      <c r="B867" t="s">
        <v>546</v>
      </c>
      <c r="C867" t="s">
        <v>102</v>
      </c>
      <c r="D867" t="s">
        <v>37</v>
      </c>
      <c r="E867" t="s">
        <v>806</v>
      </c>
      <c r="F867" t="s">
        <v>807</v>
      </c>
      <c r="Q867" t="b">
        <v>0</v>
      </c>
      <c r="R867" t="b">
        <v>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-1</v>
      </c>
      <c r="AD867">
        <v>-1</v>
      </c>
      <c r="AE867">
        <v>1</v>
      </c>
    </row>
    <row r="868" spans="1:31">
      <c r="A868" t="s">
        <v>471</v>
      </c>
      <c r="B868" t="s">
        <v>472</v>
      </c>
      <c r="C868" t="s">
        <v>97</v>
      </c>
      <c r="D868" t="s">
        <v>37</v>
      </c>
      <c r="E868" t="s">
        <v>806</v>
      </c>
      <c r="F868" t="s">
        <v>807</v>
      </c>
      <c r="Q868" t="b">
        <v>0</v>
      </c>
      <c r="R868" t="b">
        <v>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-1</v>
      </c>
      <c r="AA868">
        <v>-1</v>
      </c>
      <c r="AB868">
        <v>-1</v>
      </c>
      <c r="AC868">
        <v>-1</v>
      </c>
      <c r="AD868">
        <v>-1</v>
      </c>
      <c r="AE868">
        <v>1</v>
      </c>
    </row>
    <row r="869" spans="1:31">
      <c r="A869" t="s">
        <v>429</v>
      </c>
      <c r="B869" t="s">
        <v>430</v>
      </c>
      <c r="C869" t="s">
        <v>97</v>
      </c>
      <c r="D869" t="s">
        <v>37</v>
      </c>
      <c r="E869" t="s">
        <v>806</v>
      </c>
      <c r="F869" t="s">
        <v>807</v>
      </c>
      <c r="G869">
        <v>252</v>
      </c>
      <c r="H869">
        <v>258</v>
      </c>
      <c r="I869">
        <v>251.99</v>
      </c>
      <c r="J869">
        <v>258.01</v>
      </c>
      <c r="K869">
        <v>32232</v>
      </c>
      <c r="L869">
        <v>26852</v>
      </c>
      <c r="M869">
        <v>230034</v>
      </c>
      <c r="N869">
        <v>174127</v>
      </c>
      <c r="O869">
        <v>4223</v>
      </c>
      <c r="P869">
        <v>4305</v>
      </c>
      <c r="Q869" t="b">
        <v>0</v>
      </c>
      <c r="R869" t="b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0.87660000000000005</v>
      </c>
    </row>
    <row r="870" spans="1:31">
      <c r="A870" t="s">
        <v>389</v>
      </c>
      <c r="B870" t="s">
        <v>390</v>
      </c>
      <c r="C870" t="s">
        <v>97</v>
      </c>
      <c r="D870" t="s">
        <v>37</v>
      </c>
      <c r="E870" t="s">
        <v>806</v>
      </c>
      <c r="F870" t="s">
        <v>807</v>
      </c>
      <c r="G870">
        <v>258</v>
      </c>
      <c r="H870">
        <v>260</v>
      </c>
      <c r="I870">
        <v>258.17</v>
      </c>
      <c r="J870">
        <v>260.13</v>
      </c>
      <c r="K870">
        <v>30708</v>
      </c>
      <c r="L870">
        <v>23626</v>
      </c>
      <c r="M870">
        <v>196825</v>
      </c>
      <c r="N870">
        <v>148846</v>
      </c>
      <c r="O870">
        <v>4319</v>
      </c>
      <c r="P870">
        <v>4346</v>
      </c>
      <c r="Q870" t="b">
        <v>0</v>
      </c>
      <c r="R870" t="b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0.87660000000000005</v>
      </c>
    </row>
    <row r="871" spans="1:31">
      <c r="A871" t="s">
        <v>399</v>
      </c>
      <c r="B871" t="s">
        <v>400</v>
      </c>
      <c r="C871" t="s">
        <v>97</v>
      </c>
      <c r="D871" t="s">
        <v>37</v>
      </c>
      <c r="E871" t="s">
        <v>806</v>
      </c>
      <c r="F871" t="s">
        <v>807</v>
      </c>
      <c r="G871">
        <v>258</v>
      </c>
      <c r="I871">
        <v>257.92</v>
      </c>
      <c r="K871">
        <v>31988</v>
      </c>
      <c r="M871">
        <v>273191</v>
      </c>
      <c r="O871">
        <v>4304</v>
      </c>
      <c r="Q871" t="b">
        <v>0</v>
      </c>
      <c r="R871" t="b">
        <v>0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-1</v>
      </c>
      <c r="AD871">
        <v>-1</v>
      </c>
      <c r="AE871">
        <v>1</v>
      </c>
    </row>
    <row r="872" spans="1:31">
      <c r="A872" t="s">
        <v>727</v>
      </c>
      <c r="B872" t="s">
        <v>728</v>
      </c>
      <c r="C872" t="s">
        <v>97</v>
      </c>
      <c r="D872" t="s">
        <v>37</v>
      </c>
      <c r="E872" t="s">
        <v>806</v>
      </c>
      <c r="F872" t="s">
        <v>807</v>
      </c>
      <c r="G872">
        <v>258</v>
      </c>
      <c r="I872">
        <v>258.08999999999997</v>
      </c>
      <c r="K872">
        <v>30499</v>
      </c>
      <c r="M872">
        <v>198607</v>
      </c>
      <c r="O872">
        <v>4403</v>
      </c>
      <c r="Q872" t="b">
        <v>0</v>
      </c>
      <c r="R872" t="b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-2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0.87660000000000005</v>
      </c>
    </row>
    <row r="873" spans="1:31">
      <c r="A873" t="s">
        <v>605</v>
      </c>
      <c r="B873" t="s">
        <v>606</v>
      </c>
      <c r="C873" t="s">
        <v>102</v>
      </c>
      <c r="D873" t="s">
        <v>37</v>
      </c>
      <c r="E873" t="s">
        <v>806</v>
      </c>
      <c r="F873" t="s">
        <v>807</v>
      </c>
      <c r="G873">
        <v>250</v>
      </c>
      <c r="H873">
        <v>258</v>
      </c>
      <c r="I873">
        <v>250</v>
      </c>
      <c r="J873">
        <v>257.94</v>
      </c>
      <c r="K873">
        <v>6539</v>
      </c>
      <c r="L873">
        <v>4821</v>
      </c>
      <c r="M873">
        <v>43076</v>
      </c>
      <c r="N873">
        <v>31559</v>
      </c>
      <c r="O873">
        <v>4143</v>
      </c>
      <c r="P873">
        <v>4250</v>
      </c>
      <c r="Q873" t="b">
        <v>0</v>
      </c>
      <c r="R873" t="b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0.97399999999999998</v>
      </c>
    </row>
    <row r="874" spans="1:31">
      <c r="A874" t="s">
        <v>93</v>
      </c>
      <c r="B874" t="s">
        <v>94</v>
      </c>
      <c r="C874" t="s">
        <v>46</v>
      </c>
      <c r="D874" t="s">
        <v>37</v>
      </c>
      <c r="E874" t="s">
        <v>806</v>
      </c>
      <c r="F874" t="s">
        <v>807</v>
      </c>
      <c r="Q874" t="b">
        <v>0</v>
      </c>
      <c r="R874" t="b">
        <v>0</v>
      </c>
      <c r="S874">
        <v>0</v>
      </c>
      <c r="T874">
        <v>-2</v>
      </c>
      <c r="U874">
        <v>-2</v>
      </c>
      <c r="V874">
        <v>-2</v>
      </c>
      <c r="W874">
        <v>-2</v>
      </c>
      <c r="X874">
        <v>-2</v>
      </c>
      <c r="Y874">
        <v>-2</v>
      </c>
      <c r="Z874">
        <v>-2</v>
      </c>
      <c r="AA874">
        <v>-2</v>
      </c>
      <c r="AB874">
        <v>1</v>
      </c>
      <c r="AC874">
        <v>-2</v>
      </c>
      <c r="AD874">
        <v>-2</v>
      </c>
      <c r="AE874">
        <v>0</v>
      </c>
    </row>
    <row r="875" spans="1:31">
      <c r="A875" t="s">
        <v>565</v>
      </c>
      <c r="B875" t="s">
        <v>566</v>
      </c>
      <c r="C875" t="s">
        <v>102</v>
      </c>
      <c r="D875" t="s">
        <v>37</v>
      </c>
      <c r="E875" t="s">
        <v>806</v>
      </c>
      <c r="F875" t="s">
        <v>807</v>
      </c>
      <c r="Q875" t="b">
        <v>0</v>
      </c>
      <c r="R875" t="b">
        <v>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  <c r="AA875">
        <v>-1</v>
      </c>
      <c r="AB875">
        <v>-1</v>
      </c>
      <c r="AC875">
        <v>-1</v>
      </c>
      <c r="AD875">
        <v>-1</v>
      </c>
      <c r="AE875">
        <v>1</v>
      </c>
    </row>
    <row r="876" spans="1:31">
      <c r="A876" t="s">
        <v>713</v>
      </c>
      <c r="B876" t="s">
        <v>714</v>
      </c>
      <c r="C876" t="s">
        <v>46</v>
      </c>
      <c r="D876" t="s">
        <v>37</v>
      </c>
      <c r="E876" t="s">
        <v>806</v>
      </c>
      <c r="F876" t="s">
        <v>807</v>
      </c>
      <c r="Q876" t="b">
        <v>0</v>
      </c>
      <c r="R876" t="b">
        <v>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  <c r="AA876">
        <v>-1</v>
      </c>
      <c r="AB876">
        <v>-1</v>
      </c>
      <c r="AC876">
        <v>-1</v>
      </c>
      <c r="AD876">
        <v>-1</v>
      </c>
      <c r="AE876">
        <v>1</v>
      </c>
    </row>
    <row r="877" spans="1:31">
      <c r="A877" t="s">
        <v>721</v>
      </c>
      <c r="B877" t="s">
        <v>722</v>
      </c>
      <c r="C877" t="s">
        <v>97</v>
      </c>
      <c r="D877" t="s">
        <v>37</v>
      </c>
      <c r="E877" t="s">
        <v>806</v>
      </c>
      <c r="F877" t="s">
        <v>807</v>
      </c>
      <c r="G877">
        <v>252</v>
      </c>
      <c r="H877">
        <v>256</v>
      </c>
      <c r="I877">
        <v>252.29</v>
      </c>
      <c r="J877">
        <v>256.27999999999997</v>
      </c>
      <c r="K877">
        <v>13403</v>
      </c>
      <c r="L877">
        <v>10882</v>
      </c>
      <c r="M877">
        <v>88243</v>
      </c>
      <c r="N877">
        <v>73821</v>
      </c>
      <c r="O877">
        <v>4356</v>
      </c>
      <c r="P877">
        <v>4412</v>
      </c>
      <c r="Q877" t="b">
        <v>0</v>
      </c>
      <c r="R877" t="b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0.87660000000000005</v>
      </c>
    </row>
    <row r="878" spans="1:31">
      <c r="A878" t="s">
        <v>59</v>
      </c>
      <c r="B878" t="s">
        <v>60</v>
      </c>
      <c r="C878" t="s">
        <v>46</v>
      </c>
      <c r="D878" t="s">
        <v>37</v>
      </c>
      <c r="E878" t="s">
        <v>806</v>
      </c>
      <c r="F878" t="s">
        <v>807</v>
      </c>
      <c r="Q878" t="b">
        <v>0</v>
      </c>
      <c r="R878" t="b">
        <v>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>
        <v>-1</v>
      </c>
      <c r="AD878">
        <v>-1</v>
      </c>
      <c r="AE878">
        <v>1</v>
      </c>
    </row>
    <row r="879" spans="1:31">
      <c r="A879" t="s">
        <v>769</v>
      </c>
      <c r="B879" t="s">
        <v>770</v>
      </c>
      <c r="C879" t="s">
        <v>102</v>
      </c>
      <c r="D879" t="s">
        <v>37</v>
      </c>
      <c r="E879" t="s">
        <v>806</v>
      </c>
      <c r="F879" t="s">
        <v>807</v>
      </c>
      <c r="Q879" t="b">
        <v>0</v>
      </c>
      <c r="R879" t="b">
        <v>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  <c r="AA879">
        <v>-1</v>
      </c>
      <c r="AB879">
        <v>-1</v>
      </c>
      <c r="AC879">
        <v>-1</v>
      </c>
      <c r="AD879">
        <v>-1</v>
      </c>
      <c r="AE879">
        <v>1</v>
      </c>
    </row>
    <row r="880" spans="1:31">
      <c r="A880" t="s">
        <v>649</v>
      </c>
      <c r="B880" t="s">
        <v>650</v>
      </c>
      <c r="C880" t="s">
        <v>102</v>
      </c>
      <c r="D880" t="s">
        <v>37</v>
      </c>
      <c r="E880" t="s">
        <v>806</v>
      </c>
      <c r="F880" t="s">
        <v>807</v>
      </c>
      <c r="Q880" t="b">
        <v>0</v>
      </c>
      <c r="R880" t="b">
        <v>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1</v>
      </c>
    </row>
    <row r="881" spans="1:31">
      <c r="A881" t="s">
        <v>781</v>
      </c>
      <c r="B881" t="s">
        <v>782</v>
      </c>
      <c r="C881" t="s">
        <v>102</v>
      </c>
      <c r="D881" t="s">
        <v>37</v>
      </c>
      <c r="E881" t="s">
        <v>806</v>
      </c>
      <c r="F881" t="s">
        <v>807</v>
      </c>
      <c r="Q881" t="b">
        <v>0</v>
      </c>
      <c r="R881" t="b">
        <v>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  <c r="AA881">
        <v>-1</v>
      </c>
      <c r="AB881">
        <v>-1</v>
      </c>
      <c r="AC881">
        <v>-1</v>
      </c>
      <c r="AD881">
        <v>-1</v>
      </c>
      <c r="AE881">
        <v>1</v>
      </c>
    </row>
    <row r="882" spans="1:31">
      <c r="A882" t="s">
        <v>729</v>
      </c>
      <c r="B882" t="s">
        <v>730</v>
      </c>
      <c r="C882" t="s">
        <v>97</v>
      </c>
      <c r="D882" t="s">
        <v>37</v>
      </c>
      <c r="E882" t="s">
        <v>806</v>
      </c>
      <c r="F882" t="s">
        <v>807</v>
      </c>
      <c r="G882">
        <v>252</v>
      </c>
      <c r="I882">
        <v>252.04</v>
      </c>
      <c r="K882">
        <v>32210</v>
      </c>
      <c r="M882">
        <v>248555</v>
      </c>
      <c r="O882">
        <v>4249</v>
      </c>
      <c r="Q882" t="b">
        <v>0</v>
      </c>
      <c r="R882" t="b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-2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0.87660000000000005</v>
      </c>
    </row>
    <row r="883" spans="1:31">
      <c r="A883" t="s">
        <v>741</v>
      </c>
      <c r="B883" t="s">
        <v>742</v>
      </c>
      <c r="C883" t="s">
        <v>97</v>
      </c>
      <c r="D883" t="s">
        <v>37</v>
      </c>
      <c r="E883" t="s">
        <v>806</v>
      </c>
      <c r="F883" t="s">
        <v>807</v>
      </c>
      <c r="G883">
        <v>252</v>
      </c>
      <c r="H883">
        <v>256</v>
      </c>
      <c r="I883">
        <v>252.17</v>
      </c>
      <c r="J883">
        <v>256.14</v>
      </c>
      <c r="K883">
        <v>19128</v>
      </c>
      <c r="L883">
        <v>14995</v>
      </c>
      <c r="M883">
        <v>126037</v>
      </c>
      <c r="N883">
        <v>98363</v>
      </c>
      <c r="O883">
        <v>4291</v>
      </c>
      <c r="P883">
        <v>4346</v>
      </c>
      <c r="Q883" t="b">
        <v>0</v>
      </c>
      <c r="R883" t="b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0.87660000000000005</v>
      </c>
    </row>
    <row r="884" spans="1:31">
      <c r="A884" t="s">
        <v>44</v>
      </c>
      <c r="B884" t="s">
        <v>45</v>
      </c>
      <c r="C884" t="s">
        <v>46</v>
      </c>
      <c r="D884" t="s">
        <v>37</v>
      </c>
      <c r="E884" t="s">
        <v>806</v>
      </c>
      <c r="F884" t="s">
        <v>807</v>
      </c>
      <c r="Q884" t="b">
        <v>0</v>
      </c>
      <c r="R884" t="b">
        <v>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-1</v>
      </c>
      <c r="AB884">
        <v>-1</v>
      </c>
      <c r="AC884">
        <v>-1</v>
      </c>
      <c r="AD884">
        <v>-1</v>
      </c>
      <c r="AE884">
        <v>1</v>
      </c>
    </row>
    <row r="885" spans="1:31">
      <c r="A885" t="s">
        <v>535</v>
      </c>
      <c r="B885" t="s">
        <v>536</v>
      </c>
      <c r="C885" t="s">
        <v>102</v>
      </c>
      <c r="D885" t="s">
        <v>37</v>
      </c>
      <c r="E885" t="s">
        <v>806</v>
      </c>
      <c r="F885" t="s">
        <v>807</v>
      </c>
      <c r="Q885" t="b">
        <v>0</v>
      </c>
      <c r="R885" t="b">
        <v>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</v>
      </c>
      <c r="AD885">
        <v>-1</v>
      </c>
      <c r="AE885">
        <v>1</v>
      </c>
    </row>
    <row r="886" spans="1:31">
      <c r="A886" t="s">
        <v>79</v>
      </c>
      <c r="B886" t="s">
        <v>80</v>
      </c>
      <c r="C886" t="s">
        <v>46</v>
      </c>
      <c r="D886" t="s">
        <v>37</v>
      </c>
      <c r="E886" t="s">
        <v>806</v>
      </c>
      <c r="F886" t="s">
        <v>807</v>
      </c>
      <c r="G886">
        <v>252</v>
      </c>
      <c r="H886">
        <v>258</v>
      </c>
      <c r="I886">
        <v>252.23</v>
      </c>
      <c r="J886">
        <v>258.2</v>
      </c>
      <c r="K886">
        <v>570</v>
      </c>
      <c r="L886">
        <v>424</v>
      </c>
      <c r="M886">
        <v>3834</v>
      </c>
      <c r="N886">
        <v>2884</v>
      </c>
      <c r="O886">
        <v>4310</v>
      </c>
      <c r="P886">
        <v>4393</v>
      </c>
      <c r="Q886" t="b">
        <v>0</v>
      </c>
      <c r="R886" t="b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0.87660000000000005</v>
      </c>
    </row>
    <row r="887" spans="1:31">
      <c r="A887" t="s">
        <v>369</v>
      </c>
      <c r="B887" t="s">
        <v>370</v>
      </c>
      <c r="C887" t="s">
        <v>46</v>
      </c>
      <c r="D887" t="s">
        <v>37</v>
      </c>
      <c r="E887" t="s">
        <v>806</v>
      </c>
      <c r="F887" t="s">
        <v>807</v>
      </c>
      <c r="Q887" t="b">
        <v>0</v>
      </c>
      <c r="R887" t="b">
        <v>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  <c r="AA887">
        <v>-1</v>
      </c>
      <c r="AB887">
        <v>-1</v>
      </c>
      <c r="AC887">
        <v>-1</v>
      </c>
      <c r="AD887">
        <v>-1</v>
      </c>
      <c r="AE887">
        <v>1</v>
      </c>
    </row>
    <row r="888" spans="1:31">
      <c r="A888" t="s">
        <v>377</v>
      </c>
      <c r="B888" t="s">
        <v>378</v>
      </c>
      <c r="C888" t="s">
        <v>97</v>
      </c>
      <c r="D888" t="s">
        <v>37</v>
      </c>
      <c r="E888" t="s">
        <v>806</v>
      </c>
      <c r="F888" t="s">
        <v>807</v>
      </c>
      <c r="G888">
        <v>258</v>
      </c>
      <c r="H888">
        <v>262</v>
      </c>
      <c r="I888">
        <v>258.13</v>
      </c>
      <c r="J888">
        <v>262.11</v>
      </c>
      <c r="K888">
        <v>2229</v>
      </c>
      <c r="L888">
        <v>1576</v>
      </c>
      <c r="M888">
        <v>14490</v>
      </c>
      <c r="N888">
        <v>10229</v>
      </c>
      <c r="O888">
        <v>4347</v>
      </c>
      <c r="P888">
        <v>4402</v>
      </c>
      <c r="Q888" t="b">
        <v>0</v>
      </c>
      <c r="R888" t="b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0.87660000000000005</v>
      </c>
    </row>
    <row r="889" spans="1:31">
      <c r="A889" t="s">
        <v>119</v>
      </c>
      <c r="B889" t="s">
        <v>120</v>
      </c>
      <c r="C889" t="s">
        <v>36</v>
      </c>
      <c r="D889" t="s">
        <v>37</v>
      </c>
      <c r="E889" t="s">
        <v>806</v>
      </c>
      <c r="F889" t="s">
        <v>807</v>
      </c>
      <c r="G889">
        <v>252</v>
      </c>
      <c r="H889">
        <v>260</v>
      </c>
      <c r="I889">
        <v>252.18</v>
      </c>
      <c r="J889">
        <v>260.14</v>
      </c>
      <c r="K889">
        <v>8104</v>
      </c>
      <c r="L889">
        <v>6171</v>
      </c>
      <c r="M889">
        <v>52808</v>
      </c>
      <c r="N889">
        <v>39745</v>
      </c>
      <c r="O889">
        <v>4278</v>
      </c>
      <c r="P889">
        <v>4388</v>
      </c>
      <c r="Q889" t="b">
        <v>0</v>
      </c>
      <c r="R889" t="b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0.87660000000000005</v>
      </c>
    </row>
    <row r="890" spans="1:31">
      <c r="A890" t="s">
        <v>405</v>
      </c>
      <c r="B890" t="s">
        <v>406</v>
      </c>
      <c r="C890" t="s">
        <v>97</v>
      </c>
      <c r="D890" t="s">
        <v>37</v>
      </c>
      <c r="E890" t="s">
        <v>806</v>
      </c>
      <c r="F890" t="s">
        <v>807</v>
      </c>
      <c r="G890">
        <v>252</v>
      </c>
      <c r="I890">
        <v>252.06</v>
      </c>
      <c r="K890">
        <v>31625</v>
      </c>
      <c r="M890">
        <v>209798</v>
      </c>
      <c r="O890">
        <v>4204</v>
      </c>
      <c r="Q890" t="b">
        <v>0</v>
      </c>
      <c r="R890" t="b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-2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0.87660000000000005</v>
      </c>
    </row>
    <row r="891" spans="1:31">
      <c r="A891" t="s">
        <v>40</v>
      </c>
      <c r="B891" t="s">
        <v>41</v>
      </c>
      <c r="C891" t="s">
        <v>36</v>
      </c>
      <c r="D891" t="s">
        <v>37</v>
      </c>
      <c r="E891" t="s">
        <v>806</v>
      </c>
      <c r="F891" t="s">
        <v>807</v>
      </c>
      <c r="Q891" t="b">
        <v>0</v>
      </c>
      <c r="R891" t="b">
        <v>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-1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1</v>
      </c>
    </row>
    <row r="892" spans="1:31">
      <c r="A892" t="s">
        <v>395</v>
      </c>
      <c r="B892" t="s">
        <v>396</v>
      </c>
      <c r="C892" t="s">
        <v>97</v>
      </c>
      <c r="D892" t="s">
        <v>37</v>
      </c>
      <c r="E892" t="s">
        <v>806</v>
      </c>
      <c r="F892" t="s">
        <v>807</v>
      </c>
      <c r="Q892" t="b">
        <v>0</v>
      </c>
      <c r="R892" t="b">
        <v>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1</v>
      </c>
    </row>
    <row r="893" spans="1:31">
      <c r="A893" t="s">
        <v>267</v>
      </c>
      <c r="B893" t="s">
        <v>268</v>
      </c>
      <c r="C893" t="s">
        <v>46</v>
      </c>
      <c r="D893" t="s">
        <v>37</v>
      </c>
      <c r="E893" t="s">
        <v>806</v>
      </c>
      <c r="F893" t="s">
        <v>807</v>
      </c>
      <c r="Q893" t="b">
        <v>0</v>
      </c>
      <c r="R893" t="b">
        <v>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1</v>
      </c>
    </row>
    <row r="894" spans="1:31">
      <c r="A894" t="s">
        <v>469</v>
      </c>
      <c r="B894" t="s">
        <v>470</v>
      </c>
      <c r="C894" t="s">
        <v>97</v>
      </c>
      <c r="D894" t="s">
        <v>37</v>
      </c>
      <c r="E894" t="s">
        <v>806</v>
      </c>
      <c r="F894" t="s">
        <v>807</v>
      </c>
      <c r="G894">
        <v>252</v>
      </c>
      <c r="H894">
        <v>258</v>
      </c>
      <c r="I894">
        <v>252.04</v>
      </c>
      <c r="J894">
        <v>258.07</v>
      </c>
      <c r="K894">
        <v>1068</v>
      </c>
      <c r="L894">
        <v>857</v>
      </c>
      <c r="M894">
        <v>7636</v>
      </c>
      <c r="N894">
        <v>6553</v>
      </c>
      <c r="O894">
        <v>4265</v>
      </c>
      <c r="P894">
        <v>4348</v>
      </c>
      <c r="Q894" t="b">
        <v>0</v>
      </c>
      <c r="R894" t="b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0.87660000000000005</v>
      </c>
    </row>
    <row r="895" spans="1:31">
      <c r="A895" t="s">
        <v>711</v>
      </c>
      <c r="B895" t="s">
        <v>712</v>
      </c>
      <c r="C895" t="s">
        <v>46</v>
      </c>
      <c r="D895" t="s">
        <v>37</v>
      </c>
      <c r="E895" t="s">
        <v>806</v>
      </c>
      <c r="F895" t="s">
        <v>807</v>
      </c>
      <c r="Q895" t="b">
        <v>0</v>
      </c>
      <c r="R895" t="b">
        <v>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1</v>
      </c>
    </row>
    <row r="896" spans="1:31">
      <c r="A896" t="s">
        <v>293</v>
      </c>
      <c r="B896" t="s">
        <v>294</v>
      </c>
      <c r="C896" t="s">
        <v>46</v>
      </c>
      <c r="D896" t="s">
        <v>37</v>
      </c>
      <c r="E896" t="s">
        <v>806</v>
      </c>
      <c r="F896" t="s">
        <v>807</v>
      </c>
      <c r="Q896" t="b">
        <v>0</v>
      </c>
      <c r="R896" t="b">
        <v>1</v>
      </c>
      <c r="S896">
        <v>-1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1</v>
      </c>
    </row>
    <row r="897" spans="1:31">
      <c r="A897" t="s">
        <v>731</v>
      </c>
      <c r="B897" t="s">
        <v>732</v>
      </c>
      <c r="C897" t="s">
        <v>97</v>
      </c>
      <c r="D897" t="s">
        <v>37</v>
      </c>
      <c r="E897" t="s">
        <v>806</v>
      </c>
      <c r="F897" t="s">
        <v>807</v>
      </c>
      <c r="Q897" t="b">
        <v>0</v>
      </c>
      <c r="R897" t="b">
        <v>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1</v>
      </c>
    </row>
    <row r="898" spans="1:31">
      <c r="A898" t="s">
        <v>423</v>
      </c>
      <c r="B898" t="s">
        <v>424</v>
      </c>
      <c r="C898" t="s">
        <v>97</v>
      </c>
      <c r="D898" t="s">
        <v>37</v>
      </c>
      <c r="E898" t="s">
        <v>806</v>
      </c>
      <c r="F898" t="s">
        <v>807</v>
      </c>
      <c r="G898">
        <v>256</v>
      </c>
      <c r="H898">
        <v>258</v>
      </c>
      <c r="I898">
        <v>255.99</v>
      </c>
      <c r="J898">
        <v>257.98</v>
      </c>
      <c r="K898">
        <v>29775</v>
      </c>
      <c r="L898">
        <v>21856</v>
      </c>
      <c r="M898">
        <v>181543</v>
      </c>
      <c r="N898">
        <v>133573</v>
      </c>
      <c r="O898">
        <v>4245</v>
      </c>
      <c r="P898">
        <v>4272</v>
      </c>
      <c r="Q898" t="b">
        <v>0</v>
      </c>
      <c r="R898" t="b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0.87660000000000005</v>
      </c>
    </row>
    <row r="899" spans="1:31">
      <c r="A899" t="s">
        <v>143</v>
      </c>
      <c r="B899" t="s">
        <v>144</v>
      </c>
      <c r="C899" t="s">
        <v>36</v>
      </c>
      <c r="D899" t="s">
        <v>37</v>
      </c>
      <c r="E899" t="s">
        <v>806</v>
      </c>
      <c r="F899" t="s">
        <v>807</v>
      </c>
      <c r="Q899" t="b">
        <v>0</v>
      </c>
      <c r="R899" t="b">
        <v>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1</v>
      </c>
    </row>
    <row r="900" spans="1:31">
      <c r="A900" t="s">
        <v>755</v>
      </c>
      <c r="B900" t="s">
        <v>756</v>
      </c>
      <c r="C900" t="s">
        <v>102</v>
      </c>
      <c r="D900" t="s">
        <v>37</v>
      </c>
      <c r="E900" t="s">
        <v>806</v>
      </c>
      <c r="F900" t="s">
        <v>807</v>
      </c>
      <c r="Q900" t="b">
        <v>0</v>
      </c>
      <c r="R900" t="b">
        <v>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1</v>
      </c>
    </row>
    <row r="901" spans="1:31">
      <c r="A901" t="s">
        <v>697</v>
      </c>
      <c r="B901" t="s">
        <v>698</v>
      </c>
      <c r="C901" t="s">
        <v>36</v>
      </c>
      <c r="D901" t="s">
        <v>37</v>
      </c>
      <c r="E901" t="s">
        <v>806</v>
      </c>
      <c r="F901" t="s">
        <v>807</v>
      </c>
      <c r="Q901" t="b">
        <v>0</v>
      </c>
      <c r="R901" t="b">
        <v>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-1</v>
      </c>
      <c r="AA901">
        <v>-1</v>
      </c>
      <c r="AB901">
        <v>-1</v>
      </c>
      <c r="AC901">
        <v>-1</v>
      </c>
      <c r="AD901">
        <v>-1</v>
      </c>
      <c r="AE901">
        <v>1</v>
      </c>
    </row>
    <row r="902" spans="1:31">
      <c r="A902" t="s">
        <v>519</v>
      </c>
      <c r="B902" t="s">
        <v>520</v>
      </c>
      <c r="C902" t="s">
        <v>97</v>
      </c>
      <c r="D902" t="s">
        <v>37</v>
      </c>
      <c r="E902" t="s">
        <v>806</v>
      </c>
      <c r="F902" t="s">
        <v>807</v>
      </c>
      <c r="Q902" t="b">
        <v>0</v>
      </c>
      <c r="R902" t="b">
        <v>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-1</v>
      </c>
      <c r="AC902">
        <v>-1</v>
      </c>
      <c r="AD902">
        <v>-1</v>
      </c>
      <c r="AE902">
        <v>1</v>
      </c>
    </row>
    <row r="903" spans="1:31">
      <c r="A903" t="s">
        <v>307</v>
      </c>
      <c r="B903" t="s">
        <v>308</v>
      </c>
      <c r="C903" t="s">
        <v>46</v>
      </c>
      <c r="D903" t="s">
        <v>37</v>
      </c>
      <c r="E903" t="s">
        <v>806</v>
      </c>
      <c r="F903" t="s">
        <v>807</v>
      </c>
      <c r="Q903" t="b">
        <v>0</v>
      </c>
      <c r="R903" t="b">
        <v>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-1</v>
      </c>
      <c r="AD903">
        <v>-1</v>
      </c>
      <c r="AE903">
        <v>1</v>
      </c>
    </row>
    <row r="904" spans="1:31">
      <c r="A904" t="s">
        <v>573</v>
      </c>
      <c r="B904" t="s">
        <v>574</v>
      </c>
      <c r="C904" t="s">
        <v>102</v>
      </c>
      <c r="D904" t="s">
        <v>37</v>
      </c>
      <c r="E904" t="s">
        <v>806</v>
      </c>
      <c r="F904" t="s">
        <v>807</v>
      </c>
      <c r="Q904" t="b">
        <v>0</v>
      </c>
      <c r="R904" t="b">
        <v>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1</v>
      </c>
    </row>
    <row r="905" spans="1:31">
      <c r="A905" t="s">
        <v>379</v>
      </c>
      <c r="B905" t="s">
        <v>380</v>
      </c>
      <c r="C905" t="s">
        <v>97</v>
      </c>
      <c r="D905" t="s">
        <v>37</v>
      </c>
      <c r="E905" t="s">
        <v>806</v>
      </c>
      <c r="F905" t="s">
        <v>807</v>
      </c>
      <c r="G905">
        <v>252</v>
      </c>
      <c r="I905">
        <v>252.18</v>
      </c>
      <c r="K905">
        <v>26274</v>
      </c>
      <c r="M905">
        <v>170999</v>
      </c>
      <c r="O905">
        <v>4258</v>
      </c>
      <c r="Q905" t="b">
        <v>0</v>
      </c>
      <c r="R905" t="b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-2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0.87660000000000005</v>
      </c>
    </row>
    <row r="906" spans="1:31">
      <c r="A906" t="s">
        <v>637</v>
      </c>
      <c r="B906" t="s">
        <v>638</v>
      </c>
      <c r="C906" t="s">
        <v>102</v>
      </c>
      <c r="D906" t="s">
        <v>37</v>
      </c>
      <c r="E906" t="s">
        <v>806</v>
      </c>
      <c r="F906" t="s">
        <v>807</v>
      </c>
      <c r="G906">
        <v>258</v>
      </c>
      <c r="I906">
        <v>258.11</v>
      </c>
      <c r="K906">
        <v>5298</v>
      </c>
      <c r="M906">
        <v>33944</v>
      </c>
      <c r="O906">
        <v>4351</v>
      </c>
      <c r="Q906" t="b">
        <v>0</v>
      </c>
      <c r="R906" t="b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-2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0.87660000000000005</v>
      </c>
    </row>
    <row r="907" spans="1:31">
      <c r="A907" t="s">
        <v>451</v>
      </c>
      <c r="B907" t="s">
        <v>452</v>
      </c>
      <c r="C907" t="s">
        <v>97</v>
      </c>
      <c r="D907" t="s">
        <v>37</v>
      </c>
      <c r="E907" t="s">
        <v>806</v>
      </c>
      <c r="F907" t="s">
        <v>807</v>
      </c>
      <c r="G907">
        <v>252</v>
      </c>
      <c r="H907">
        <v>258</v>
      </c>
      <c r="I907">
        <v>251.99</v>
      </c>
      <c r="J907">
        <v>258.01</v>
      </c>
      <c r="K907">
        <v>18285</v>
      </c>
      <c r="L907">
        <v>13488</v>
      </c>
      <c r="M907">
        <v>122870</v>
      </c>
      <c r="N907">
        <v>90417</v>
      </c>
      <c r="O907">
        <v>4211</v>
      </c>
      <c r="P907">
        <v>4293</v>
      </c>
      <c r="Q907" t="b">
        <v>0</v>
      </c>
      <c r="R907" t="b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0.87660000000000005</v>
      </c>
    </row>
    <row r="908" spans="1:31">
      <c r="A908" t="s">
        <v>791</v>
      </c>
      <c r="B908" t="s">
        <v>792</v>
      </c>
      <c r="C908" t="s">
        <v>36</v>
      </c>
      <c r="D908" t="s">
        <v>37</v>
      </c>
      <c r="E908" t="s">
        <v>806</v>
      </c>
      <c r="F908" t="s">
        <v>807</v>
      </c>
      <c r="G908">
        <v>250</v>
      </c>
      <c r="I908">
        <v>252.57</v>
      </c>
      <c r="K908">
        <v>16599</v>
      </c>
      <c r="M908">
        <v>114329</v>
      </c>
      <c r="O908">
        <v>4305</v>
      </c>
      <c r="Q908" t="b">
        <v>0</v>
      </c>
      <c r="R908" t="b">
        <v>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1</v>
      </c>
    </row>
    <row r="909" spans="1:31">
      <c r="A909" t="s">
        <v>345</v>
      </c>
      <c r="B909" t="s">
        <v>346</v>
      </c>
      <c r="C909" t="s">
        <v>46</v>
      </c>
      <c r="D909" t="s">
        <v>37</v>
      </c>
      <c r="E909" t="s">
        <v>806</v>
      </c>
      <c r="F909" t="s">
        <v>807</v>
      </c>
      <c r="Q909" t="b">
        <v>0</v>
      </c>
      <c r="R909" t="b">
        <v>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1</v>
      </c>
    </row>
    <row r="910" spans="1:31">
      <c r="A910" t="s">
        <v>747</v>
      </c>
      <c r="B910" t="s">
        <v>748</v>
      </c>
      <c r="C910" t="s">
        <v>97</v>
      </c>
      <c r="D910" t="s">
        <v>37</v>
      </c>
      <c r="E910" t="s">
        <v>806</v>
      </c>
      <c r="F910" t="s">
        <v>807</v>
      </c>
      <c r="Q910" t="b">
        <v>0</v>
      </c>
      <c r="R910" t="b">
        <v>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1</v>
      </c>
    </row>
    <row r="911" spans="1:31">
      <c r="A911" t="s">
        <v>333</v>
      </c>
      <c r="B911" t="s">
        <v>334</v>
      </c>
      <c r="C911" t="s">
        <v>46</v>
      </c>
      <c r="D911" t="s">
        <v>37</v>
      </c>
      <c r="E911" t="s">
        <v>806</v>
      </c>
      <c r="F911" t="s">
        <v>807</v>
      </c>
      <c r="Q911" t="b">
        <v>0</v>
      </c>
      <c r="R911" t="b">
        <v>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-1</v>
      </c>
      <c r="AA911">
        <v>-1</v>
      </c>
      <c r="AB911">
        <v>-1</v>
      </c>
      <c r="AC911">
        <v>-1</v>
      </c>
      <c r="AD911">
        <v>-1</v>
      </c>
      <c r="AE911">
        <v>1</v>
      </c>
    </row>
    <row r="912" spans="1:31">
      <c r="A912" t="s">
        <v>67</v>
      </c>
      <c r="B912" t="s">
        <v>68</v>
      </c>
      <c r="C912" t="s">
        <v>46</v>
      </c>
      <c r="D912" t="s">
        <v>37</v>
      </c>
      <c r="E912" t="s">
        <v>806</v>
      </c>
      <c r="F912" t="s">
        <v>807</v>
      </c>
      <c r="Q912" t="b">
        <v>0</v>
      </c>
      <c r="R912" t="b">
        <v>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</v>
      </c>
      <c r="AD912">
        <v>-1</v>
      </c>
      <c r="AE912">
        <v>1</v>
      </c>
    </row>
    <row r="913" spans="1:31">
      <c r="A913" t="s">
        <v>375</v>
      </c>
      <c r="B913" t="s">
        <v>376</v>
      </c>
      <c r="C913" t="s">
        <v>46</v>
      </c>
      <c r="D913" t="s">
        <v>37</v>
      </c>
      <c r="E913" t="s">
        <v>806</v>
      </c>
      <c r="F913" t="s">
        <v>807</v>
      </c>
      <c r="Q913" t="b">
        <v>0</v>
      </c>
      <c r="R913" t="b">
        <v>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1</v>
      </c>
    </row>
    <row r="914" spans="1:31">
      <c r="A914" t="s">
        <v>381</v>
      </c>
      <c r="B914" t="s">
        <v>382</v>
      </c>
      <c r="C914" t="s">
        <v>97</v>
      </c>
      <c r="D914" t="s">
        <v>37</v>
      </c>
      <c r="E914" t="s">
        <v>806</v>
      </c>
      <c r="F914" t="s">
        <v>807</v>
      </c>
      <c r="G914">
        <v>256</v>
      </c>
      <c r="H914">
        <v>258</v>
      </c>
      <c r="I914">
        <v>256.05</v>
      </c>
      <c r="J914">
        <v>258.08999999999997</v>
      </c>
      <c r="K914">
        <v>16680</v>
      </c>
      <c r="L914">
        <v>12259</v>
      </c>
      <c r="M914">
        <v>104377</v>
      </c>
      <c r="N914">
        <v>76863</v>
      </c>
      <c r="O914">
        <v>4313</v>
      </c>
      <c r="P914">
        <v>4341</v>
      </c>
      <c r="Q914" t="b">
        <v>0</v>
      </c>
      <c r="R914" t="b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0.87660000000000005</v>
      </c>
    </row>
    <row r="915" spans="1:31">
      <c r="A915" t="s">
        <v>106</v>
      </c>
      <c r="B915" t="s">
        <v>107</v>
      </c>
      <c r="C915" t="s">
        <v>102</v>
      </c>
      <c r="D915" t="s">
        <v>37</v>
      </c>
      <c r="E915" t="s">
        <v>806</v>
      </c>
      <c r="F915" t="s">
        <v>807</v>
      </c>
      <c r="G915">
        <v>256</v>
      </c>
      <c r="H915">
        <v>258</v>
      </c>
      <c r="I915">
        <v>256.07</v>
      </c>
      <c r="J915">
        <v>257.99</v>
      </c>
      <c r="K915">
        <v>26115</v>
      </c>
      <c r="L915">
        <v>19869</v>
      </c>
      <c r="M915">
        <v>160201</v>
      </c>
      <c r="N915">
        <v>121642</v>
      </c>
      <c r="O915">
        <v>4245</v>
      </c>
      <c r="P915">
        <v>4271</v>
      </c>
      <c r="Q915" t="b">
        <v>0</v>
      </c>
      <c r="R915" t="b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0.87660000000000005</v>
      </c>
    </row>
    <row r="916" spans="1:31">
      <c r="A916" t="s">
        <v>55</v>
      </c>
      <c r="B916" t="s">
        <v>56</v>
      </c>
      <c r="C916" t="s">
        <v>46</v>
      </c>
      <c r="D916" t="s">
        <v>37</v>
      </c>
      <c r="E916" t="s">
        <v>806</v>
      </c>
      <c r="F916" t="s">
        <v>807</v>
      </c>
      <c r="G916">
        <v>258</v>
      </c>
      <c r="I916">
        <v>258.08</v>
      </c>
      <c r="K916">
        <v>810</v>
      </c>
      <c r="M916">
        <v>5440</v>
      </c>
      <c r="O916">
        <v>4368</v>
      </c>
      <c r="Q916" t="b">
        <v>0</v>
      </c>
      <c r="R916" t="b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-2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0.87660000000000005</v>
      </c>
    </row>
    <row r="917" spans="1:31">
      <c r="A917" t="s">
        <v>89</v>
      </c>
      <c r="B917" t="s">
        <v>90</v>
      </c>
      <c r="C917" t="s">
        <v>46</v>
      </c>
      <c r="D917" t="s">
        <v>37</v>
      </c>
      <c r="E917" t="s">
        <v>806</v>
      </c>
      <c r="F917" t="s">
        <v>807</v>
      </c>
      <c r="Q917" t="b">
        <v>0</v>
      </c>
      <c r="R917" t="b">
        <v>1</v>
      </c>
      <c r="S917">
        <v>-1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</v>
      </c>
      <c r="AD917">
        <v>-1</v>
      </c>
      <c r="AE917">
        <v>1</v>
      </c>
    </row>
    <row r="918" spans="1:31">
      <c r="A918" t="s">
        <v>679</v>
      </c>
      <c r="B918" t="s">
        <v>680</v>
      </c>
      <c r="C918" t="s">
        <v>36</v>
      </c>
      <c r="D918" t="s">
        <v>37</v>
      </c>
      <c r="E918" t="s">
        <v>806</v>
      </c>
      <c r="F918" t="s">
        <v>807</v>
      </c>
      <c r="Q918" t="b">
        <v>0</v>
      </c>
      <c r="R918" t="b">
        <v>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1</v>
      </c>
    </row>
    <row r="919" spans="1:31">
      <c r="A919" t="s">
        <v>477</v>
      </c>
      <c r="B919" t="s">
        <v>478</v>
      </c>
      <c r="C919" t="s">
        <v>97</v>
      </c>
      <c r="D919" t="s">
        <v>37</v>
      </c>
      <c r="E919" t="s">
        <v>806</v>
      </c>
      <c r="F919" t="s">
        <v>807</v>
      </c>
      <c r="G919">
        <v>252</v>
      </c>
      <c r="H919">
        <v>258</v>
      </c>
      <c r="I919">
        <v>252.06</v>
      </c>
      <c r="J919">
        <v>258.01</v>
      </c>
      <c r="K919">
        <v>2992</v>
      </c>
      <c r="L919">
        <v>2173</v>
      </c>
      <c r="M919">
        <v>18885</v>
      </c>
      <c r="N919">
        <v>14546</v>
      </c>
      <c r="O919">
        <v>4204</v>
      </c>
      <c r="P919">
        <v>4285</v>
      </c>
      <c r="Q919" t="b">
        <v>0</v>
      </c>
      <c r="R919" t="b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0.87660000000000005</v>
      </c>
    </row>
    <row r="920" spans="1:31">
      <c r="A920" t="s">
        <v>607</v>
      </c>
      <c r="B920" t="s">
        <v>608</v>
      </c>
      <c r="C920" t="s">
        <v>102</v>
      </c>
      <c r="D920" t="s">
        <v>37</v>
      </c>
      <c r="E920" t="s">
        <v>806</v>
      </c>
      <c r="F920" t="s">
        <v>807</v>
      </c>
      <c r="Q920" t="b">
        <v>0</v>
      </c>
      <c r="R920" t="b">
        <v>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-1</v>
      </c>
      <c r="AD920">
        <v>-1</v>
      </c>
      <c r="AE920">
        <v>1</v>
      </c>
    </row>
    <row r="921" spans="1:31">
      <c r="A921" t="s">
        <v>683</v>
      </c>
      <c r="B921" t="s">
        <v>684</v>
      </c>
      <c r="C921" t="s">
        <v>36</v>
      </c>
      <c r="D921" t="s">
        <v>37</v>
      </c>
      <c r="E921" t="s">
        <v>806</v>
      </c>
      <c r="F921" t="s">
        <v>807</v>
      </c>
      <c r="Q921" t="b">
        <v>0</v>
      </c>
      <c r="R921" t="b">
        <v>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1</v>
      </c>
    </row>
    <row r="922" spans="1:31">
      <c r="A922" t="s">
        <v>195</v>
      </c>
      <c r="B922" t="s">
        <v>196</v>
      </c>
      <c r="C922" t="s">
        <v>36</v>
      </c>
      <c r="D922" t="s">
        <v>37</v>
      </c>
      <c r="E922" t="s">
        <v>806</v>
      </c>
      <c r="F922" t="s">
        <v>807</v>
      </c>
      <c r="G922">
        <v>252</v>
      </c>
      <c r="H922">
        <v>258</v>
      </c>
      <c r="I922">
        <v>252.33</v>
      </c>
      <c r="J922">
        <v>258.3</v>
      </c>
      <c r="K922">
        <v>14888</v>
      </c>
      <c r="L922">
        <v>11551</v>
      </c>
      <c r="M922">
        <v>96525</v>
      </c>
      <c r="N922">
        <v>74366</v>
      </c>
      <c r="O922">
        <v>4208</v>
      </c>
      <c r="P922">
        <v>4290</v>
      </c>
      <c r="Q922" t="b">
        <v>0</v>
      </c>
      <c r="R922" t="b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0.87660000000000005</v>
      </c>
    </row>
    <row r="923" spans="1:31">
      <c r="A923" t="s">
        <v>385</v>
      </c>
      <c r="B923" t="s">
        <v>386</v>
      </c>
      <c r="C923" t="s">
        <v>97</v>
      </c>
      <c r="D923" t="s">
        <v>37</v>
      </c>
      <c r="E923" t="s">
        <v>806</v>
      </c>
      <c r="F923" t="s">
        <v>807</v>
      </c>
      <c r="G923">
        <v>258</v>
      </c>
      <c r="I923">
        <v>258.04000000000002</v>
      </c>
      <c r="K923">
        <v>10089</v>
      </c>
      <c r="M923">
        <v>66076</v>
      </c>
      <c r="O923">
        <v>4312</v>
      </c>
      <c r="Q923" t="b">
        <v>0</v>
      </c>
      <c r="R923" t="b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-2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0.87660000000000005</v>
      </c>
    </row>
    <row r="924" spans="1:31">
      <c r="A924" t="s">
        <v>707</v>
      </c>
      <c r="B924" t="s">
        <v>708</v>
      </c>
      <c r="C924" t="s">
        <v>46</v>
      </c>
      <c r="D924" t="s">
        <v>37</v>
      </c>
      <c r="E924" t="s">
        <v>806</v>
      </c>
      <c r="F924" t="s">
        <v>807</v>
      </c>
      <c r="Q924" t="b">
        <v>0</v>
      </c>
      <c r="R924" t="b">
        <v>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1</v>
      </c>
    </row>
    <row r="925" spans="1:31">
      <c r="A925" t="s">
        <v>473</v>
      </c>
      <c r="B925" t="s">
        <v>474</v>
      </c>
      <c r="C925" t="s">
        <v>97</v>
      </c>
      <c r="D925" t="s">
        <v>37</v>
      </c>
      <c r="E925" t="s">
        <v>806</v>
      </c>
      <c r="F925" t="s">
        <v>807</v>
      </c>
      <c r="Q925" t="b">
        <v>0</v>
      </c>
      <c r="R925" t="b">
        <v>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-1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1</v>
      </c>
    </row>
    <row r="926" spans="1:31">
      <c r="A926" t="s">
        <v>69</v>
      </c>
      <c r="B926" t="s">
        <v>70</v>
      </c>
      <c r="C926" t="s">
        <v>46</v>
      </c>
      <c r="D926" t="s">
        <v>37</v>
      </c>
      <c r="E926" t="s">
        <v>806</v>
      </c>
      <c r="F926" t="s">
        <v>807</v>
      </c>
      <c r="Q926" t="b">
        <v>0</v>
      </c>
      <c r="R926" t="b">
        <v>0</v>
      </c>
      <c r="S926">
        <v>0</v>
      </c>
      <c r="T926">
        <v>-2</v>
      </c>
      <c r="U926">
        <v>-2</v>
      </c>
      <c r="V926">
        <v>-2</v>
      </c>
      <c r="W926">
        <v>-2</v>
      </c>
      <c r="X926">
        <v>-2</v>
      </c>
      <c r="Y926">
        <v>-2</v>
      </c>
      <c r="Z926">
        <v>-2</v>
      </c>
      <c r="AA926">
        <v>-2</v>
      </c>
      <c r="AB926">
        <v>1</v>
      </c>
      <c r="AC926">
        <v>-2</v>
      </c>
      <c r="AD926">
        <v>-2</v>
      </c>
      <c r="AE926">
        <v>0</v>
      </c>
    </row>
    <row r="927" spans="1:31">
      <c r="A927" t="s">
        <v>717</v>
      </c>
      <c r="B927" t="s">
        <v>718</v>
      </c>
      <c r="C927" t="s">
        <v>46</v>
      </c>
      <c r="D927" t="s">
        <v>37</v>
      </c>
      <c r="E927" t="s">
        <v>806</v>
      </c>
      <c r="F927" t="s">
        <v>807</v>
      </c>
      <c r="Q927" t="b">
        <v>0</v>
      </c>
      <c r="R927" t="b">
        <v>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1</v>
      </c>
    </row>
    <row r="928" spans="1:31">
      <c r="A928" t="s">
        <v>701</v>
      </c>
      <c r="B928" t="s">
        <v>702</v>
      </c>
      <c r="C928" t="s">
        <v>36</v>
      </c>
      <c r="D928" t="s">
        <v>37</v>
      </c>
      <c r="E928" t="s">
        <v>806</v>
      </c>
      <c r="F928" t="s">
        <v>807</v>
      </c>
      <c r="Q928" t="b">
        <v>0</v>
      </c>
      <c r="R928" t="b">
        <v>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1</v>
      </c>
    </row>
    <row r="929" spans="1:31">
      <c r="A929" t="s">
        <v>213</v>
      </c>
      <c r="B929" t="s">
        <v>214</v>
      </c>
      <c r="C929" t="s">
        <v>36</v>
      </c>
      <c r="D929" t="s">
        <v>37</v>
      </c>
      <c r="E929" t="s">
        <v>806</v>
      </c>
      <c r="F929" t="s">
        <v>807</v>
      </c>
      <c r="Q929" t="b">
        <v>0</v>
      </c>
      <c r="R929" t="b">
        <v>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</v>
      </c>
      <c r="AD929">
        <v>-1</v>
      </c>
      <c r="AE929">
        <v>1</v>
      </c>
    </row>
    <row r="930" spans="1:31">
      <c r="A930" t="s">
        <v>627</v>
      </c>
      <c r="B930" t="s">
        <v>628</v>
      </c>
      <c r="C930" t="s">
        <v>102</v>
      </c>
      <c r="D930" t="s">
        <v>37</v>
      </c>
      <c r="E930" t="s">
        <v>806</v>
      </c>
      <c r="F930" t="s">
        <v>807</v>
      </c>
      <c r="G930">
        <v>258</v>
      </c>
      <c r="I930">
        <v>258.01</v>
      </c>
      <c r="K930">
        <v>5671</v>
      </c>
      <c r="M930">
        <v>36002</v>
      </c>
      <c r="O930">
        <v>4294</v>
      </c>
      <c r="Q930" t="b">
        <v>0</v>
      </c>
      <c r="R930" t="b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-2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0.87660000000000005</v>
      </c>
    </row>
    <row r="931" spans="1:31">
      <c r="A931" t="s">
        <v>437</v>
      </c>
      <c r="B931" t="s">
        <v>438</v>
      </c>
      <c r="C931" t="s">
        <v>97</v>
      </c>
      <c r="D931" t="s">
        <v>37</v>
      </c>
      <c r="E931" t="s">
        <v>806</v>
      </c>
      <c r="F931" t="s">
        <v>807</v>
      </c>
      <c r="G931">
        <v>258</v>
      </c>
      <c r="I931">
        <v>258.14999999999998</v>
      </c>
      <c r="K931">
        <v>9424</v>
      </c>
      <c r="M931">
        <v>60745</v>
      </c>
      <c r="O931">
        <v>4405</v>
      </c>
      <c r="Q931" t="b">
        <v>0</v>
      </c>
      <c r="R931" t="b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-2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0.87660000000000005</v>
      </c>
    </row>
    <row r="932" spans="1:31">
      <c r="A932" t="s">
        <v>219</v>
      </c>
      <c r="B932" t="s">
        <v>220</v>
      </c>
      <c r="C932" t="s">
        <v>36</v>
      </c>
      <c r="D932" t="s">
        <v>37</v>
      </c>
      <c r="E932" t="s">
        <v>806</v>
      </c>
      <c r="F932" t="s">
        <v>807</v>
      </c>
      <c r="G932">
        <v>258</v>
      </c>
      <c r="I932">
        <v>258.02999999999997</v>
      </c>
      <c r="K932">
        <v>25589</v>
      </c>
      <c r="M932">
        <v>163454</v>
      </c>
      <c r="O932">
        <v>4334</v>
      </c>
      <c r="Q932" t="b">
        <v>0</v>
      </c>
      <c r="R932" t="b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-2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0.87660000000000005</v>
      </c>
    </row>
    <row r="933" spans="1:31">
      <c r="A933" t="s">
        <v>199</v>
      </c>
      <c r="B933" t="s">
        <v>200</v>
      </c>
      <c r="C933" t="s">
        <v>36</v>
      </c>
      <c r="D933" t="s">
        <v>37</v>
      </c>
      <c r="E933" t="s">
        <v>806</v>
      </c>
      <c r="F933" t="s">
        <v>807</v>
      </c>
      <c r="Q933" t="b">
        <v>0</v>
      </c>
      <c r="R933" t="b">
        <v>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1</v>
      </c>
    </row>
    <row r="934" spans="1:31">
      <c r="A934" t="s">
        <v>797</v>
      </c>
      <c r="B934" t="s">
        <v>798</v>
      </c>
      <c r="C934" t="s">
        <v>97</v>
      </c>
      <c r="D934" t="s">
        <v>37</v>
      </c>
      <c r="E934" t="s">
        <v>806</v>
      </c>
      <c r="F934" t="s">
        <v>807</v>
      </c>
      <c r="G934">
        <v>252</v>
      </c>
      <c r="H934">
        <v>258</v>
      </c>
      <c r="I934">
        <v>251.99</v>
      </c>
      <c r="J934">
        <v>258.02999999999997</v>
      </c>
      <c r="K934">
        <v>12677</v>
      </c>
      <c r="L934">
        <v>10037</v>
      </c>
      <c r="M934">
        <v>80624</v>
      </c>
      <c r="N934">
        <v>65088</v>
      </c>
      <c r="O934">
        <v>4197</v>
      </c>
      <c r="P934">
        <v>4279</v>
      </c>
      <c r="Q934" t="b">
        <v>0</v>
      </c>
      <c r="R934" t="b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0.87660000000000005</v>
      </c>
    </row>
    <row r="935" spans="1:31">
      <c r="A935" t="s">
        <v>771</v>
      </c>
      <c r="B935" t="s">
        <v>772</v>
      </c>
      <c r="C935" t="s">
        <v>102</v>
      </c>
      <c r="D935" t="s">
        <v>37</v>
      </c>
      <c r="E935" t="s">
        <v>806</v>
      </c>
      <c r="F935" t="s">
        <v>807</v>
      </c>
      <c r="Q935" t="b">
        <v>0</v>
      </c>
      <c r="R935" t="b">
        <v>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1</v>
      </c>
    </row>
    <row r="936" spans="1:31">
      <c r="A936" t="s">
        <v>745</v>
      </c>
      <c r="B936" t="s">
        <v>746</v>
      </c>
      <c r="C936" t="s">
        <v>97</v>
      </c>
      <c r="D936" t="s">
        <v>37</v>
      </c>
      <c r="E936" t="s">
        <v>806</v>
      </c>
      <c r="F936" t="s">
        <v>807</v>
      </c>
      <c r="Q936" t="b">
        <v>0</v>
      </c>
      <c r="R936" t="b">
        <v>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1</v>
      </c>
    </row>
    <row r="937" spans="1:31">
      <c r="A937" t="s">
        <v>661</v>
      </c>
      <c r="B937" t="s">
        <v>662</v>
      </c>
      <c r="C937" t="s">
        <v>102</v>
      </c>
      <c r="D937" t="s">
        <v>37</v>
      </c>
      <c r="E937" t="s">
        <v>806</v>
      </c>
      <c r="F937" t="s">
        <v>807</v>
      </c>
      <c r="Q937" t="b">
        <v>0</v>
      </c>
      <c r="R937" t="b">
        <v>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1</v>
      </c>
    </row>
    <row r="938" spans="1:31">
      <c r="A938" t="s">
        <v>537</v>
      </c>
      <c r="B938" t="s">
        <v>538</v>
      </c>
      <c r="C938" t="s">
        <v>102</v>
      </c>
      <c r="D938" t="s">
        <v>37</v>
      </c>
      <c r="E938" t="s">
        <v>806</v>
      </c>
      <c r="F938" t="s">
        <v>807</v>
      </c>
      <c r="Q938" t="b">
        <v>0</v>
      </c>
      <c r="R938" t="b">
        <v>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1</v>
      </c>
    </row>
    <row r="939" spans="1:31">
      <c r="A939" t="s">
        <v>34</v>
      </c>
      <c r="B939" t="s">
        <v>35</v>
      </c>
      <c r="C939" t="s">
        <v>36</v>
      </c>
      <c r="D939" t="s">
        <v>37</v>
      </c>
      <c r="E939" t="s">
        <v>806</v>
      </c>
      <c r="F939" t="s">
        <v>807</v>
      </c>
      <c r="Q939" t="b">
        <v>0</v>
      </c>
      <c r="R939" t="b">
        <v>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1</v>
      </c>
    </row>
    <row r="940" spans="1:31">
      <c r="A940" t="s">
        <v>709</v>
      </c>
      <c r="B940" t="s">
        <v>710</v>
      </c>
      <c r="C940" t="s">
        <v>46</v>
      </c>
      <c r="D940" t="s">
        <v>37</v>
      </c>
      <c r="E940" t="s">
        <v>806</v>
      </c>
      <c r="F940" t="s">
        <v>807</v>
      </c>
      <c r="Q940" t="b">
        <v>0</v>
      </c>
      <c r="R940" t="b">
        <v>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1</v>
      </c>
    </row>
    <row r="941" spans="1:31">
      <c r="A941" t="s">
        <v>785</v>
      </c>
      <c r="B941" t="s">
        <v>786</v>
      </c>
      <c r="C941" t="s">
        <v>36</v>
      </c>
      <c r="D941" t="s">
        <v>37</v>
      </c>
      <c r="E941" t="s">
        <v>806</v>
      </c>
      <c r="F941" t="s">
        <v>807</v>
      </c>
      <c r="G941">
        <v>252</v>
      </c>
      <c r="H941">
        <v>258</v>
      </c>
      <c r="I941">
        <v>252.11</v>
      </c>
      <c r="J941">
        <v>258.06</v>
      </c>
      <c r="K941">
        <v>26293</v>
      </c>
      <c r="L941">
        <v>21315</v>
      </c>
      <c r="M941">
        <v>168055</v>
      </c>
      <c r="N941">
        <v>134058</v>
      </c>
      <c r="O941">
        <v>4267</v>
      </c>
      <c r="P941">
        <v>4349</v>
      </c>
      <c r="Q941" t="b">
        <v>0</v>
      </c>
      <c r="R941" t="b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0.87660000000000005</v>
      </c>
    </row>
    <row r="942" spans="1:31">
      <c r="A942" t="s">
        <v>141</v>
      </c>
      <c r="B942" t="s">
        <v>142</v>
      </c>
      <c r="C942" t="s">
        <v>36</v>
      </c>
      <c r="D942" t="s">
        <v>37</v>
      </c>
      <c r="E942" t="s">
        <v>806</v>
      </c>
      <c r="F942" t="s">
        <v>807</v>
      </c>
      <c r="Q942" t="b">
        <v>0</v>
      </c>
      <c r="R942" t="b">
        <v>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1</v>
      </c>
    </row>
    <row r="943" spans="1:31">
      <c r="A943" t="s">
        <v>257</v>
      </c>
      <c r="B943" t="s">
        <v>258</v>
      </c>
      <c r="C943" t="s">
        <v>46</v>
      </c>
      <c r="D943" t="s">
        <v>37</v>
      </c>
      <c r="E943" t="s">
        <v>806</v>
      </c>
      <c r="F943" t="s">
        <v>807</v>
      </c>
      <c r="Q943" t="b">
        <v>0</v>
      </c>
      <c r="R943" t="b">
        <v>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1</v>
      </c>
    </row>
    <row r="944" spans="1:31">
      <c r="A944" t="s">
        <v>555</v>
      </c>
      <c r="B944" t="s">
        <v>556</v>
      </c>
      <c r="C944" t="s">
        <v>102</v>
      </c>
      <c r="D944" t="s">
        <v>37</v>
      </c>
      <c r="E944" t="s">
        <v>806</v>
      </c>
      <c r="F944" t="s">
        <v>807</v>
      </c>
      <c r="G944">
        <v>252</v>
      </c>
      <c r="H944">
        <v>258</v>
      </c>
      <c r="I944">
        <v>252.08</v>
      </c>
      <c r="J944">
        <v>258</v>
      </c>
      <c r="K944">
        <v>23252</v>
      </c>
      <c r="L944">
        <v>18672</v>
      </c>
      <c r="M944">
        <v>147918</v>
      </c>
      <c r="N944">
        <v>118125</v>
      </c>
      <c r="O944">
        <v>4185</v>
      </c>
      <c r="P944">
        <v>4265</v>
      </c>
      <c r="Q944" t="b">
        <v>0</v>
      </c>
      <c r="R944" t="b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0.87660000000000005</v>
      </c>
    </row>
    <row r="945" spans="1:31">
      <c r="A945" t="s">
        <v>335</v>
      </c>
      <c r="B945" t="s">
        <v>336</v>
      </c>
      <c r="C945" t="s">
        <v>46</v>
      </c>
      <c r="D945" t="s">
        <v>37</v>
      </c>
      <c r="E945" t="s">
        <v>806</v>
      </c>
      <c r="F945" t="s">
        <v>807</v>
      </c>
      <c r="Q945" t="b">
        <v>0</v>
      </c>
      <c r="R945" t="b">
        <v>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1</v>
      </c>
    </row>
    <row r="946" spans="1:31">
      <c r="A946" t="s">
        <v>575</v>
      </c>
      <c r="B946" t="s">
        <v>576</v>
      </c>
      <c r="C946" t="s">
        <v>102</v>
      </c>
      <c r="D946" t="s">
        <v>37</v>
      </c>
      <c r="E946" t="s">
        <v>806</v>
      </c>
      <c r="F946" t="s">
        <v>807</v>
      </c>
      <c r="G946">
        <v>252</v>
      </c>
      <c r="H946">
        <v>258</v>
      </c>
      <c r="I946">
        <v>251.92</v>
      </c>
      <c r="J946">
        <v>257.98</v>
      </c>
      <c r="K946">
        <v>32182</v>
      </c>
      <c r="L946">
        <v>25912</v>
      </c>
      <c r="M946">
        <v>220210</v>
      </c>
      <c r="N946">
        <v>168437</v>
      </c>
      <c r="O946">
        <v>4207</v>
      </c>
      <c r="P946">
        <v>4289</v>
      </c>
      <c r="Q946" t="b">
        <v>0</v>
      </c>
      <c r="R946" t="b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0.97399999999999998</v>
      </c>
    </row>
    <row r="947" spans="1:31">
      <c r="A947" t="s">
        <v>313</v>
      </c>
      <c r="B947" t="s">
        <v>314</v>
      </c>
      <c r="C947" t="s">
        <v>46</v>
      </c>
      <c r="D947" t="s">
        <v>37</v>
      </c>
      <c r="E947" t="s">
        <v>806</v>
      </c>
      <c r="F947" t="s">
        <v>807</v>
      </c>
      <c r="Q947" t="b">
        <v>0</v>
      </c>
      <c r="R947" t="b">
        <v>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1</v>
      </c>
    </row>
    <row r="948" spans="1:31">
      <c r="A948" t="s">
        <v>113</v>
      </c>
      <c r="B948" t="s">
        <v>114</v>
      </c>
      <c r="C948" t="s">
        <v>36</v>
      </c>
      <c r="D948" t="s">
        <v>37</v>
      </c>
      <c r="E948" t="s">
        <v>806</v>
      </c>
      <c r="F948" t="s">
        <v>807</v>
      </c>
      <c r="G948">
        <v>250</v>
      </c>
      <c r="I948">
        <v>249.85</v>
      </c>
      <c r="K948">
        <v>32229</v>
      </c>
      <c r="M948">
        <v>282258</v>
      </c>
      <c r="O948">
        <v>4216</v>
      </c>
      <c r="Q948" t="b">
        <v>0</v>
      </c>
      <c r="R948" t="b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-2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0.78890000000000005</v>
      </c>
    </row>
    <row r="949" spans="1:31">
      <c r="A949" t="s">
        <v>443</v>
      </c>
      <c r="B949" t="s">
        <v>444</v>
      </c>
      <c r="C949" t="s">
        <v>97</v>
      </c>
      <c r="D949" t="s">
        <v>37</v>
      </c>
      <c r="E949" t="s">
        <v>806</v>
      </c>
      <c r="F949" t="s">
        <v>807</v>
      </c>
      <c r="G949">
        <v>250</v>
      </c>
      <c r="H949">
        <v>258</v>
      </c>
      <c r="I949">
        <v>250</v>
      </c>
      <c r="J949">
        <v>257.89999999999998</v>
      </c>
      <c r="K949">
        <v>28498</v>
      </c>
      <c r="L949">
        <v>21343</v>
      </c>
      <c r="M949">
        <v>183838</v>
      </c>
      <c r="N949">
        <v>140416</v>
      </c>
      <c r="O949">
        <v>4168</v>
      </c>
      <c r="P949">
        <v>4275</v>
      </c>
      <c r="Q949" t="b">
        <v>0</v>
      </c>
      <c r="R949" t="b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0.87660000000000005</v>
      </c>
    </row>
    <row r="950" spans="1:31">
      <c r="A950" t="s">
        <v>749</v>
      </c>
      <c r="B950" t="s">
        <v>750</v>
      </c>
      <c r="C950" t="s">
        <v>97</v>
      </c>
      <c r="D950" t="s">
        <v>37</v>
      </c>
      <c r="E950" t="s">
        <v>806</v>
      </c>
      <c r="F950" t="s">
        <v>807</v>
      </c>
      <c r="Q950" t="b">
        <v>0</v>
      </c>
      <c r="R950" t="b">
        <v>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1</v>
      </c>
    </row>
    <row r="951" spans="1:31">
      <c r="A951" t="s">
        <v>363</v>
      </c>
      <c r="B951" t="s">
        <v>364</v>
      </c>
      <c r="C951" t="s">
        <v>46</v>
      </c>
      <c r="D951" t="s">
        <v>37</v>
      </c>
      <c r="E951" t="s">
        <v>806</v>
      </c>
      <c r="F951" t="s">
        <v>807</v>
      </c>
      <c r="Q951" t="b">
        <v>0</v>
      </c>
      <c r="R951" t="b">
        <v>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1</v>
      </c>
    </row>
    <row r="952" spans="1:31">
      <c r="A952" t="s">
        <v>591</v>
      </c>
      <c r="B952" t="s">
        <v>592</v>
      </c>
      <c r="C952" t="s">
        <v>102</v>
      </c>
      <c r="D952" t="s">
        <v>37</v>
      </c>
      <c r="E952" t="s">
        <v>806</v>
      </c>
      <c r="F952" t="s">
        <v>807</v>
      </c>
      <c r="Q952" t="b">
        <v>0</v>
      </c>
      <c r="R952" t="b">
        <v>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1</v>
      </c>
    </row>
    <row r="953" spans="1:31">
      <c r="A953" t="s">
        <v>151</v>
      </c>
      <c r="B953" t="s">
        <v>152</v>
      </c>
      <c r="C953" t="s">
        <v>36</v>
      </c>
      <c r="D953" t="s">
        <v>37</v>
      </c>
      <c r="E953" t="s">
        <v>806</v>
      </c>
      <c r="F953" t="s">
        <v>807</v>
      </c>
      <c r="G953">
        <v>252</v>
      </c>
      <c r="H953">
        <v>258</v>
      </c>
      <c r="I953">
        <v>252.4</v>
      </c>
      <c r="J953">
        <v>258.35000000000002</v>
      </c>
      <c r="K953">
        <v>18246</v>
      </c>
      <c r="L953">
        <v>13994</v>
      </c>
      <c r="M953">
        <v>118897</v>
      </c>
      <c r="N953">
        <v>92789</v>
      </c>
      <c r="O953">
        <v>4216</v>
      </c>
      <c r="P953">
        <v>4298</v>
      </c>
      <c r="Q953" t="b">
        <v>0</v>
      </c>
      <c r="R953" t="b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0.87660000000000005</v>
      </c>
    </row>
    <row r="954" spans="1:31">
      <c r="A954" t="s">
        <v>759</v>
      </c>
      <c r="B954" t="s">
        <v>760</v>
      </c>
      <c r="C954" t="s">
        <v>102</v>
      </c>
      <c r="D954" t="s">
        <v>37</v>
      </c>
      <c r="E954" t="s">
        <v>806</v>
      </c>
      <c r="F954" t="s">
        <v>807</v>
      </c>
      <c r="Q954" t="b">
        <v>0</v>
      </c>
      <c r="R954" t="b">
        <v>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1</v>
      </c>
    </row>
    <row r="955" spans="1:31">
      <c r="A955" t="s">
        <v>85</v>
      </c>
      <c r="B955" t="s">
        <v>86</v>
      </c>
      <c r="C955" t="s">
        <v>46</v>
      </c>
      <c r="D955" t="s">
        <v>37</v>
      </c>
      <c r="E955" t="s">
        <v>806</v>
      </c>
      <c r="F955" t="s">
        <v>807</v>
      </c>
      <c r="Q955" t="b">
        <v>0</v>
      </c>
      <c r="R955" t="b">
        <v>1</v>
      </c>
      <c r="S955">
        <v>-1</v>
      </c>
      <c r="T955">
        <v>-1</v>
      </c>
      <c r="U955">
        <v>-1</v>
      </c>
      <c r="V955">
        <v>-1</v>
      </c>
      <c r="W955">
        <v>-1</v>
      </c>
      <c r="X955">
        <v>-1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1</v>
      </c>
    </row>
    <row r="956" spans="1:31">
      <c r="A956" t="s">
        <v>505</v>
      </c>
      <c r="B956" t="s">
        <v>506</v>
      </c>
      <c r="C956" t="s">
        <v>97</v>
      </c>
      <c r="D956" t="s">
        <v>37</v>
      </c>
      <c r="E956" t="s">
        <v>806</v>
      </c>
      <c r="F956" t="s">
        <v>807</v>
      </c>
      <c r="Q956" t="b">
        <v>0</v>
      </c>
      <c r="R956" t="b">
        <v>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1</v>
      </c>
    </row>
    <row r="957" spans="1:31">
      <c r="A957" t="s">
        <v>609</v>
      </c>
      <c r="B957" t="s">
        <v>610</v>
      </c>
      <c r="C957" t="s">
        <v>102</v>
      </c>
      <c r="D957" t="s">
        <v>37</v>
      </c>
      <c r="E957" t="s">
        <v>806</v>
      </c>
      <c r="F957" t="s">
        <v>807</v>
      </c>
      <c r="Q957" t="b">
        <v>0</v>
      </c>
      <c r="R957" t="b">
        <v>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1</v>
      </c>
    </row>
    <row r="958" spans="1:31">
      <c r="A958" t="s">
        <v>329</v>
      </c>
      <c r="B958" t="s">
        <v>330</v>
      </c>
      <c r="C958" t="s">
        <v>46</v>
      </c>
      <c r="D958" t="s">
        <v>37</v>
      </c>
      <c r="E958" t="s">
        <v>806</v>
      </c>
      <c r="F958" t="s">
        <v>807</v>
      </c>
      <c r="Q958" t="b">
        <v>0</v>
      </c>
      <c r="R958" t="b">
        <v>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1</v>
      </c>
    </row>
    <row r="959" spans="1:31">
      <c r="A959" t="s">
        <v>179</v>
      </c>
      <c r="B959" t="s">
        <v>180</v>
      </c>
      <c r="C959" t="s">
        <v>36</v>
      </c>
      <c r="D959" t="s">
        <v>37</v>
      </c>
      <c r="E959" t="s">
        <v>806</v>
      </c>
      <c r="F959" t="s">
        <v>807</v>
      </c>
      <c r="Q959" t="b">
        <v>0</v>
      </c>
      <c r="R959" t="b">
        <v>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1</v>
      </c>
    </row>
    <row r="960" spans="1:31">
      <c r="A960" t="s">
        <v>413</v>
      </c>
      <c r="B960" t="s">
        <v>414</v>
      </c>
      <c r="C960" t="s">
        <v>97</v>
      </c>
      <c r="D960" t="s">
        <v>37</v>
      </c>
      <c r="E960" t="s">
        <v>806</v>
      </c>
      <c r="F960" t="s">
        <v>807</v>
      </c>
      <c r="G960">
        <v>256</v>
      </c>
      <c r="H960">
        <v>258</v>
      </c>
      <c r="I960">
        <v>256.12</v>
      </c>
      <c r="J960">
        <v>258.08999999999997</v>
      </c>
      <c r="K960">
        <v>13933</v>
      </c>
      <c r="L960">
        <v>11241</v>
      </c>
      <c r="M960">
        <v>86922</v>
      </c>
      <c r="N960">
        <v>69900</v>
      </c>
      <c r="O960">
        <v>4315</v>
      </c>
      <c r="P960">
        <v>4342</v>
      </c>
      <c r="Q960" t="b">
        <v>0</v>
      </c>
      <c r="R960" t="b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0.87660000000000005</v>
      </c>
    </row>
    <row r="961" spans="1:31">
      <c r="A961" t="s">
        <v>73</v>
      </c>
      <c r="B961" t="s">
        <v>74</v>
      </c>
      <c r="C961" t="s">
        <v>46</v>
      </c>
      <c r="D961" t="s">
        <v>37</v>
      </c>
      <c r="E961" t="s">
        <v>806</v>
      </c>
      <c r="F961" t="s">
        <v>807</v>
      </c>
      <c r="G961">
        <v>252</v>
      </c>
      <c r="H961">
        <v>258</v>
      </c>
      <c r="I961">
        <v>252.32</v>
      </c>
      <c r="J961">
        <v>258.3</v>
      </c>
      <c r="K961">
        <v>2411</v>
      </c>
      <c r="L961">
        <v>1909</v>
      </c>
      <c r="M961">
        <v>15794</v>
      </c>
      <c r="N961">
        <v>12599</v>
      </c>
      <c r="O961">
        <v>4408</v>
      </c>
      <c r="P961">
        <v>4493</v>
      </c>
      <c r="Q961" t="b">
        <v>0</v>
      </c>
      <c r="R961" t="b">
        <v>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1</v>
      </c>
    </row>
    <row r="962" spans="1:31">
      <c r="A962" t="s">
        <v>455</v>
      </c>
      <c r="B962" t="s">
        <v>456</v>
      </c>
      <c r="C962" t="s">
        <v>97</v>
      </c>
      <c r="D962" t="s">
        <v>37</v>
      </c>
      <c r="E962" t="s">
        <v>806</v>
      </c>
      <c r="F962" t="s">
        <v>807</v>
      </c>
      <c r="G962">
        <v>252</v>
      </c>
      <c r="H962">
        <v>258</v>
      </c>
      <c r="I962">
        <v>252.04</v>
      </c>
      <c r="J962">
        <v>258.08</v>
      </c>
      <c r="K962">
        <v>8019</v>
      </c>
      <c r="L962">
        <v>6135</v>
      </c>
      <c r="M962">
        <v>52273</v>
      </c>
      <c r="N962">
        <v>39784</v>
      </c>
      <c r="O962">
        <v>4255</v>
      </c>
      <c r="P962">
        <v>4338</v>
      </c>
      <c r="Q962" t="b">
        <v>0</v>
      </c>
      <c r="R962" t="b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0.87660000000000005</v>
      </c>
    </row>
    <row r="963" spans="1:31">
      <c r="A963" t="s">
        <v>191</v>
      </c>
      <c r="B963" t="s">
        <v>192</v>
      </c>
      <c r="C963" t="s">
        <v>36</v>
      </c>
      <c r="D963" t="s">
        <v>37</v>
      </c>
      <c r="E963" t="s">
        <v>806</v>
      </c>
      <c r="F963" t="s">
        <v>807</v>
      </c>
      <c r="G963">
        <v>258</v>
      </c>
      <c r="H963">
        <v>260</v>
      </c>
      <c r="I963">
        <v>258.5</v>
      </c>
      <c r="J963">
        <v>260.45</v>
      </c>
      <c r="K963">
        <v>9989</v>
      </c>
      <c r="L963">
        <v>7858</v>
      </c>
      <c r="M963">
        <v>64714</v>
      </c>
      <c r="N963">
        <v>49775</v>
      </c>
      <c r="O963">
        <v>4344</v>
      </c>
      <c r="P963">
        <v>4371</v>
      </c>
      <c r="Q963" t="b">
        <v>0</v>
      </c>
      <c r="R963" t="b">
        <v>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1</v>
      </c>
    </row>
    <row r="964" spans="1:31">
      <c r="A964" t="s">
        <v>289</v>
      </c>
      <c r="B964" t="s">
        <v>290</v>
      </c>
      <c r="C964" t="s">
        <v>46</v>
      </c>
      <c r="D964" t="s">
        <v>37</v>
      </c>
      <c r="E964" t="s">
        <v>806</v>
      </c>
      <c r="F964" t="s">
        <v>807</v>
      </c>
      <c r="Q964" t="b">
        <v>0</v>
      </c>
      <c r="R964" t="b">
        <v>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1</v>
      </c>
    </row>
    <row r="965" spans="1:31">
      <c r="A965" t="s">
        <v>597</v>
      </c>
      <c r="B965" t="s">
        <v>598</v>
      </c>
      <c r="C965" t="s">
        <v>102</v>
      </c>
      <c r="D965" t="s">
        <v>37</v>
      </c>
      <c r="E965" t="s">
        <v>806</v>
      </c>
      <c r="F965" t="s">
        <v>807</v>
      </c>
      <c r="Q965" t="b">
        <v>0</v>
      </c>
      <c r="R965" t="b">
        <v>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1</v>
      </c>
    </row>
    <row r="966" spans="1:31">
      <c r="A966" t="s">
        <v>445</v>
      </c>
      <c r="B966" t="s">
        <v>446</v>
      </c>
      <c r="C966" t="s">
        <v>97</v>
      </c>
      <c r="D966" t="s">
        <v>37</v>
      </c>
      <c r="E966" t="s">
        <v>806</v>
      </c>
      <c r="F966" t="s">
        <v>807</v>
      </c>
      <c r="G966">
        <v>258</v>
      </c>
      <c r="I966">
        <v>257.87</v>
      </c>
      <c r="K966">
        <v>32132</v>
      </c>
      <c r="M966">
        <v>237153</v>
      </c>
      <c r="O966">
        <v>4262</v>
      </c>
      <c r="Q966" t="b">
        <v>0</v>
      </c>
      <c r="R966" t="b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-2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0.87660000000000005</v>
      </c>
    </row>
    <row r="967" spans="1:31">
      <c r="A967" t="s">
        <v>229</v>
      </c>
      <c r="B967" t="s">
        <v>230</v>
      </c>
      <c r="C967" t="s">
        <v>36</v>
      </c>
      <c r="D967" t="s">
        <v>37</v>
      </c>
      <c r="E967" t="s">
        <v>806</v>
      </c>
      <c r="F967" t="s">
        <v>807</v>
      </c>
      <c r="Q967" t="b">
        <v>0</v>
      </c>
      <c r="R967" t="b">
        <v>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1</v>
      </c>
    </row>
    <row r="968" spans="1:31">
      <c r="A968" t="s">
        <v>463</v>
      </c>
      <c r="B968" t="s">
        <v>464</v>
      </c>
      <c r="C968" t="s">
        <v>97</v>
      </c>
      <c r="D968" t="s">
        <v>37</v>
      </c>
      <c r="E968" t="s">
        <v>806</v>
      </c>
      <c r="F968" t="s">
        <v>807</v>
      </c>
      <c r="Q968" t="b">
        <v>0</v>
      </c>
      <c r="R968" t="b">
        <v>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1</v>
      </c>
    </row>
    <row r="969" spans="1:31">
      <c r="A969" t="s">
        <v>159</v>
      </c>
      <c r="B969" t="s">
        <v>160</v>
      </c>
      <c r="C969" t="s">
        <v>36</v>
      </c>
      <c r="D969" t="s">
        <v>37</v>
      </c>
      <c r="E969" t="s">
        <v>806</v>
      </c>
      <c r="F969" t="s">
        <v>807</v>
      </c>
      <c r="Q969" t="b">
        <v>0</v>
      </c>
      <c r="R969" t="b">
        <v>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1</v>
      </c>
    </row>
    <row r="970" spans="1:31">
      <c r="A970" t="s">
        <v>407</v>
      </c>
      <c r="B970" t="s">
        <v>408</v>
      </c>
      <c r="C970" t="s">
        <v>97</v>
      </c>
      <c r="D970" t="s">
        <v>37</v>
      </c>
      <c r="E970" t="s">
        <v>806</v>
      </c>
      <c r="F970" t="s">
        <v>807</v>
      </c>
      <c r="G970">
        <v>252</v>
      </c>
      <c r="H970">
        <v>258</v>
      </c>
      <c r="I970">
        <v>252.12</v>
      </c>
      <c r="J970">
        <v>258.08999999999997</v>
      </c>
      <c r="K970">
        <v>25281</v>
      </c>
      <c r="L970">
        <v>18779</v>
      </c>
      <c r="M970">
        <v>163999</v>
      </c>
      <c r="N970">
        <v>121485</v>
      </c>
      <c r="O970">
        <v>4258</v>
      </c>
      <c r="P970">
        <v>4340</v>
      </c>
      <c r="Q970" t="b">
        <v>0</v>
      </c>
      <c r="R970" t="b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0.78890000000000005</v>
      </c>
    </row>
    <row r="971" spans="1:31">
      <c r="A971" t="s">
        <v>501</v>
      </c>
      <c r="B971" t="s">
        <v>502</v>
      </c>
      <c r="C971" t="s">
        <v>97</v>
      </c>
      <c r="D971" t="s">
        <v>37</v>
      </c>
      <c r="E971" t="s">
        <v>806</v>
      </c>
      <c r="F971" t="s">
        <v>807</v>
      </c>
      <c r="G971">
        <v>250</v>
      </c>
      <c r="H971">
        <v>252</v>
      </c>
      <c r="I971">
        <v>250.22</v>
      </c>
      <c r="J971">
        <v>252.11</v>
      </c>
      <c r="K971">
        <v>22648</v>
      </c>
      <c r="L971">
        <v>21111</v>
      </c>
      <c r="M971">
        <v>143636</v>
      </c>
      <c r="N971">
        <v>134113</v>
      </c>
      <c r="O971">
        <v>4232</v>
      </c>
      <c r="P971">
        <v>4258</v>
      </c>
      <c r="Q971" t="b">
        <v>0</v>
      </c>
      <c r="R971" t="b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0.87660000000000005</v>
      </c>
    </row>
    <row r="972" spans="1:31">
      <c r="A972" t="s">
        <v>197</v>
      </c>
      <c r="B972" t="s">
        <v>198</v>
      </c>
      <c r="C972" t="s">
        <v>36</v>
      </c>
      <c r="D972" t="s">
        <v>37</v>
      </c>
      <c r="E972" t="s">
        <v>806</v>
      </c>
      <c r="F972" t="s">
        <v>807</v>
      </c>
      <c r="Q972" t="b">
        <v>0</v>
      </c>
      <c r="R972" t="b">
        <v>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1</v>
      </c>
    </row>
    <row r="973" spans="1:31">
      <c r="A973" t="s">
        <v>147</v>
      </c>
      <c r="B973" t="s">
        <v>148</v>
      </c>
      <c r="C973" t="s">
        <v>36</v>
      </c>
      <c r="D973" t="s">
        <v>37</v>
      </c>
      <c r="E973" t="s">
        <v>806</v>
      </c>
      <c r="F973" t="s">
        <v>807</v>
      </c>
      <c r="Q973" t="b">
        <v>0</v>
      </c>
      <c r="R973" t="b">
        <v>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1</v>
      </c>
    </row>
    <row r="974" spans="1:31">
      <c r="A974" t="s">
        <v>419</v>
      </c>
      <c r="B974" t="s">
        <v>420</v>
      </c>
      <c r="C974" t="s">
        <v>97</v>
      </c>
      <c r="D974" t="s">
        <v>37</v>
      </c>
      <c r="E974" t="s">
        <v>806</v>
      </c>
      <c r="F974" t="s">
        <v>807</v>
      </c>
      <c r="G974">
        <v>252</v>
      </c>
      <c r="H974">
        <v>256</v>
      </c>
      <c r="I974">
        <v>252.06</v>
      </c>
      <c r="J974">
        <v>256.02</v>
      </c>
      <c r="K974">
        <v>21581</v>
      </c>
      <c r="L974">
        <v>18108</v>
      </c>
      <c r="M974">
        <v>136580</v>
      </c>
      <c r="N974">
        <v>115194</v>
      </c>
      <c r="O974">
        <v>4225</v>
      </c>
      <c r="P974">
        <v>4279</v>
      </c>
      <c r="Q974" t="b">
        <v>0</v>
      </c>
      <c r="R974" t="b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0.87660000000000005</v>
      </c>
    </row>
    <row r="975" spans="1:31">
      <c r="A975" t="s">
        <v>629</v>
      </c>
      <c r="B975" t="s">
        <v>630</v>
      </c>
      <c r="C975" t="s">
        <v>102</v>
      </c>
      <c r="D975" t="s">
        <v>37</v>
      </c>
      <c r="E975" t="s">
        <v>806</v>
      </c>
      <c r="F975" t="s">
        <v>807</v>
      </c>
      <c r="Q975" t="b">
        <v>0</v>
      </c>
      <c r="R975" t="b">
        <v>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1</v>
      </c>
    </row>
    <row r="976" spans="1:31">
      <c r="A976" t="s">
        <v>517</v>
      </c>
      <c r="B976" t="s">
        <v>518</v>
      </c>
      <c r="C976" t="s">
        <v>97</v>
      </c>
      <c r="D976" t="s">
        <v>37</v>
      </c>
      <c r="E976" t="s">
        <v>806</v>
      </c>
      <c r="F976" t="s">
        <v>807</v>
      </c>
      <c r="Q976" t="b">
        <v>0</v>
      </c>
      <c r="R976" t="b">
        <v>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1</v>
      </c>
    </row>
    <row r="977" spans="1:31">
      <c r="A977" t="s">
        <v>651</v>
      </c>
      <c r="B977" t="s">
        <v>652</v>
      </c>
      <c r="C977" t="s">
        <v>102</v>
      </c>
      <c r="D977" t="s">
        <v>37</v>
      </c>
      <c r="E977" t="s">
        <v>806</v>
      </c>
      <c r="F977" t="s">
        <v>807</v>
      </c>
      <c r="Q977" t="b">
        <v>0</v>
      </c>
      <c r="R977" t="b">
        <v>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1</v>
      </c>
    </row>
    <row r="978" spans="1:31">
      <c r="A978" t="s">
        <v>663</v>
      </c>
      <c r="B978" t="s">
        <v>664</v>
      </c>
      <c r="C978" t="s">
        <v>102</v>
      </c>
      <c r="D978" t="s">
        <v>37</v>
      </c>
      <c r="E978" t="s">
        <v>806</v>
      </c>
      <c r="F978" t="s">
        <v>807</v>
      </c>
      <c r="Q978" t="b">
        <v>0</v>
      </c>
      <c r="R978" t="b">
        <v>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1</v>
      </c>
    </row>
    <row r="979" spans="1:31">
      <c r="A979" t="s">
        <v>465</v>
      </c>
      <c r="B979" t="s">
        <v>466</v>
      </c>
      <c r="C979" t="s">
        <v>97</v>
      </c>
      <c r="D979" t="s">
        <v>37</v>
      </c>
      <c r="E979" t="s">
        <v>806</v>
      </c>
      <c r="F979" t="s">
        <v>807</v>
      </c>
      <c r="G979">
        <v>258</v>
      </c>
      <c r="H979">
        <v>260</v>
      </c>
      <c r="I979">
        <v>257.83</v>
      </c>
      <c r="J979">
        <v>259.87</v>
      </c>
      <c r="K979">
        <v>30112</v>
      </c>
      <c r="L979">
        <v>30112</v>
      </c>
      <c r="M979">
        <v>281041</v>
      </c>
      <c r="N979">
        <v>249910</v>
      </c>
      <c r="O979">
        <v>4309</v>
      </c>
      <c r="P979">
        <v>4337</v>
      </c>
      <c r="Q979" t="b">
        <v>0</v>
      </c>
      <c r="R979" t="b">
        <v>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1</v>
      </c>
    </row>
    <row r="980" spans="1:31">
      <c r="A980" t="s">
        <v>157</v>
      </c>
      <c r="B980" t="s">
        <v>158</v>
      </c>
      <c r="C980" t="s">
        <v>36</v>
      </c>
      <c r="D980" t="s">
        <v>37</v>
      </c>
      <c r="E980" t="s">
        <v>806</v>
      </c>
      <c r="F980" t="s">
        <v>807</v>
      </c>
      <c r="Q980" t="b">
        <v>0</v>
      </c>
      <c r="R980" t="b">
        <v>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1</v>
      </c>
    </row>
    <row r="981" spans="1:31">
      <c r="A981" t="s">
        <v>411</v>
      </c>
      <c r="B981" t="s">
        <v>412</v>
      </c>
      <c r="C981" t="s">
        <v>97</v>
      </c>
      <c r="D981" t="s">
        <v>37</v>
      </c>
      <c r="E981" t="s">
        <v>806</v>
      </c>
      <c r="F981" t="s">
        <v>807</v>
      </c>
      <c r="G981">
        <v>256</v>
      </c>
      <c r="H981">
        <v>258</v>
      </c>
      <c r="I981">
        <v>256.19</v>
      </c>
      <c r="J981">
        <v>258.2</v>
      </c>
      <c r="K981">
        <v>18655</v>
      </c>
      <c r="L981">
        <v>15362</v>
      </c>
      <c r="M981">
        <v>119958</v>
      </c>
      <c r="N981">
        <v>97771</v>
      </c>
      <c r="O981">
        <v>4378</v>
      </c>
      <c r="P981">
        <v>4406</v>
      </c>
      <c r="Q981" t="b">
        <v>0</v>
      </c>
      <c r="R981" t="b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0.87660000000000005</v>
      </c>
    </row>
    <row r="982" spans="1:31">
      <c r="A982" t="s">
        <v>421</v>
      </c>
      <c r="B982" t="s">
        <v>422</v>
      </c>
      <c r="C982" t="s">
        <v>97</v>
      </c>
      <c r="D982" t="s">
        <v>37</v>
      </c>
      <c r="E982" t="s">
        <v>806</v>
      </c>
      <c r="F982" t="s">
        <v>807</v>
      </c>
      <c r="G982">
        <v>252</v>
      </c>
      <c r="H982">
        <v>264</v>
      </c>
      <c r="I982">
        <v>251.99</v>
      </c>
      <c r="J982">
        <v>263.92</v>
      </c>
      <c r="K982">
        <v>28101</v>
      </c>
      <c r="L982">
        <v>15846</v>
      </c>
      <c r="M982">
        <v>179717</v>
      </c>
      <c r="N982">
        <v>100288</v>
      </c>
      <c r="O982">
        <v>4206</v>
      </c>
      <c r="P982">
        <v>4368</v>
      </c>
      <c r="Q982" t="b">
        <v>0</v>
      </c>
      <c r="R982" t="b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0.87660000000000005</v>
      </c>
    </row>
    <row r="983" spans="1:31">
      <c r="A983" t="s">
        <v>539</v>
      </c>
      <c r="B983" t="s">
        <v>540</v>
      </c>
      <c r="C983" t="s">
        <v>102</v>
      </c>
      <c r="D983" t="s">
        <v>37</v>
      </c>
      <c r="E983" t="s">
        <v>806</v>
      </c>
      <c r="F983" t="s">
        <v>807</v>
      </c>
      <c r="Q983" t="b">
        <v>0</v>
      </c>
      <c r="R983" t="b">
        <v>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1</v>
      </c>
    </row>
    <row r="984" spans="1:31">
      <c r="A984" t="s">
        <v>409</v>
      </c>
      <c r="B984" t="s">
        <v>410</v>
      </c>
      <c r="C984" t="s">
        <v>97</v>
      </c>
      <c r="D984" t="s">
        <v>37</v>
      </c>
      <c r="E984" t="s">
        <v>806</v>
      </c>
      <c r="F984" t="s">
        <v>807</v>
      </c>
      <c r="G984">
        <v>256</v>
      </c>
      <c r="H984">
        <v>258</v>
      </c>
      <c r="I984">
        <v>256.08999999999997</v>
      </c>
      <c r="J984">
        <v>258.05</v>
      </c>
      <c r="K984">
        <v>24118</v>
      </c>
      <c r="L984">
        <v>18170</v>
      </c>
      <c r="M984">
        <v>173823</v>
      </c>
      <c r="N984">
        <v>130122</v>
      </c>
      <c r="O984">
        <v>4509</v>
      </c>
      <c r="P984">
        <v>4537</v>
      </c>
      <c r="Q984" t="b">
        <v>0</v>
      </c>
      <c r="R984" t="b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0.87660000000000005</v>
      </c>
    </row>
    <row r="985" spans="1:31">
      <c r="A985" t="s">
        <v>461</v>
      </c>
      <c r="B985" t="s">
        <v>462</v>
      </c>
      <c r="C985" t="s">
        <v>97</v>
      </c>
      <c r="D985" t="s">
        <v>37</v>
      </c>
      <c r="E985" t="s">
        <v>806</v>
      </c>
      <c r="F985" t="s">
        <v>807</v>
      </c>
      <c r="Q985" t="b">
        <v>0</v>
      </c>
      <c r="R985" t="b">
        <v>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1</v>
      </c>
    </row>
    <row r="986" spans="1:31">
      <c r="A986" t="s">
        <v>319</v>
      </c>
      <c r="B986" t="s">
        <v>320</v>
      </c>
      <c r="C986" t="s">
        <v>46</v>
      </c>
      <c r="D986" t="s">
        <v>37</v>
      </c>
      <c r="E986" t="s">
        <v>806</v>
      </c>
      <c r="F986" t="s">
        <v>807</v>
      </c>
      <c r="Q986" t="b">
        <v>0</v>
      </c>
      <c r="R986" t="b">
        <v>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1</v>
      </c>
    </row>
    <row r="987" spans="1:31">
      <c r="A987" t="s">
        <v>349</v>
      </c>
      <c r="B987" t="s">
        <v>350</v>
      </c>
      <c r="C987" t="s">
        <v>46</v>
      </c>
      <c r="D987" t="s">
        <v>37</v>
      </c>
      <c r="E987" t="s">
        <v>806</v>
      </c>
      <c r="F987" t="s">
        <v>807</v>
      </c>
      <c r="Q987" t="b">
        <v>0</v>
      </c>
      <c r="R987" t="b">
        <v>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1</v>
      </c>
    </row>
    <row r="988" spans="1:31">
      <c r="A988" t="s">
        <v>733</v>
      </c>
      <c r="B988" t="s">
        <v>734</v>
      </c>
      <c r="C988" t="s">
        <v>97</v>
      </c>
      <c r="D988" t="s">
        <v>37</v>
      </c>
      <c r="E988" t="s">
        <v>806</v>
      </c>
      <c r="F988" t="s">
        <v>807</v>
      </c>
      <c r="Q988" t="b">
        <v>0</v>
      </c>
      <c r="R988" t="b">
        <v>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1</v>
      </c>
    </row>
    <row r="989" spans="1:31">
      <c r="A989" t="s">
        <v>305</v>
      </c>
      <c r="B989" t="s">
        <v>306</v>
      </c>
      <c r="C989" t="s">
        <v>46</v>
      </c>
      <c r="D989" t="s">
        <v>37</v>
      </c>
      <c r="E989" t="s">
        <v>806</v>
      </c>
      <c r="F989" t="s">
        <v>807</v>
      </c>
      <c r="Q989" t="b">
        <v>0</v>
      </c>
      <c r="R989" t="b">
        <v>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>
        <v>-1</v>
      </c>
      <c r="AD989">
        <v>-1</v>
      </c>
      <c r="AE989">
        <v>1</v>
      </c>
    </row>
    <row r="990" spans="1:31">
      <c r="A990" t="s">
        <v>433</v>
      </c>
      <c r="B990" t="s">
        <v>434</v>
      </c>
      <c r="C990" t="s">
        <v>97</v>
      </c>
      <c r="D990" t="s">
        <v>37</v>
      </c>
      <c r="E990" t="s">
        <v>806</v>
      </c>
      <c r="F990" t="s">
        <v>807</v>
      </c>
      <c r="G990">
        <v>252</v>
      </c>
      <c r="I990">
        <v>252.1</v>
      </c>
      <c r="K990">
        <v>28867</v>
      </c>
      <c r="M990">
        <v>192185</v>
      </c>
      <c r="O990">
        <v>4278</v>
      </c>
      <c r="Q990" t="b">
        <v>0</v>
      </c>
      <c r="R990" t="b">
        <v>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1</v>
      </c>
    </row>
    <row r="991" spans="1:31">
      <c r="A991" t="s">
        <v>227</v>
      </c>
      <c r="B991" t="s">
        <v>228</v>
      </c>
      <c r="C991" t="s">
        <v>36</v>
      </c>
      <c r="D991" t="s">
        <v>37</v>
      </c>
      <c r="E991" t="s">
        <v>806</v>
      </c>
      <c r="F991" t="s">
        <v>807</v>
      </c>
      <c r="Q991" t="b">
        <v>0</v>
      </c>
      <c r="R991" t="b">
        <v>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1</v>
      </c>
    </row>
    <row r="992" spans="1:31">
      <c r="A992" t="s">
        <v>497</v>
      </c>
      <c r="B992" t="s">
        <v>498</v>
      </c>
      <c r="C992" t="s">
        <v>97</v>
      </c>
      <c r="D992" t="s">
        <v>37</v>
      </c>
      <c r="E992" t="s">
        <v>806</v>
      </c>
      <c r="F992" t="s">
        <v>807</v>
      </c>
      <c r="G992">
        <v>252</v>
      </c>
      <c r="H992">
        <v>260</v>
      </c>
      <c r="I992">
        <v>252.12</v>
      </c>
      <c r="J992">
        <v>260.06</v>
      </c>
      <c r="K992">
        <v>23124</v>
      </c>
      <c r="L992">
        <v>14479</v>
      </c>
      <c r="M992">
        <v>147401</v>
      </c>
      <c r="N992">
        <v>91895</v>
      </c>
      <c r="O992">
        <v>4237</v>
      </c>
      <c r="P992">
        <v>4346</v>
      </c>
      <c r="Q992" t="b">
        <v>0</v>
      </c>
      <c r="R992" t="b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0.87660000000000005</v>
      </c>
    </row>
    <row r="993" spans="1:31">
      <c r="A993" t="s">
        <v>83</v>
      </c>
      <c r="B993" t="s">
        <v>84</v>
      </c>
      <c r="C993" t="s">
        <v>46</v>
      </c>
      <c r="D993" t="s">
        <v>37</v>
      </c>
      <c r="E993" t="s">
        <v>806</v>
      </c>
      <c r="F993" t="s">
        <v>807</v>
      </c>
      <c r="Q993" t="b">
        <v>0</v>
      </c>
      <c r="R993" t="b">
        <v>0</v>
      </c>
      <c r="S993">
        <v>0</v>
      </c>
      <c r="T993">
        <v>-2</v>
      </c>
      <c r="U993">
        <v>-2</v>
      </c>
      <c r="V993">
        <v>-2</v>
      </c>
      <c r="W993">
        <v>-2</v>
      </c>
      <c r="X993">
        <v>-2</v>
      </c>
      <c r="Y993">
        <v>-2</v>
      </c>
      <c r="Z993">
        <v>-2</v>
      </c>
      <c r="AA993">
        <v>-2</v>
      </c>
      <c r="AB993">
        <v>1</v>
      </c>
      <c r="AC993">
        <v>-2</v>
      </c>
      <c r="AD993">
        <v>-2</v>
      </c>
      <c r="AE993">
        <v>0</v>
      </c>
    </row>
    <row r="994" spans="1:31">
      <c r="A994" t="s">
        <v>557</v>
      </c>
      <c r="B994" t="s">
        <v>558</v>
      </c>
      <c r="C994" t="s">
        <v>102</v>
      </c>
      <c r="D994" t="s">
        <v>37</v>
      </c>
      <c r="E994" t="s">
        <v>806</v>
      </c>
      <c r="F994" t="s">
        <v>807</v>
      </c>
      <c r="Q994" t="b">
        <v>0</v>
      </c>
      <c r="R994" t="b">
        <v>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-1</v>
      </c>
      <c r="AA994">
        <v>-1</v>
      </c>
      <c r="AB994">
        <v>-1</v>
      </c>
      <c r="AC994">
        <v>-1</v>
      </c>
      <c r="AD994">
        <v>-1</v>
      </c>
      <c r="AE994">
        <v>1</v>
      </c>
    </row>
    <row r="995" spans="1:31">
      <c r="A995" t="s">
        <v>391</v>
      </c>
      <c r="B995" t="s">
        <v>392</v>
      </c>
      <c r="C995" t="s">
        <v>97</v>
      </c>
      <c r="D995" t="s">
        <v>37</v>
      </c>
      <c r="E995" t="s">
        <v>806</v>
      </c>
      <c r="F995" t="s">
        <v>807</v>
      </c>
      <c r="G995">
        <v>256</v>
      </c>
      <c r="I995">
        <v>256.19</v>
      </c>
      <c r="K995">
        <v>15652</v>
      </c>
      <c r="M995">
        <v>106330</v>
      </c>
      <c r="O995">
        <v>4305</v>
      </c>
      <c r="Q995" t="b">
        <v>0</v>
      </c>
      <c r="R995" t="b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-2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0.87660000000000005</v>
      </c>
    </row>
    <row r="996" spans="1:31">
      <c r="A996" t="s">
        <v>129</v>
      </c>
      <c r="B996" t="s">
        <v>130</v>
      </c>
      <c r="C996" t="s">
        <v>36</v>
      </c>
      <c r="D996" t="s">
        <v>37</v>
      </c>
      <c r="E996" t="s">
        <v>806</v>
      </c>
      <c r="F996" t="s">
        <v>807</v>
      </c>
      <c r="Q996" t="b">
        <v>0</v>
      </c>
      <c r="R996" t="b">
        <v>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1</v>
      </c>
    </row>
    <row r="997" spans="1:31">
      <c r="A997" t="s">
        <v>401</v>
      </c>
      <c r="B997" t="s">
        <v>402</v>
      </c>
      <c r="C997" t="s">
        <v>97</v>
      </c>
      <c r="D997" t="s">
        <v>37</v>
      </c>
      <c r="E997" t="s">
        <v>806</v>
      </c>
      <c r="F997" t="s">
        <v>807</v>
      </c>
      <c r="G997">
        <v>252</v>
      </c>
      <c r="H997">
        <v>258</v>
      </c>
      <c r="I997">
        <v>252.06</v>
      </c>
      <c r="J997">
        <v>258.02</v>
      </c>
      <c r="K997">
        <v>31883</v>
      </c>
      <c r="L997">
        <v>27457</v>
      </c>
      <c r="M997">
        <v>215141</v>
      </c>
      <c r="N997">
        <v>179476</v>
      </c>
      <c r="O997">
        <v>4215</v>
      </c>
      <c r="P997">
        <v>4296</v>
      </c>
      <c r="Q997" t="b">
        <v>0</v>
      </c>
      <c r="R997" t="b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0.87660000000000005</v>
      </c>
    </row>
    <row r="998" spans="1:31">
      <c r="A998" t="s">
        <v>499</v>
      </c>
      <c r="B998" t="s">
        <v>500</v>
      </c>
      <c r="C998" t="s">
        <v>97</v>
      </c>
      <c r="D998" t="s">
        <v>37</v>
      </c>
      <c r="E998" t="s">
        <v>806</v>
      </c>
      <c r="F998" t="s">
        <v>807</v>
      </c>
      <c r="G998">
        <v>250</v>
      </c>
      <c r="H998">
        <v>252</v>
      </c>
      <c r="I998">
        <v>250.22</v>
      </c>
      <c r="J998">
        <v>252.18</v>
      </c>
      <c r="K998">
        <v>23291</v>
      </c>
      <c r="L998">
        <v>20842</v>
      </c>
      <c r="M998">
        <v>145782</v>
      </c>
      <c r="N998">
        <v>131739</v>
      </c>
      <c r="O998">
        <v>4235</v>
      </c>
      <c r="P998">
        <v>4262</v>
      </c>
      <c r="Q998" t="b">
        <v>0</v>
      </c>
      <c r="R998" t="b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0.87660000000000005</v>
      </c>
    </row>
    <row r="999" spans="1:31">
      <c r="A999" t="s">
        <v>457</v>
      </c>
      <c r="B999" t="s">
        <v>458</v>
      </c>
      <c r="C999" t="s">
        <v>97</v>
      </c>
      <c r="D999" t="s">
        <v>37</v>
      </c>
      <c r="E999" t="s">
        <v>806</v>
      </c>
      <c r="F999" t="s">
        <v>807</v>
      </c>
      <c r="G999">
        <v>252</v>
      </c>
      <c r="H999">
        <v>256</v>
      </c>
      <c r="I999">
        <v>252.17</v>
      </c>
      <c r="J999">
        <v>256.14</v>
      </c>
      <c r="K999">
        <v>7088</v>
      </c>
      <c r="L999">
        <v>5182</v>
      </c>
      <c r="M999">
        <v>48008</v>
      </c>
      <c r="N999">
        <v>34601</v>
      </c>
      <c r="O999">
        <v>4301</v>
      </c>
      <c r="P999">
        <v>4356</v>
      </c>
      <c r="Q999" t="b">
        <v>0</v>
      </c>
      <c r="R999" t="b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0.87660000000000005</v>
      </c>
    </row>
    <row r="1000" spans="1:31">
      <c r="A1000" t="s">
        <v>481</v>
      </c>
      <c r="B1000" t="s">
        <v>482</v>
      </c>
      <c r="C1000" t="s">
        <v>97</v>
      </c>
      <c r="D1000" t="s">
        <v>37</v>
      </c>
      <c r="E1000" t="s">
        <v>806</v>
      </c>
      <c r="F1000" t="s">
        <v>807</v>
      </c>
      <c r="G1000">
        <v>258</v>
      </c>
      <c r="I1000">
        <v>258.01</v>
      </c>
      <c r="K1000">
        <v>7806</v>
      </c>
      <c r="M1000">
        <v>50348</v>
      </c>
      <c r="O1000">
        <v>4298</v>
      </c>
      <c r="Q1000" t="b">
        <v>0</v>
      </c>
      <c r="R1000" t="b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-2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0.87660000000000005</v>
      </c>
    </row>
    <row r="1001" spans="1:31">
      <c r="A1001" t="s">
        <v>239</v>
      </c>
      <c r="B1001" t="s">
        <v>240</v>
      </c>
      <c r="C1001" t="s">
        <v>36</v>
      </c>
      <c r="D1001" t="s">
        <v>37</v>
      </c>
      <c r="E1001" t="s">
        <v>806</v>
      </c>
      <c r="F1001" t="s">
        <v>807</v>
      </c>
      <c r="Q1001" t="b">
        <v>0</v>
      </c>
      <c r="R1001" t="b">
        <v>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-1</v>
      </c>
      <c r="AD1001">
        <v>-1</v>
      </c>
      <c r="AE1001">
        <v>1</v>
      </c>
    </row>
    <row r="1002" spans="1:31">
      <c r="A1002" t="s">
        <v>95</v>
      </c>
      <c r="B1002" t="s">
        <v>96</v>
      </c>
      <c r="C1002" t="s">
        <v>97</v>
      </c>
      <c r="D1002" t="s">
        <v>37</v>
      </c>
      <c r="E1002" t="s">
        <v>806</v>
      </c>
      <c r="F1002" t="s">
        <v>807</v>
      </c>
      <c r="G1002">
        <v>252</v>
      </c>
      <c r="H1002">
        <v>264</v>
      </c>
      <c r="I1002">
        <v>251.9</v>
      </c>
      <c r="J1002">
        <v>263.94</v>
      </c>
      <c r="K1002">
        <v>32004</v>
      </c>
      <c r="L1002">
        <v>29763</v>
      </c>
      <c r="M1002">
        <v>296819</v>
      </c>
      <c r="N1002">
        <v>196002</v>
      </c>
      <c r="O1002">
        <v>4248</v>
      </c>
      <c r="P1002">
        <v>4413</v>
      </c>
      <c r="Q1002" t="b">
        <v>0</v>
      </c>
      <c r="R1002" t="b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0.87660000000000005</v>
      </c>
    </row>
    <row r="1003" spans="1:31">
      <c r="A1003" t="s">
        <v>61</v>
      </c>
      <c r="B1003" t="s">
        <v>62</v>
      </c>
      <c r="C1003" t="s">
        <v>46</v>
      </c>
      <c r="D1003" t="s">
        <v>37</v>
      </c>
      <c r="E1003" t="s">
        <v>806</v>
      </c>
      <c r="F1003" t="s">
        <v>807</v>
      </c>
      <c r="Q1003" t="b">
        <v>0</v>
      </c>
      <c r="R1003" t="b">
        <v>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  <c r="AA1003">
        <v>-1</v>
      </c>
      <c r="AB1003">
        <v>-1</v>
      </c>
      <c r="AC1003">
        <v>-1</v>
      </c>
      <c r="AD1003">
        <v>-1</v>
      </c>
      <c r="AE1003">
        <v>1</v>
      </c>
    </row>
    <row r="1004" spans="1:31">
      <c r="A1004" t="s">
        <v>255</v>
      </c>
      <c r="B1004" t="s">
        <v>256</v>
      </c>
      <c r="C1004" t="s">
        <v>36</v>
      </c>
      <c r="D1004" t="s">
        <v>37</v>
      </c>
      <c r="E1004" t="s">
        <v>806</v>
      </c>
      <c r="F1004" t="s">
        <v>807</v>
      </c>
      <c r="Q1004" t="b">
        <v>0</v>
      </c>
      <c r="R1004" t="b">
        <v>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1</v>
      </c>
    </row>
    <row r="1005" spans="1:31">
      <c r="A1005" t="s">
        <v>201</v>
      </c>
      <c r="B1005" t="s">
        <v>202</v>
      </c>
      <c r="C1005" t="s">
        <v>36</v>
      </c>
      <c r="D1005" t="s">
        <v>37</v>
      </c>
      <c r="E1005" t="s">
        <v>806</v>
      </c>
      <c r="F1005" t="s">
        <v>807</v>
      </c>
      <c r="G1005">
        <v>258</v>
      </c>
      <c r="I1005">
        <v>258.33</v>
      </c>
      <c r="K1005">
        <v>31669</v>
      </c>
      <c r="M1005">
        <v>218365</v>
      </c>
      <c r="O1005">
        <v>4269</v>
      </c>
      <c r="Q1005" t="b">
        <v>0</v>
      </c>
      <c r="R1005" t="b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-2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0.87660000000000005</v>
      </c>
    </row>
    <row r="1006" spans="1:31">
      <c r="A1006" t="s">
        <v>57</v>
      </c>
      <c r="B1006" t="s">
        <v>58</v>
      </c>
      <c r="C1006" t="s">
        <v>46</v>
      </c>
      <c r="D1006" t="s">
        <v>37</v>
      </c>
      <c r="E1006" t="s">
        <v>806</v>
      </c>
      <c r="F1006" t="s">
        <v>807</v>
      </c>
      <c r="Q1006" t="b">
        <v>0</v>
      </c>
      <c r="R1006" t="b">
        <v>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1</v>
      </c>
    </row>
    <row r="1007" spans="1:31">
      <c r="A1007" t="s">
        <v>359</v>
      </c>
      <c r="B1007" t="s">
        <v>360</v>
      </c>
      <c r="C1007" t="s">
        <v>46</v>
      </c>
      <c r="D1007" t="s">
        <v>37</v>
      </c>
      <c r="E1007" t="s">
        <v>806</v>
      </c>
      <c r="F1007" t="s">
        <v>807</v>
      </c>
      <c r="Q1007" t="b">
        <v>0</v>
      </c>
      <c r="R1007" t="b">
        <v>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</v>
      </c>
      <c r="AD1007">
        <v>-1</v>
      </c>
      <c r="AE1007">
        <v>1</v>
      </c>
    </row>
    <row r="1008" spans="1:31">
      <c r="A1008" t="s">
        <v>187</v>
      </c>
      <c r="B1008" t="s">
        <v>188</v>
      </c>
      <c r="C1008" t="s">
        <v>36</v>
      </c>
      <c r="D1008" t="s">
        <v>37</v>
      </c>
      <c r="E1008" t="s">
        <v>806</v>
      </c>
      <c r="F1008" t="s">
        <v>807</v>
      </c>
      <c r="Q1008" t="b">
        <v>0</v>
      </c>
      <c r="R1008" t="b">
        <v>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1</v>
      </c>
    </row>
    <row r="1009" spans="1:31">
      <c r="A1009" t="s">
        <v>337</v>
      </c>
      <c r="B1009" t="s">
        <v>338</v>
      </c>
      <c r="C1009" t="s">
        <v>46</v>
      </c>
      <c r="D1009" t="s">
        <v>37</v>
      </c>
      <c r="E1009" t="s">
        <v>806</v>
      </c>
      <c r="F1009" t="s">
        <v>807</v>
      </c>
      <c r="Q1009" t="b">
        <v>0</v>
      </c>
      <c r="R1009" t="b">
        <v>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>
        <v>-1</v>
      </c>
      <c r="AD1009">
        <v>-1</v>
      </c>
      <c r="AE1009">
        <v>1</v>
      </c>
    </row>
    <row r="1010" spans="1:31">
      <c r="A1010" t="s">
        <v>577</v>
      </c>
      <c r="B1010" t="s">
        <v>578</v>
      </c>
      <c r="C1010" t="s">
        <v>102</v>
      </c>
      <c r="D1010" t="s">
        <v>37</v>
      </c>
      <c r="E1010" t="s">
        <v>806</v>
      </c>
      <c r="F1010" t="s">
        <v>807</v>
      </c>
      <c r="Q1010" t="b">
        <v>0</v>
      </c>
      <c r="R1010" t="b">
        <v>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1</v>
      </c>
    </row>
    <row r="1011" spans="1:31">
      <c r="A1011" t="s">
        <v>115</v>
      </c>
      <c r="B1011" t="s">
        <v>116</v>
      </c>
      <c r="C1011" t="s">
        <v>46</v>
      </c>
      <c r="D1011" t="s">
        <v>37</v>
      </c>
      <c r="E1011" t="s">
        <v>806</v>
      </c>
      <c r="F1011" t="s">
        <v>807</v>
      </c>
      <c r="Q1011" t="b">
        <v>0</v>
      </c>
      <c r="R1011" t="b">
        <v>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1</v>
      </c>
    </row>
    <row r="1012" spans="1:31">
      <c r="A1012" t="s">
        <v>167</v>
      </c>
      <c r="B1012" t="s">
        <v>168</v>
      </c>
      <c r="C1012" t="s">
        <v>36</v>
      </c>
      <c r="D1012" t="s">
        <v>37</v>
      </c>
      <c r="E1012" t="s">
        <v>806</v>
      </c>
      <c r="F1012" t="s">
        <v>807</v>
      </c>
      <c r="Q1012" t="b">
        <v>0</v>
      </c>
      <c r="R1012" t="b">
        <v>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1</v>
      </c>
    </row>
    <row r="1013" spans="1:31">
      <c r="A1013" t="s">
        <v>339</v>
      </c>
      <c r="B1013" t="s">
        <v>340</v>
      </c>
      <c r="C1013" t="s">
        <v>46</v>
      </c>
      <c r="D1013" t="s">
        <v>37</v>
      </c>
      <c r="E1013" t="s">
        <v>806</v>
      </c>
      <c r="F1013" t="s">
        <v>807</v>
      </c>
      <c r="Q1013" t="b">
        <v>0</v>
      </c>
      <c r="R1013" t="b">
        <v>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1</v>
      </c>
    </row>
    <row r="1014" spans="1:31">
      <c r="A1014" t="s">
        <v>287</v>
      </c>
      <c r="B1014" t="s">
        <v>288</v>
      </c>
      <c r="C1014" t="s">
        <v>46</v>
      </c>
      <c r="D1014" t="s">
        <v>37</v>
      </c>
      <c r="E1014" t="s">
        <v>806</v>
      </c>
      <c r="F1014" t="s">
        <v>807</v>
      </c>
      <c r="Q1014" t="b">
        <v>0</v>
      </c>
      <c r="R1014" t="b">
        <v>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1</v>
      </c>
    </row>
    <row r="1015" spans="1:31">
      <c r="A1015" t="s">
        <v>593</v>
      </c>
      <c r="B1015" t="s">
        <v>594</v>
      </c>
      <c r="C1015" t="s">
        <v>102</v>
      </c>
      <c r="D1015" t="s">
        <v>37</v>
      </c>
      <c r="E1015" t="s">
        <v>806</v>
      </c>
      <c r="F1015" t="s">
        <v>807</v>
      </c>
      <c r="Q1015" t="b">
        <v>0</v>
      </c>
      <c r="R1015" t="b">
        <v>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1</v>
      </c>
    </row>
    <row r="1016" spans="1:31">
      <c r="A1016" t="s">
        <v>365</v>
      </c>
      <c r="B1016" t="s">
        <v>366</v>
      </c>
      <c r="C1016" t="s">
        <v>46</v>
      </c>
      <c r="D1016" t="s">
        <v>37</v>
      </c>
      <c r="E1016" t="s">
        <v>806</v>
      </c>
      <c r="F1016" t="s">
        <v>807</v>
      </c>
      <c r="Q1016" t="b">
        <v>0</v>
      </c>
      <c r="R1016" t="b">
        <v>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1</v>
      </c>
    </row>
    <row r="1017" spans="1:31">
      <c r="A1017" t="s">
        <v>235</v>
      </c>
      <c r="B1017" t="s">
        <v>236</v>
      </c>
      <c r="C1017" t="s">
        <v>36</v>
      </c>
      <c r="D1017" t="s">
        <v>37</v>
      </c>
      <c r="E1017" t="s">
        <v>806</v>
      </c>
      <c r="F1017" t="s">
        <v>807</v>
      </c>
      <c r="Q1017" t="b">
        <v>0</v>
      </c>
      <c r="R1017" t="b">
        <v>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  <c r="AA1017">
        <v>-1</v>
      </c>
      <c r="AB1017">
        <v>-1</v>
      </c>
      <c r="AC1017">
        <v>-1</v>
      </c>
      <c r="AD1017">
        <v>-1</v>
      </c>
      <c r="AE1017">
        <v>1</v>
      </c>
    </row>
    <row r="1018" spans="1:31">
      <c r="A1018" t="s">
        <v>611</v>
      </c>
      <c r="B1018" t="s">
        <v>612</v>
      </c>
      <c r="C1018" t="s">
        <v>102</v>
      </c>
      <c r="D1018" t="s">
        <v>37</v>
      </c>
      <c r="E1018" t="s">
        <v>806</v>
      </c>
      <c r="F1018" t="s">
        <v>807</v>
      </c>
      <c r="Q1018" t="b">
        <v>0</v>
      </c>
      <c r="R1018" t="b">
        <v>1</v>
      </c>
      <c r="S1018">
        <v>-1</v>
      </c>
      <c r="T1018">
        <v>-1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  <c r="AA1018">
        <v>-1</v>
      </c>
      <c r="AB1018">
        <v>-1</v>
      </c>
      <c r="AC1018">
        <v>-1</v>
      </c>
      <c r="AD1018">
        <v>-1</v>
      </c>
      <c r="AE1018">
        <v>1</v>
      </c>
    </row>
    <row r="1019" spans="1:31">
      <c r="A1019" t="s">
        <v>631</v>
      </c>
      <c r="B1019" t="s">
        <v>632</v>
      </c>
      <c r="C1019" t="s">
        <v>102</v>
      </c>
      <c r="D1019" t="s">
        <v>37</v>
      </c>
      <c r="E1019" t="s">
        <v>806</v>
      </c>
      <c r="F1019" t="s">
        <v>807</v>
      </c>
      <c r="G1019">
        <v>256</v>
      </c>
      <c r="H1019">
        <v>258</v>
      </c>
      <c r="I1019">
        <v>256.13</v>
      </c>
      <c r="J1019">
        <v>258.12</v>
      </c>
      <c r="K1019">
        <v>11533</v>
      </c>
      <c r="L1019">
        <v>9595</v>
      </c>
      <c r="M1019">
        <v>71238</v>
      </c>
      <c r="N1019">
        <v>60095</v>
      </c>
      <c r="O1019">
        <v>4235</v>
      </c>
      <c r="P1019">
        <v>4262</v>
      </c>
      <c r="Q1019" t="b">
        <v>0</v>
      </c>
      <c r="R1019" t="b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0.87660000000000005</v>
      </c>
    </row>
    <row r="1020" spans="1:31">
      <c r="A1020" t="s">
        <v>373</v>
      </c>
      <c r="B1020" t="s">
        <v>374</v>
      </c>
      <c r="C1020" t="s">
        <v>46</v>
      </c>
      <c r="D1020" t="s">
        <v>37</v>
      </c>
      <c r="E1020" t="s">
        <v>806</v>
      </c>
      <c r="F1020" t="s">
        <v>807</v>
      </c>
      <c r="Q1020" t="b">
        <v>0</v>
      </c>
      <c r="R1020" t="b">
        <v>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1</v>
      </c>
    </row>
    <row r="1021" spans="1:31">
      <c r="A1021" t="s">
        <v>653</v>
      </c>
      <c r="B1021" t="s">
        <v>654</v>
      </c>
      <c r="C1021" t="s">
        <v>102</v>
      </c>
      <c r="D1021" t="s">
        <v>37</v>
      </c>
      <c r="E1021" t="s">
        <v>806</v>
      </c>
      <c r="F1021" t="s">
        <v>807</v>
      </c>
      <c r="G1021">
        <v>252</v>
      </c>
      <c r="H1021">
        <v>262</v>
      </c>
      <c r="I1021">
        <v>252.18</v>
      </c>
      <c r="J1021">
        <v>262.14</v>
      </c>
      <c r="K1021">
        <v>15515</v>
      </c>
      <c r="L1021">
        <v>8910</v>
      </c>
      <c r="M1021">
        <v>101425</v>
      </c>
      <c r="N1021">
        <v>58755</v>
      </c>
      <c r="O1021">
        <v>4258</v>
      </c>
      <c r="P1021">
        <v>4395</v>
      </c>
      <c r="Q1021" t="b">
        <v>0</v>
      </c>
      <c r="R1021" t="b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0.87660000000000005</v>
      </c>
    </row>
    <row r="1022" spans="1:31">
      <c r="A1022" t="s">
        <v>273</v>
      </c>
      <c r="B1022" t="s">
        <v>274</v>
      </c>
      <c r="C1022" t="s">
        <v>46</v>
      </c>
      <c r="D1022" t="s">
        <v>37</v>
      </c>
      <c r="E1022" t="s">
        <v>806</v>
      </c>
      <c r="F1022" t="s">
        <v>807</v>
      </c>
      <c r="G1022">
        <v>252</v>
      </c>
      <c r="H1022">
        <v>258</v>
      </c>
      <c r="I1022">
        <v>252.29</v>
      </c>
      <c r="J1022">
        <v>258.20999999999998</v>
      </c>
      <c r="K1022">
        <v>31487</v>
      </c>
      <c r="L1022">
        <v>24822</v>
      </c>
      <c r="M1022">
        <v>216328</v>
      </c>
      <c r="N1022">
        <v>165735</v>
      </c>
      <c r="O1022">
        <v>4359</v>
      </c>
      <c r="P1022">
        <v>4442</v>
      </c>
      <c r="Q1022" t="b">
        <v>0</v>
      </c>
      <c r="R1022" t="b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0.87660000000000005</v>
      </c>
    </row>
    <row r="1023" spans="1:31">
      <c r="A1023" t="s">
        <v>783</v>
      </c>
      <c r="B1023" t="s">
        <v>784</v>
      </c>
      <c r="C1023" t="s">
        <v>102</v>
      </c>
      <c r="D1023" t="s">
        <v>37</v>
      </c>
      <c r="E1023" t="s">
        <v>806</v>
      </c>
      <c r="F1023" t="s">
        <v>807</v>
      </c>
      <c r="G1023">
        <v>250</v>
      </c>
      <c r="H1023">
        <v>262</v>
      </c>
      <c r="I1023">
        <v>250.36</v>
      </c>
      <c r="J1023">
        <v>262.20999999999998</v>
      </c>
      <c r="K1023">
        <v>25207</v>
      </c>
      <c r="L1023">
        <v>14701</v>
      </c>
      <c r="M1023">
        <v>166168</v>
      </c>
      <c r="N1023">
        <v>98681</v>
      </c>
      <c r="O1023">
        <v>4283</v>
      </c>
      <c r="P1023">
        <v>4448</v>
      </c>
      <c r="Q1023" t="b">
        <v>0</v>
      </c>
      <c r="R1023" t="b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0.87660000000000005</v>
      </c>
    </row>
    <row r="1024" spans="1:31">
      <c r="A1024" t="s">
        <v>269</v>
      </c>
      <c r="B1024" t="s">
        <v>270</v>
      </c>
      <c r="C1024" t="s">
        <v>46</v>
      </c>
      <c r="D1024" t="s">
        <v>37</v>
      </c>
      <c r="E1024" t="s">
        <v>806</v>
      </c>
      <c r="F1024" t="s">
        <v>807</v>
      </c>
      <c r="Q1024" t="b">
        <v>0</v>
      </c>
      <c r="R1024" t="b">
        <v>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1</v>
      </c>
    </row>
    <row r="1025" spans="1:31">
      <c r="A1025" t="s">
        <v>669</v>
      </c>
      <c r="B1025" t="s">
        <v>670</v>
      </c>
      <c r="C1025" t="s">
        <v>36</v>
      </c>
      <c r="D1025" t="s">
        <v>37</v>
      </c>
      <c r="E1025" t="s">
        <v>806</v>
      </c>
      <c r="F1025" t="s">
        <v>807</v>
      </c>
      <c r="G1025">
        <v>256</v>
      </c>
      <c r="H1025">
        <v>258</v>
      </c>
      <c r="I1025">
        <v>256.39999999999998</v>
      </c>
      <c r="J1025">
        <v>258.36</v>
      </c>
      <c r="K1025">
        <v>16397</v>
      </c>
      <c r="L1025">
        <v>12109</v>
      </c>
      <c r="M1025">
        <v>104588</v>
      </c>
      <c r="N1025">
        <v>76232</v>
      </c>
      <c r="O1025">
        <v>4269</v>
      </c>
      <c r="P1025">
        <v>4296</v>
      </c>
      <c r="Q1025" t="b">
        <v>0</v>
      </c>
      <c r="R1025" t="b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0.87660000000000005</v>
      </c>
    </row>
    <row r="1026" spans="1:31">
      <c r="A1026" t="s">
        <v>541</v>
      </c>
      <c r="B1026" t="s">
        <v>542</v>
      </c>
      <c r="C1026" t="s">
        <v>102</v>
      </c>
      <c r="D1026" t="s">
        <v>37</v>
      </c>
      <c r="E1026" t="s">
        <v>806</v>
      </c>
      <c r="F1026" t="s">
        <v>807</v>
      </c>
      <c r="Q1026" t="b">
        <v>0</v>
      </c>
      <c r="R1026" t="b">
        <v>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1</v>
      </c>
    </row>
    <row r="1027" spans="1:31">
      <c r="A1027" t="s">
        <v>487</v>
      </c>
      <c r="B1027" t="s">
        <v>488</v>
      </c>
      <c r="C1027" t="s">
        <v>97</v>
      </c>
      <c r="D1027" t="s">
        <v>37</v>
      </c>
      <c r="E1027" t="s">
        <v>806</v>
      </c>
      <c r="F1027" t="s">
        <v>807</v>
      </c>
      <c r="G1027">
        <v>252</v>
      </c>
      <c r="I1027">
        <v>252.17</v>
      </c>
      <c r="K1027">
        <v>25343</v>
      </c>
      <c r="M1027">
        <v>163876</v>
      </c>
      <c r="O1027">
        <v>4289</v>
      </c>
      <c r="Q1027" t="b">
        <v>0</v>
      </c>
      <c r="R1027" t="b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-2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0.87660000000000005</v>
      </c>
    </row>
    <row r="1028" spans="1:31">
      <c r="A1028" t="s">
        <v>357</v>
      </c>
      <c r="B1028" t="s">
        <v>358</v>
      </c>
      <c r="C1028" t="s">
        <v>46</v>
      </c>
      <c r="D1028" t="s">
        <v>37</v>
      </c>
      <c r="E1028" t="s">
        <v>806</v>
      </c>
      <c r="F1028" t="s">
        <v>807</v>
      </c>
      <c r="Q1028" t="b">
        <v>0</v>
      </c>
      <c r="R1028" t="b">
        <v>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-1</v>
      </c>
      <c r="Y1028">
        <v>-1</v>
      </c>
      <c r="Z1028">
        <v>-1</v>
      </c>
      <c r="AA1028">
        <v>-1</v>
      </c>
      <c r="AB1028">
        <v>-1</v>
      </c>
      <c r="AC1028">
        <v>-1</v>
      </c>
      <c r="AD1028">
        <v>-1</v>
      </c>
      <c r="AE1028">
        <v>1</v>
      </c>
    </row>
    <row r="1029" spans="1:31">
      <c r="A1029" t="s">
        <v>559</v>
      </c>
      <c r="B1029" t="s">
        <v>560</v>
      </c>
      <c r="C1029" t="s">
        <v>102</v>
      </c>
      <c r="D1029" t="s">
        <v>37</v>
      </c>
      <c r="E1029" t="s">
        <v>806</v>
      </c>
      <c r="F1029" t="s">
        <v>807</v>
      </c>
      <c r="Q1029" t="b">
        <v>0</v>
      </c>
      <c r="R1029" t="b">
        <v>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-1</v>
      </c>
      <c r="AD1029">
        <v>-1</v>
      </c>
      <c r="AE1029">
        <v>1</v>
      </c>
    </row>
    <row r="1030" spans="1:31">
      <c r="A1030" t="s">
        <v>579</v>
      </c>
      <c r="B1030" t="s">
        <v>580</v>
      </c>
      <c r="C1030" t="s">
        <v>102</v>
      </c>
      <c r="D1030" t="s">
        <v>37</v>
      </c>
      <c r="E1030" t="s">
        <v>806</v>
      </c>
      <c r="F1030" t="s">
        <v>807</v>
      </c>
      <c r="Q1030" t="b">
        <v>0</v>
      </c>
      <c r="R1030" t="b">
        <v>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>
        <v>-1</v>
      </c>
      <c r="AD1030">
        <v>-1</v>
      </c>
      <c r="AE1030">
        <v>1</v>
      </c>
    </row>
    <row r="1031" spans="1:31">
      <c r="A1031" t="s">
        <v>761</v>
      </c>
      <c r="B1031" t="s">
        <v>762</v>
      </c>
      <c r="C1031" t="s">
        <v>102</v>
      </c>
      <c r="D1031" t="s">
        <v>37</v>
      </c>
      <c r="E1031" t="s">
        <v>806</v>
      </c>
      <c r="F1031" t="s">
        <v>807</v>
      </c>
      <c r="Q1031" t="b">
        <v>0</v>
      </c>
      <c r="R1031" t="b">
        <v>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1</v>
      </c>
    </row>
    <row r="1032" spans="1:31">
      <c r="A1032" t="s">
        <v>515</v>
      </c>
      <c r="B1032" t="s">
        <v>516</v>
      </c>
      <c r="C1032" t="s">
        <v>97</v>
      </c>
      <c r="D1032" t="s">
        <v>37</v>
      </c>
      <c r="E1032" t="s">
        <v>806</v>
      </c>
      <c r="F1032" t="s">
        <v>807</v>
      </c>
      <c r="Q1032" t="b">
        <v>0</v>
      </c>
      <c r="R1032" t="b">
        <v>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>
        <v>-1</v>
      </c>
      <c r="AD1032">
        <v>-1</v>
      </c>
      <c r="AE1032">
        <v>1</v>
      </c>
    </row>
    <row r="1033" spans="1:31">
      <c r="A1033" t="s">
        <v>301</v>
      </c>
      <c r="B1033" t="s">
        <v>302</v>
      </c>
      <c r="C1033" t="s">
        <v>46</v>
      </c>
      <c r="D1033" t="s">
        <v>37</v>
      </c>
      <c r="E1033" t="s">
        <v>806</v>
      </c>
      <c r="F1033" t="s">
        <v>807</v>
      </c>
      <c r="Q1033" t="b">
        <v>0</v>
      </c>
      <c r="R1033" t="b">
        <v>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-1</v>
      </c>
      <c r="AD1033">
        <v>-1</v>
      </c>
      <c r="AE1033">
        <v>1</v>
      </c>
    </row>
    <row r="1034" spans="1:31">
      <c r="A1034" t="s">
        <v>613</v>
      </c>
      <c r="B1034" t="s">
        <v>614</v>
      </c>
      <c r="C1034" t="s">
        <v>102</v>
      </c>
      <c r="D1034" t="s">
        <v>37</v>
      </c>
      <c r="E1034" t="s">
        <v>806</v>
      </c>
      <c r="F1034" t="s">
        <v>807</v>
      </c>
      <c r="Q1034" t="b">
        <v>0</v>
      </c>
      <c r="R1034" t="b">
        <v>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1</v>
      </c>
    </row>
    <row r="1035" spans="1:31">
      <c r="A1035" t="s">
        <v>633</v>
      </c>
      <c r="B1035" t="s">
        <v>634</v>
      </c>
      <c r="C1035" t="s">
        <v>102</v>
      </c>
      <c r="D1035" t="s">
        <v>37</v>
      </c>
      <c r="E1035" t="s">
        <v>806</v>
      </c>
      <c r="F1035" t="s">
        <v>807</v>
      </c>
      <c r="G1035">
        <v>252</v>
      </c>
      <c r="H1035">
        <v>258</v>
      </c>
      <c r="I1035">
        <v>252.07</v>
      </c>
      <c r="J1035">
        <v>258.06</v>
      </c>
      <c r="K1035">
        <v>12583</v>
      </c>
      <c r="L1035">
        <v>10188</v>
      </c>
      <c r="M1035">
        <v>81315</v>
      </c>
      <c r="N1035">
        <v>63943</v>
      </c>
      <c r="O1035">
        <v>4163</v>
      </c>
      <c r="P1035">
        <v>4244</v>
      </c>
      <c r="Q1035" t="b">
        <v>0</v>
      </c>
      <c r="R1035" t="b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0.87660000000000005</v>
      </c>
    </row>
    <row r="1036" spans="1:31">
      <c r="A1036" t="s">
        <v>71</v>
      </c>
      <c r="B1036" t="s">
        <v>72</v>
      </c>
      <c r="C1036" t="s">
        <v>46</v>
      </c>
      <c r="D1036" t="s">
        <v>37</v>
      </c>
      <c r="E1036" t="s">
        <v>806</v>
      </c>
      <c r="F1036" t="s">
        <v>807</v>
      </c>
      <c r="G1036">
        <v>248</v>
      </c>
      <c r="H1036">
        <v>258</v>
      </c>
      <c r="I1036">
        <v>247.84</v>
      </c>
      <c r="J1036">
        <v>258.27</v>
      </c>
      <c r="K1036">
        <v>3083</v>
      </c>
      <c r="L1036">
        <v>4612</v>
      </c>
      <c r="M1036">
        <v>21312</v>
      </c>
      <c r="N1036">
        <v>30984</v>
      </c>
      <c r="O1036">
        <v>4352</v>
      </c>
      <c r="P1036">
        <v>4498</v>
      </c>
      <c r="Q1036" t="b">
        <v>0</v>
      </c>
      <c r="R1036" t="b">
        <v>0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1</v>
      </c>
    </row>
    <row r="1037" spans="1:31">
      <c r="A1037" t="s">
        <v>619</v>
      </c>
      <c r="B1037" t="s">
        <v>620</v>
      </c>
      <c r="C1037" t="s">
        <v>102</v>
      </c>
      <c r="D1037" t="s">
        <v>37</v>
      </c>
      <c r="E1037" t="s">
        <v>806</v>
      </c>
      <c r="F1037" t="s">
        <v>807</v>
      </c>
      <c r="Q1037" t="b">
        <v>0</v>
      </c>
      <c r="R1037" t="b">
        <v>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1</v>
      </c>
    </row>
    <row r="1038" spans="1:31">
      <c r="A1038" t="s">
        <v>163</v>
      </c>
      <c r="B1038" t="s">
        <v>164</v>
      </c>
      <c r="C1038" t="s">
        <v>36</v>
      </c>
      <c r="D1038" t="s">
        <v>37</v>
      </c>
      <c r="E1038" t="s">
        <v>806</v>
      </c>
      <c r="F1038" t="s">
        <v>807</v>
      </c>
      <c r="G1038">
        <v>252</v>
      </c>
      <c r="H1038">
        <v>258</v>
      </c>
      <c r="I1038">
        <v>252</v>
      </c>
      <c r="J1038">
        <v>258.01</v>
      </c>
      <c r="K1038">
        <v>1738</v>
      </c>
      <c r="L1038">
        <v>1311</v>
      </c>
      <c r="M1038">
        <v>11200</v>
      </c>
      <c r="N1038">
        <v>8301</v>
      </c>
      <c r="O1038">
        <v>4196</v>
      </c>
      <c r="P1038">
        <v>4277</v>
      </c>
      <c r="Q1038" t="b">
        <v>0</v>
      </c>
      <c r="R1038" t="b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0.87660000000000005</v>
      </c>
    </row>
    <row r="1039" spans="1:31">
      <c r="A1039" t="s">
        <v>449</v>
      </c>
      <c r="B1039" t="s">
        <v>450</v>
      </c>
      <c r="C1039" t="s">
        <v>97</v>
      </c>
      <c r="D1039" t="s">
        <v>37</v>
      </c>
      <c r="E1039" t="s">
        <v>806</v>
      </c>
      <c r="F1039" t="s">
        <v>807</v>
      </c>
      <c r="G1039">
        <v>250</v>
      </c>
      <c r="H1039">
        <v>256</v>
      </c>
      <c r="I1039">
        <v>250</v>
      </c>
      <c r="J1039">
        <v>255.91</v>
      </c>
      <c r="K1039">
        <v>30343</v>
      </c>
      <c r="L1039">
        <v>26527</v>
      </c>
      <c r="M1039">
        <v>191977</v>
      </c>
      <c r="N1039">
        <v>169953</v>
      </c>
      <c r="O1039">
        <v>4172</v>
      </c>
      <c r="P1039">
        <v>4252</v>
      </c>
      <c r="Q1039" t="b">
        <v>0</v>
      </c>
      <c r="R1039" t="b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0.87660000000000005</v>
      </c>
    </row>
    <row r="1040" spans="1:31">
      <c r="A1040" t="s">
        <v>281</v>
      </c>
      <c r="B1040" t="s">
        <v>282</v>
      </c>
      <c r="C1040" t="s">
        <v>46</v>
      </c>
      <c r="D1040" t="s">
        <v>37</v>
      </c>
      <c r="E1040" t="s">
        <v>806</v>
      </c>
      <c r="F1040" t="s">
        <v>807</v>
      </c>
      <c r="Q1040" t="b">
        <v>0</v>
      </c>
      <c r="R1040" t="b">
        <v>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-1</v>
      </c>
      <c r="AD1040">
        <v>-1</v>
      </c>
      <c r="AE1040">
        <v>1</v>
      </c>
    </row>
    <row r="1041" spans="1:31">
      <c r="A1041" t="s">
        <v>483</v>
      </c>
      <c r="B1041" t="s">
        <v>484</v>
      </c>
      <c r="C1041" t="s">
        <v>97</v>
      </c>
      <c r="D1041" t="s">
        <v>37</v>
      </c>
      <c r="E1041" t="s">
        <v>806</v>
      </c>
      <c r="F1041" t="s">
        <v>807</v>
      </c>
      <c r="G1041">
        <v>252</v>
      </c>
      <c r="H1041">
        <v>258</v>
      </c>
      <c r="I1041">
        <v>252.06</v>
      </c>
      <c r="J1041">
        <v>258.02</v>
      </c>
      <c r="K1041">
        <v>16330</v>
      </c>
      <c r="L1041">
        <v>12906</v>
      </c>
      <c r="M1041">
        <v>103675</v>
      </c>
      <c r="N1041">
        <v>83430</v>
      </c>
      <c r="O1041">
        <v>4207</v>
      </c>
      <c r="P1041">
        <v>4288</v>
      </c>
      <c r="Q1041" t="b">
        <v>0</v>
      </c>
      <c r="R1041" t="b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0.87660000000000005</v>
      </c>
    </row>
    <row r="1042" spans="1:31">
      <c r="A1042" t="s">
        <v>773</v>
      </c>
      <c r="B1042" t="s">
        <v>774</v>
      </c>
      <c r="C1042" t="s">
        <v>102</v>
      </c>
      <c r="D1042" t="s">
        <v>37</v>
      </c>
      <c r="E1042" t="s">
        <v>806</v>
      </c>
      <c r="F1042" t="s">
        <v>807</v>
      </c>
      <c r="Q1042" t="b">
        <v>0</v>
      </c>
      <c r="R1042" t="b">
        <v>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1</v>
      </c>
    </row>
    <row r="1043" spans="1:31">
      <c r="A1043" t="s">
        <v>427</v>
      </c>
      <c r="B1043" t="s">
        <v>428</v>
      </c>
      <c r="C1043" t="s">
        <v>97</v>
      </c>
      <c r="D1043" t="s">
        <v>37</v>
      </c>
      <c r="E1043" t="s">
        <v>806</v>
      </c>
      <c r="F1043" t="s">
        <v>807</v>
      </c>
      <c r="G1043">
        <v>252</v>
      </c>
      <c r="H1043">
        <v>258</v>
      </c>
      <c r="I1043">
        <v>251.99</v>
      </c>
      <c r="J1043">
        <v>258.01</v>
      </c>
      <c r="K1043">
        <v>25153</v>
      </c>
      <c r="L1043">
        <v>20955</v>
      </c>
      <c r="M1043">
        <v>161637</v>
      </c>
      <c r="N1043">
        <v>135686</v>
      </c>
      <c r="O1043">
        <v>4231</v>
      </c>
      <c r="P1043">
        <v>4313</v>
      </c>
      <c r="Q1043" t="b">
        <v>0</v>
      </c>
      <c r="R1043" t="b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0.87660000000000005</v>
      </c>
    </row>
    <row r="1044" spans="1:31">
      <c r="A1044" t="s">
        <v>665</v>
      </c>
      <c r="B1044" t="s">
        <v>666</v>
      </c>
      <c r="C1044" t="s">
        <v>102</v>
      </c>
      <c r="D1044" t="s">
        <v>37</v>
      </c>
      <c r="E1044" t="s">
        <v>806</v>
      </c>
      <c r="F1044" t="s">
        <v>807</v>
      </c>
      <c r="Q1044" t="b">
        <v>0</v>
      </c>
      <c r="R1044" t="b">
        <v>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1</v>
      </c>
    </row>
    <row r="1045" spans="1:31">
      <c r="A1045" t="s">
        <v>753</v>
      </c>
      <c r="B1045" t="s">
        <v>754</v>
      </c>
      <c r="C1045" t="s">
        <v>102</v>
      </c>
      <c r="D1045" t="s">
        <v>37</v>
      </c>
      <c r="E1045" t="s">
        <v>806</v>
      </c>
      <c r="F1045" t="s">
        <v>807</v>
      </c>
      <c r="Q1045" t="b">
        <v>0</v>
      </c>
      <c r="R1045" t="b">
        <v>1</v>
      </c>
      <c r="S1045">
        <v>-1</v>
      </c>
      <c r="T1045">
        <v>-1</v>
      </c>
      <c r="U1045">
        <v>-1</v>
      </c>
      <c r="V1045">
        <v>-1</v>
      </c>
      <c r="W1045">
        <v>-1</v>
      </c>
      <c r="X1045">
        <v>-1</v>
      </c>
      <c r="Y1045">
        <v>-1</v>
      </c>
      <c r="Z1045">
        <v>-1</v>
      </c>
      <c r="AA1045">
        <v>-1</v>
      </c>
      <c r="AB1045">
        <v>-1</v>
      </c>
      <c r="AC1045">
        <v>-1</v>
      </c>
      <c r="AD1045">
        <v>-1</v>
      </c>
      <c r="AE1045">
        <v>1</v>
      </c>
    </row>
    <row r="1046" spans="1:31">
      <c r="A1046" t="s">
        <v>223</v>
      </c>
      <c r="B1046" t="s">
        <v>224</v>
      </c>
      <c r="C1046" t="s">
        <v>36</v>
      </c>
      <c r="D1046" t="s">
        <v>37</v>
      </c>
      <c r="E1046" t="s">
        <v>806</v>
      </c>
      <c r="F1046" t="s">
        <v>807</v>
      </c>
      <c r="G1046">
        <v>250</v>
      </c>
      <c r="H1046">
        <v>258</v>
      </c>
      <c r="I1046">
        <v>250.29</v>
      </c>
      <c r="J1046">
        <v>258.14999999999998</v>
      </c>
      <c r="K1046">
        <v>5253</v>
      </c>
      <c r="L1046">
        <v>3604</v>
      </c>
      <c r="M1046">
        <v>33608</v>
      </c>
      <c r="N1046">
        <v>23994</v>
      </c>
      <c r="O1046">
        <v>4277</v>
      </c>
      <c r="P1046">
        <v>4386</v>
      </c>
      <c r="Q1046" t="b">
        <v>0</v>
      </c>
      <c r="R1046" t="b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0.87660000000000005</v>
      </c>
    </row>
    <row r="1047" spans="1:31">
      <c r="A1047" t="s">
        <v>279</v>
      </c>
      <c r="B1047" t="s">
        <v>280</v>
      </c>
      <c r="C1047" t="s">
        <v>46</v>
      </c>
      <c r="D1047" t="s">
        <v>37</v>
      </c>
      <c r="E1047" t="s">
        <v>806</v>
      </c>
      <c r="F1047" t="s">
        <v>807</v>
      </c>
      <c r="Q1047" t="b">
        <v>0</v>
      </c>
      <c r="R1047" t="b">
        <v>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1</v>
      </c>
    </row>
    <row r="1048" spans="1:31">
      <c r="A1048" t="s">
        <v>639</v>
      </c>
      <c r="B1048" t="s">
        <v>640</v>
      </c>
      <c r="C1048" t="s">
        <v>102</v>
      </c>
      <c r="D1048" t="s">
        <v>37</v>
      </c>
      <c r="E1048" t="s">
        <v>806</v>
      </c>
      <c r="F1048" t="s">
        <v>807</v>
      </c>
      <c r="Q1048" t="b">
        <v>0</v>
      </c>
      <c r="R1048" t="b">
        <v>0</v>
      </c>
      <c r="S1048">
        <v>0</v>
      </c>
      <c r="T1048">
        <v>-2</v>
      </c>
      <c r="U1048">
        <v>-2</v>
      </c>
      <c r="V1048">
        <v>-2</v>
      </c>
      <c r="W1048">
        <v>-2</v>
      </c>
      <c r="X1048">
        <v>-2</v>
      </c>
      <c r="Y1048">
        <v>-2</v>
      </c>
      <c r="Z1048">
        <v>-2</v>
      </c>
      <c r="AA1048">
        <v>-2</v>
      </c>
      <c r="AB1048">
        <v>1</v>
      </c>
      <c r="AC1048">
        <v>-2</v>
      </c>
      <c r="AD1048">
        <v>-2</v>
      </c>
      <c r="AE1048">
        <v>0</v>
      </c>
    </row>
    <row r="1049" spans="1:31">
      <c r="A1049" t="s">
        <v>793</v>
      </c>
      <c r="B1049" t="s">
        <v>794</v>
      </c>
      <c r="C1049" t="s">
        <v>46</v>
      </c>
      <c r="D1049" t="s">
        <v>37</v>
      </c>
      <c r="E1049" t="s">
        <v>806</v>
      </c>
      <c r="F1049" t="s">
        <v>807</v>
      </c>
      <c r="Q1049" t="b">
        <v>0</v>
      </c>
      <c r="R1049" t="b">
        <v>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  <c r="AA1049">
        <v>-1</v>
      </c>
      <c r="AB1049">
        <v>-1</v>
      </c>
      <c r="AC1049">
        <v>-1</v>
      </c>
      <c r="AD1049">
        <v>-1</v>
      </c>
      <c r="AE1049">
        <v>1</v>
      </c>
    </row>
    <row r="1050" spans="1:31">
      <c r="A1050" t="s">
        <v>739</v>
      </c>
      <c r="B1050" t="s">
        <v>740</v>
      </c>
      <c r="C1050" t="s">
        <v>97</v>
      </c>
      <c r="D1050" t="s">
        <v>37</v>
      </c>
      <c r="E1050" t="s">
        <v>806</v>
      </c>
      <c r="F1050" t="s">
        <v>807</v>
      </c>
      <c r="G1050">
        <v>252</v>
      </c>
      <c r="I1050">
        <v>252.14</v>
      </c>
      <c r="K1050">
        <v>20759</v>
      </c>
      <c r="M1050">
        <v>139587</v>
      </c>
      <c r="O1050">
        <v>4190</v>
      </c>
      <c r="Q1050" t="b">
        <v>0</v>
      </c>
      <c r="R1050" t="b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-2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0.87660000000000005</v>
      </c>
    </row>
    <row r="1051" spans="1:31">
      <c r="A1051" t="s">
        <v>787</v>
      </c>
      <c r="B1051" t="s">
        <v>788</v>
      </c>
      <c r="C1051" t="s">
        <v>36</v>
      </c>
      <c r="D1051" t="s">
        <v>37</v>
      </c>
      <c r="E1051" t="s">
        <v>806</v>
      </c>
      <c r="F1051" t="s">
        <v>807</v>
      </c>
      <c r="G1051">
        <v>252</v>
      </c>
      <c r="H1051">
        <v>256</v>
      </c>
      <c r="I1051">
        <v>252.47</v>
      </c>
      <c r="J1051">
        <v>256.31</v>
      </c>
      <c r="K1051">
        <v>3545</v>
      </c>
      <c r="L1051">
        <v>3401</v>
      </c>
      <c r="M1051">
        <v>23252</v>
      </c>
      <c r="N1051">
        <v>22072</v>
      </c>
      <c r="O1051">
        <v>4219</v>
      </c>
      <c r="P1051">
        <v>4272</v>
      </c>
      <c r="Q1051" t="b">
        <v>0</v>
      </c>
      <c r="R1051" t="b">
        <v>0</v>
      </c>
      <c r="S1051">
        <v>-1</v>
      </c>
      <c r="T1051">
        <v>-1</v>
      </c>
      <c r="U1051">
        <v>-1</v>
      </c>
      <c r="V1051">
        <v>-1</v>
      </c>
      <c r="W1051">
        <v>-1</v>
      </c>
      <c r="X1051">
        <v>-1</v>
      </c>
      <c r="Y1051">
        <v>-1</v>
      </c>
      <c r="Z1051">
        <v>-1</v>
      </c>
      <c r="AA1051">
        <v>-1</v>
      </c>
      <c r="AB1051">
        <v>-1</v>
      </c>
      <c r="AC1051">
        <v>-1</v>
      </c>
      <c r="AD1051">
        <v>-1</v>
      </c>
      <c r="AE1051">
        <v>1</v>
      </c>
    </row>
    <row r="1052" spans="1:31">
      <c r="A1052" t="s">
        <v>175</v>
      </c>
      <c r="B1052" t="s">
        <v>176</v>
      </c>
      <c r="C1052" t="s">
        <v>36</v>
      </c>
      <c r="D1052" t="s">
        <v>37</v>
      </c>
      <c r="E1052" t="s">
        <v>806</v>
      </c>
      <c r="F1052" t="s">
        <v>807</v>
      </c>
      <c r="Q1052" t="b">
        <v>0</v>
      </c>
      <c r="R1052" t="b">
        <v>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1</v>
      </c>
    </row>
    <row r="1053" spans="1:31">
      <c r="A1053" t="s">
        <v>205</v>
      </c>
      <c r="B1053" t="s">
        <v>206</v>
      </c>
      <c r="C1053" t="s">
        <v>36</v>
      </c>
      <c r="D1053" t="s">
        <v>37</v>
      </c>
      <c r="E1053" t="s">
        <v>806</v>
      </c>
      <c r="F1053" t="s">
        <v>807</v>
      </c>
      <c r="Q1053" t="b">
        <v>0</v>
      </c>
      <c r="R1053" t="b">
        <v>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1</v>
      </c>
    </row>
    <row r="1054" spans="1:31">
      <c r="A1054" t="s">
        <v>231</v>
      </c>
      <c r="B1054" t="s">
        <v>232</v>
      </c>
      <c r="C1054" t="s">
        <v>36</v>
      </c>
      <c r="D1054" t="s">
        <v>37</v>
      </c>
      <c r="E1054" t="s">
        <v>806</v>
      </c>
      <c r="F1054" t="s">
        <v>807</v>
      </c>
      <c r="G1054">
        <v>256</v>
      </c>
      <c r="H1054">
        <v>258</v>
      </c>
      <c r="I1054">
        <v>256.56</v>
      </c>
      <c r="J1054">
        <v>258.43</v>
      </c>
      <c r="K1054">
        <v>753</v>
      </c>
      <c r="L1054">
        <v>515</v>
      </c>
      <c r="M1054">
        <v>4824</v>
      </c>
      <c r="N1054">
        <v>3127</v>
      </c>
      <c r="O1054">
        <v>4293</v>
      </c>
      <c r="P1054">
        <v>4319</v>
      </c>
      <c r="Q1054" t="b">
        <v>0</v>
      </c>
      <c r="R1054" t="b">
        <v>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1</v>
      </c>
    </row>
    <row r="1055" spans="1:31">
      <c r="A1055" t="s">
        <v>799</v>
      </c>
      <c r="B1055" t="s">
        <v>800</v>
      </c>
      <c r="C1055" t="s">
        <v>97</v>
      </c>
      <c r="D1055" t="s">
        <v>37</v>
      </c>
      <c r="E1055" t="s">
        <v>806</v>
      </c>
      <c r="F1055" t="s">
        <v>807</v>
      </c>
      <c r="Q1055" t="b">
        <v>0</v>
      </c>
      <c r="R1055" t="b">
        <v>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1</v>
      </c>
    </row>
    <row r="1056" spans="1:31">
      <c r="A1056" t="s">
        <v>285</v>
      </c>
      <c r="B1056" t="s">
        <v>286</v>
      </c>
      <c r="C1056" t="s">
        <v>46</v>
      </c>
      <c r="D1056" t="s">
        <v>37</v>
      </c>
      <c r="E1056" t="s">
        <v>806</v>
      </c>
      <c r="F1056" t="s">
        <v>807</v>
      </c>
      <c r="Q1056" t="b">
        <v>0</v>
      </c>
      <c r="R1056" t="b">
        <v>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1</v>
      </c>
    </row>
    <row r="1057" spans="1:31">
      <c r="A1057" t="s">
        <v>63</v>
      </c>
      <c r="B1057" t="s">
        <v>64</v>
      </c>
      <c r="C1057" t="s">
        <v>46</v>
      </c>
      <c r="D1057" t="s">
        <v>37</v>
      </c>
      <c r="E1057" t="s">
        <v>806</v>
      </c>
      <c r="F1057" t="s">
        <v>807</v>
      </c>
      <c r="Q1057" t="b">
        <v>0</v>
      </c>
      <c r="R1057" t="b">
        <v>0</v>
      </c>
      <c r="S1057">
        <v>0</v>
      </c>
      <c r="T1057">
        <v>-2</v>
      </c>
      <c r="U1057">
        <v>-2</v>
      </c>
      <c r="V1057">
        <v>-2</v>
      </c>
      <c r="W1057">
        <v>-2</v>
      </c>
      <c r="X1057">
        <v>-2</v>
      </c>
      <c r="Y1057">
        <v>-2</v>
      </c>
      <c r="Z1057">
        <v>-2</v>
      </c>
      <c r="AA1057">
        <v>-2</v>
      </c>
      <c r="AB1057">
        <v>1</v>
      </c>
      <c r="AC1057">
        <v>-2</v>
      </c>
      <c r="AD1057">
        <v>-2</v>
      </c>
      <c r="AE1057">
        <v>0</v>
      </c>
    </row>
    <row r="1058" spans="1:31">
      <c r="A1058" t="s">
        <v>485</v>
      </c>
      <c r="B1058" t="s">
        <v>486</v>
      </c>
      <c r="C1058" t="s">
        <v>97</v>
      </c>
      <c r="D1058" t="s">
        <v>37</v>
      </c>
      <c r="E1058" t="s">
        <v>806</v>
      </c>
      <c r="F1058" t="s">
        <v>807</v>
      </c>
      <c r="G1058">
        <v>258</v>
      </c>
      <c r="I1058">
        <v>258.02999999999997</v>
      </c>
      <c r="K1058">
        <v>31764</v>
      </c>
      <c r="M1058">
        <v>217753</v>
      </c>
      <c r="O1058">
        <v>4268</v>
      </c>
      <c r="Q1058" t="b">
        <v>0</v>
      </c>
      <c r="R1058" t="b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-2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0.87660000000000005</v>
      </c>
    </row>
    <row r="1059" spans="1:31">
      <c r="A1059" t="s">
        <v>657</v>
      </c>
      <c r="B1059" t="s">
        <v>658</v>
      </c>
      <c r="C1059" t="s">
        <v>102</v>
      </c>
      <c r="D1059" t="s">
        <v>37</v>
      </c>
      <c r="E1059" t="s">
        <v>806</v>
      </c>
      <c r="F1059" t="s">
        <v>807</v>
      </c>
      <c r="G1059">
        <v>252</v>
      </c>
      <c r="H1059">
        <v>258</v>
      </c>
      <c r="I1059">
        <v>252.4</v>
      </c>
      <c r="J1059">
        <v>258.38</v>
      </c>
      <c r="K1059">
        <v>2639</v>
      </c>
      <c r="L1059">
        <v>1980</v>
      </c>
      <c r="M1059">
        <v>17625</v>
      </c>
      <c r="N1059">
        <v>13301</v>
      </c>
      <c r="O1059">
        <v>4397</v>
      </c>
      <c r="P1059">
        <v>4482</v>
      </c>
      <c r="Q1059" t="b">
        <v>0</v>
      </c>
      <c r="R1059" t="b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0.87660000000000005</v>
      </c>
    </row>
    <row r="1060" spans="1:31">
      <c r="A1060" t="s">
        <v>495</v>
      </c>
      <c r="B1060" t="s">
        <v>496</v>
      </c>
      <c r="C1060" t="s">
        <v>97</v>
      </c>
      <c r="D1060" t="s">
        <v>37</v>
      </c>
      <c r="E1060" t="s">
        <v>806</v>
      </c>
      <c r="F1060" t="s">
        <v>807</v>
      </c>
      <c r="G1060">
        <v>258</v>
      </c>
      <c r="I1060">
        <v>258.10000000000002</v>
      </c>
      <c r="K1060">
        <v>7560</v>
      </c>
      <c r="M1060">
        <v>48162</v>
      </c>
      <c r="O1060">
        <v>4325</v>
      </c>
      <c r="Q1060" t="b">
        <v>0</v>
      </c>
      <c r="R1060" t="b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-2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0.87660000000000005</v>
      </c>
    </row>
    <row r="1061" spans="1:31">
      <c r="A1061" t="s">
        <v>561</v>
      </c>
      <c r="B1061" t="s">
        <v>562</v>
      </c>
      <c r="C1061" t="s">
        <v>102</v>
      </c>
      <c r="D1061" t="s">
        <v>37</v>
      </c>
      <c r="E1061" t="s">
        <v>806</v>
      </c>
      <c r="F1061" t="s">
        <v>807</v>
      </c>
      <c r="Q1061" t="b">
        <v>0</v>
      </c>
      <c r="R1061" t="b">
        <v>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-1</v>
      </c>
      <c r="AD1061">
        <v>-1</v>
      </c>
      <c r="AE1061">
        <v>1</v>
      </c>
    </row>
    <row r="1062" spans="1:31">
      <c r="A1062" t="s">
        <v>695</v>
      </c>
      <c r="B1062" t="s">
        <v>696</v>
      </c>
      <c r="C1062" t="s">
        <v>36</v>
      </c>
      <c r="D1062" t="s">
        <v>37</v>
      </c>
      <c r="E1062" t="s">
        <v>806</v>
      </c>
      <c r="F1062" t="s">
        <v>807</v>
      </c>
      <c r="Q1062" t="b">
        <v>0</v>
      </c>
      <c r="R1062" t="b">
        <v>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-1</v>
      </c>
      <c r="AD1062">
        <v>-1</v>
      </c>
      <c r="AE1062">
        <v>1</v>
      </c>
    </row>
    <row r="1063" spans="1:31">
      <c r="A1063" t="s">
        <v>581</v>
      </c>
      <c r="B1063" t="s">
        <v>582</v>
      </c>
      <c r="C1063" t="s">
        <v>102</v>
      </c>
      <c r="D1063" t="s">
        <v>37</v>
      </c>
      <c r="E1063" t="s">
        <v>806</v>
      </c>
      <c r="F1063" t="s">
        <v>807</v>
      </c>
      <c r="Q1063" t="b">
        <v>0</v>
      </c>
      <c r="R1063" t="b">
        <v>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1</v>
      </c>
    </row>
    <row r="1064" spans="1:31">
      <c r="A1064" t="s">
        <v>441</v>
      </c>
      <c r="B1064" t="s">
        <v>442</v>
      </c>
      <c r="C1064" t="s">
        <v>97</v>
      </c>
      <c r="D1064" t="s">
        <v>37</v>
      </c>
      <c r="E1064" t="s">
        <v>806</v>
      </c>
      <c r="F1064" t="s">
        <v>807</v>
      </c>
      <c r="G1064">
        <v>252</v>
      </c>
      <c r="H1064">
        <v>258</v>
      </c>
      <c r="I1064">
        <v>252.06</v>
      </c>
      <c r="J1064">
        <v>258.02</v>
      </c>
      <c r="K1064">
        <v>20875</v>
      </c>
      <c r="L1064">
        <v>17849</v>
      </c>
      <c r="M1064">
        <v>134185</v>
      </c>
      <c r="N1064">
        <v>113266</v>
      </c>
      <c r="O1064">
        <v>4219</v>
      </c>
      <c r="P1064">
        <v>4300</v>
      </c>
      <c r="Q1064" t="b">
        <v>0</v>
      </c>
      <c r="R1064" t="b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0.87660000000000005</v>
      </c>
    </row>
    <row r="1065" spans="1:31">
      <c r="A1065" t="s">
        <v>153</v>
      </c>
      <c r="B1065" t="s">
        <v>154</v>
      </c>
      <c r="C1065" t="s">
        <v>36</v>
      </c>
      <c r="D1065" t="s">
        <v>37</v>
      </c>
      <c r="E1065" t="s">
        <v>806</v>
      </c>
      <c r="F1065" t="s">
        <v>807</v>
      </c>
      <c r="G1065">
        <v>252</v>
      </c>
      <c r="H1065">
        <v>258</v>
      </c>
      <c r="I1065">
        <v>252.27</v>
      </c>
      <c r="J1065">
        <v>258.20999999999998</v>
      </c>
      <c r="K1065">
        <v>9152</v>
      </c>
      <c r="L1065">
        <v>7171</v>
      </c>
      <c r="M1065">
        <v>60544</v>
      </c>
      <c r="N1065">
        <v>47129</v>
      </c>
      <c r="O1065">
        <v>4178</v>
      </c>
      <c r="P1065">
        <v>4259</v>
      </c>
      <c r="Q1065" t="b">
        <v>0</v>
      </c>
      <c r="R1065" t="b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0.87660000000000005</v>
      </c>
    </row>
    <row r="1066" spans="1:31">
      <c r="A1066" t="s">
        <v>247</v>
      </c>
      <c r="B1066" t="s">
        <v>248</v>
      </c>
      <c r="C1066" t="s">
        <v>36</v>
      </c>
      <c r="D1066" t="s">
        <v>37</v>
      </c>
      <c r="E1066" t="s">
        <v>806</v>
      </c>
      <c r="F1066" t="s">
        <v>807</v>
      </c>
      <c r="Q1066" t="b">
        <v>0</v>
      </c>
      <c r="R1066" t="b">
        <v>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-1</v>
      </c>
      <c r="AD1066">
        <v>-1</v>
      </c>
      <c r="AE1066">
        <v>1</v>
      </c>
    </row>
    <row r="1067" spans="1:31">
      <c r="A1067" t="s">
        <v>521</v>
      </c>
      <c r="B1067" t="s">
        <v>522</v>
      </c>
      <c r="C1067" t="s">
        <v>97</v>
      </c>
      <c r="D1067" t="s">
        <v>37</v>
      </c>
      <c r="E1067" t="s">
        <v>806</v>
      </c>
      <c r="F1067" t="s">
        <v>807</v>
      </c>
      <c r="Q1067" t="b">
        <v>0</v>
      </c>
      <c r="R1067" t="b">
        <v>1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>
        <v>-1</v>
      </c>
      <c r="AD1067">
        <v>-1</v>
      </c>
      <c r="AE1067">
        <v>1</v>
      </c>
    </row>
    <row r="1068" spans="1:31">
      <c r="A1068" t="s">
        <v>343</v>
      </c>
      <c r="B1068" t="s">
        <v>344</v>
      </c>
      <c r="C1068" t="s">
        <v>46</v>
      </c>
      <c r="D1068" t="s">
        <v>37</v>
      </c>
      <c r="E1068" t="s">
        <v>806</v>
      </c>
      <c r="F1068" t="s">
        <v>807</v>
      </c>
      <c r="Q1068" t="b">
        <v>0</v>
      </c>
      <c r="R1068" t="b">
        <v>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-1</v>
      </c>
      <c r="AD1068">
        <v>-1</v>
      </c>
      <c r="AE1068">
        <v>1</v>
      </c>
    </row>
    <row r="1069" spans="1:31">
      <c r="A1069" t="s">
        <v>265</v>
      </c>
      <c r="B1069" t="s">
        <v>266</v>
      </c>
      <c r="C1069" t="s">
        <v>46</v>
      </c>
      <c r="D1069" t="s">
        <v>37</v>
      </c>
      <c r="E1069" t="s">
        <v>806</v>
      </c>
      <c r="F1069" t="s">
        <v>807</v>
      </c>
      <c r="Q1069" t="b">
        <v>0</v>
      </c>
      <c r="R1069" t="b">
        <v>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-1</v>
      </c>
      <c r="Z1069">
        <v>-1</v>
      </c>
      <c r="AA1069">
        <v>-1</v>
      </c>
      <c r="AB1069">
        <v>-1</v>
      </c>
      <c r="AC1069">
        <v>-1</v>
      </c>
      <c r="AD1069">
        <v>-1</v>
      </c>
      <c r="AE1069">
        <v>1</v>
      </c>
    </row>
    <row r="1070" spans="1:31">
      <c r="A1070" t="s">
        <v>525</v>
      </c>
      <c r="B1070" t="s">
        <v>526</v>
      </c>
      <c r="C1070" t="s">
        <v>102</v>
      </c>
      <c r="D1070" t="s">
        <v>37</v>
      </c>
      <c r="E1070" t="s">
        <v>806</v>
      </c>
      <c r="F1070" t="s">
        <v>807</v>
      </c>
      <c r="Q1070" t="b">
        <v>0</v>
      </c>
      <c r="R1070" t="b">
        <v>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  <c r="AA1070">
        <v>-1</v>
      </c>
      <c r="AB1070">
        <v>-1</v>
      </c>
      <c r="AC1070">
        <v>-1</v>
      </c>
      <c r="AD1070">
        <v>-1</v>
      </c>
      <c r="AE1070">
        <v>1</v>
      </c>
    </row>
    <row r="1071" spans="1:31">
      <c r="A1071" t="s">
        <v>719</v>
      </c>
      <c r="B1071" t="s">
        <v>720</v>
      </c>
      <c r="C1071" t="s">
        <v>97</v>
      </c>
      <c r="D1071" t="s">
        <v>37</v>
      </c>
      <c r="E1071" t="s">
        <v>806</v>
      </c>
      <c r="F1071" t="s">
        <v>807</v>
      </c>
      <c r="G1071">
        <v>252</v>
      </c>
      <c r="H1071">
        <v>256</v>
      </c>
      <c r="I1071">
        <v>252.12</v>
      </c>
      <c r="J1071">
        <v>256.14</v>
      </c>
      <c r="K1071">
        <v>22469</v>
      </c>
      <c r="L1071">
        <v>18328</v>
      </c>
      <c r="M1071">
        <v>145567</v>
      </c>
      <c r="N1071">
        <v>117002</v>
      </c>
      <c r="O1071">
        <v>4227</v>
      </c>
      <c r="P1071">
        <v>4282</v>
      </c>
      <c r="Q1071" t="b">
        <v>0</v>
      </c>
      <c r="R1071" t="b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0.87660000000000005</v>
      </c>
    </row>
    <row r="1072" spans="1:31">
      <c r="A1072" t="s">
        <v>763</v>
      </c>
      <c r="B1072" t="s">
        <v>764</v>
      </c>
      <c r="C1072" t="s">
        <v>102</v>
      </c>
      <c r="D1072" t="s">
        <v>37</v>
      </c>
      <c r="E1072" t="s">
        <v>806</v>
      </c>
      <c r="F1072" t="s">
        <v>807</v>
      </c>
      <c r="Q1072" t="b">
        <v>0</v>
      </c>
      <c r="R1072" t="b">
        <v>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1</v>
      </c>
    </row>
    <row r="1073" spans="1:31">
      <c r="A1073" t="s">
        <v>327</v>
      </c>
      <c r="B1073" t="s">
        <v>328</v>
      </c>
      <c r="C1073" t="s">
        <v>46</v>
      </c>
      <c r="D1073" t="s">
        <v>37</v>
      </c>
      <c r="E1073" t="s">
        <v>806</v>
      </c>
      <c r="F1073" t="s">
        <v>807</v>
      </c>
      <c r="Q1073" t="b">
        <v>0</v>
      </c>
      <c r="R1073" t="b">
        <v>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1</v>
      </c>
    </row>
    <row r="1074" spans="1:31">
      <c r="A1074" t="s">
        <v>351</v>
      </c>
      <c r="B1074" t="s">
        <v>352</v>
      </c>
      <c r="C1074" t="s">
        <v>46</v>
      </c>
      <c r="D1074" t="s">
        <v>37</v>
      </c>
      <c r="E1074" t="s">
        <v>806</v>
      </c>
      <c r="F1074" t="s">
        <v>807</v>
      </c>
      <c r="Q1074" t="b">
        <v>0</v>
      </c>
      <c r="R1074" t="b">
        <v>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1</v>
      </c>
    </row>
    <row r="1075" spans="1:31">
      <c r="A1075" t="s">
        <v>225</v>
      </c>
      <c r="B1075" t="s">
        <v>226</v>
      </c>
      <c r="C1075" t="s">
        <v>36</v>
      </c>
      <c r="D1075" t="s">
        <v>37</v>
      </c>
      <c r="E1075" t="s">
        <v>806</v>
      </c>
      <c r="F1075" t="s">
        <v>807</v>
      </c>
      <c r="G1075">
        <v>252</v>
      </c>
      <c r="H1075">
        <v>258</v>
      </c>
      <c r="I1075">
        <v>252.22</v>
      </c>
      <c r="J1075">
        <v>258.23</v>
      </c>
      <c r="K1075">
        <v>18965</v>
      </c>
      <c r="L1075">
        <v>14866</v>
      </c>
      <c r="M1075">
        <v>126285</v>
      </c>
      <c r="N1075">
        <v>97928</v>
      </c>
      <c r="O1075">
        <v>4349</v>
      </c>
      <c r="P1075">
        <v>4433</v>
      </c>
      <c r="Q1075" t="b">
        <v>0</v>
      </c>
      <c r="R1075" t="b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0.87660000000000005</v>
      </c>
    </row>
    <row r="1076" spans="1:31">
      <c r="A1076" t="s">
        <v>277</v>
      </c>
      <c r="B1076" t="s">
        <v>278</v>
      </c>
      <c r="C1076" t="s">
        <v>46</v>
      </c>
      <c r="D1076" t="s">
        <v>37</v>
      </c>
      <c r="E1076" t="s">
        <v>806</v>
      </c>
      <c r="F1076" t="s">
        <v>807</v>
      </c>
      <c r="Q1076" t="b">
        <v>0</v>
      </c>
      <c r="R1076" t="b">
        <v>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</v>
      </c>
      <c r="AD1076">
        <v>-1</v>
      </c>
      <c r="AE1076">
        <v>1</v>
      </c>
    </row>
    <row r="1077" spans="1:31">
      <c r="A1077" t="s">
        <v>355</v>
      </c>
      <c r="B1077" t="s">
        <v>356</v>
      </c>
      <c r="C1077" t="s">
        <v>46</v>
      </c>
      <c r="D1077" t="s">
        <v>37</v>
      </c>
      <c r="E1077" t="s">
        <v>806</v>
      </c>
      <c r="F1077" t="s">
        <v>807</v>
      </c>
      <c r="G1077">
        <v>258</v>
      </c>
      <c r="I1077">
        <v>258.04000000000002</v>
      </c>
      <c r="K1077">
        <v>5894</v>
      </c>
      <c r="M1077">
        <v>38075</v>
      </c>
      <c r="O1077">
        <v>4358</v>
      </c>
      <c r="Q1077" t="b">
        <v>0</v>
      </c>
      <c r="R1077" t="b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-2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0.87660000000000005</v>
      </c>
    </row>
    <row r="1078" spans="1:31">
      <c r="A1078" t="s">
        <v>193</v>
      </c>
      <c r="B1078" t="s">
        <v>194</v>
      </c>
      <c r="C1078" t="s">
        <v>36</v>
      </c>
      <c r="D1078" t="s">
        <v>37</v>
      </c>
      <c r="E1078" t="s">
        <v>806</v>
      </c>
      <c r="F1078" t="s">
        <v>807</v>
      </c>
      <c r="G1078">
        <v>258</v>
      </c>
      <c r="I1078">
        <v>258.08999999999997</v>
      </c>
      <c r="K1078">
        <v>32044</v>
      </c>
      <c r="M1078">
        <v>252046</v>
      </c>
      <c r="O1078">
        <v>4354</v>
      </c>
      <c r="Q1078" t="b">
        <v>0</v>
      </c>
      <c r="R1078" t="b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-2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0.87660000000000005</v>
      </c>
    </row>
    <row r="1079" spans="1:31">
      <c r="A1079" t="s">
        <v>77</v>
      </c>
      <c r="B1079" t="s">
        <v>78</v>
      </c>
      <c r="C1079" t="s">
        <v>46</v>
      </c>
      <c r="D1079" t="s">
        <v>37</v>
      </c>
      <c r="E1079" t="s">
        <v>806</v>
      </c>
      <c r="F1079" t="s">
        <v>807</v>
      </c>
      <c r="Q1079" t="b">
        <v>0</v>
      </c>
      <c r="R1079" t="b">
        <v>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1</v>
      </c>
    </row>
    <row r="1080" spans="1:31">
      <c r="A1080" t="s">
        <v>513</v>
      </c>
      <c r="B1080" t="s">
        <v>514</v>
      </c>
      <c r="C1080" t="s">
        <v>97</v>
      </c>
      <c r="D1080" t="s">
        <v>37</v>
      </c>
      <c r="E1080" t="s">
        <v>806</v>
      </c>
      <c r="F1080" t="s">
        <v>807</v>
      </c>
      <c r="Q1080" t="b">
        <v>0</v>
      </c>
      <c r="R1080" t="b">
        <v>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1</v>
      </c>
    </row>
    <row r="1081" spans="1:31">
      <c r="A1081" t="s">
        <v>493</v>
      </c>
      <c r="B1081" t="s">
        <v>494</v>
      </c>
      <c r="C1081" t="s">
        <v>97</v>
      </c>
      <c r="D1081" t="s">
        <v>37</v>
      </c>
      <c r="E1081" t="s">
        <v>806</v>
      </c>
      <c r="F1081" t="s">
        <v>807</v>
      </c>
      <c r="Q1081" t="b">
        <v>0</v>
      </c>
      <c r="R1081" t="b">
        <v>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1</v>
      </c>
    </row>
    <row r="1082" spans="1:31">
      <c r="A1082" t="s">
        <v>671</v>
      </c>
      <c r="B1082" t="s">
        <v>672</v>
      </c>
      <c r="C1082" t="s">
        <v>36</v>
      </c>
      <c r="D1082" t="s">
        <v>37</v>
      </c>
      <c r="E1082" t="s">
        <v>806</v>
      </c>
      <c r="F1082" t="s">
        <v>807</v>
      </c>
      <c r="G1082">
        <v>250</v>
      </c>
      <c r="H1082">
        <v>256</v>
      </c>
      <c r="I1082">
        <v>250.15</v>
      </c>
      <c r="J1082">
        <v>256.11</v>
      </c>
      <c r="K1082">
        <v>22014</v>
      </c>
      <c r="L1082">
        <v>16335</v>
      </c>
      <c r="M1082">
        <v>138504</v>
      </c>
      <c r="N1082">
        <v>105752</v>
      </c>
      <c r="O1082">
        <v>4205</v>
      </c>
      <c r="P1082">
        <v>4286</v>
      </c>
      <c r="Q1082" t="b">
        <v>0</v>
      </c>
      <c r="R1082" t="b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0.87660000000000005</v>
      </c>
    </row>
    <row r="1083" spans="1:31">
      <c r="A1083" t="s">
        <v>299</v>
      </c>
      <c r="B1083" t="s">
        <v>300</v>
      </c>
      <c r="C1083" t="s">
        <v>46</v>
      </c>
      <c r="D1083" t="s">
        <v>37</v>
      </c>
      <c r="E1083" t="s">
        <v>806</v>
      </c>
      <c r="F1083" t="s">
        <v>807</v>
      </c>
      <c r="Q1083" t="b">
        <v>0</v>
      </c>
      <c r="R1083" t="b">
        <v>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1</v>
      </c>
    </row>
    <row r="1084" spans="1:31">
      <c r="A1084" t="s">
        <v>403</v>
      </c>
      <c r="B1084" t="s">
        <v>404</v>
      </c>
      <c r="C1084" t="s">
        <v>97</v>
      </c>
      <c r="D1084" t="s">
        <v>37</v>
      </c>
      <c r="E1084" t="s">
        <v>806</v>
      </c>
      <c r="F1084" t="s">
        <v>807</v>
      </c>
      <c r="G1084">
        <v>252</v>
      </c>
      <c r="H1084">
        <v>258</v>
      </c>
      <c r="I1084">
        <v>252.06</v>
      </c>
      <c r="J1084">
        <v>258.07</v>
      </c>
      <c r="K1084">
        <v>23000</v>
      </c>
      <c r="L1084">
        <v>18051</v>
      </c>
      <c r="M1084">
        <v>150614</v>
      </c>
      <c r="N1084">
        <v>119264</v>
      </c>
      <c r="O1084">
        <v>4210</v>
      </c>
      <c r="P1084">
        <v>4292</v>
      </c>
      <c r="Q1084" t="b">
        <v>0</v>
      </c>
      <c r="R1084" t="b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0.87660000000000005</v>
      </c>
    </row>
    <row r="1085" spans="1:31">
      <c r="A1085" t="s">
        <v>675</v>
      </c>
      <c r="B1085" t="s">
        <v>676</v>
      </c>
      <c r="C1085" t="s">
        <v>36</v>
      </c>
      <c r="D1085" t="s">
        <v>37</v>
      </c>
      <c r="E1085" t="s">
        <v>806</v>
      </c>
      <c r="F1085" t="s">
        <v>807</v>
      </c>
      <c r="Q1085" t="b">
        <v>0</v>
      </c>
      <c r="R1085" t="b">
        <v>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-1</v>
      </c>
      <c r="AE1085">
        <v>1</v>
      </c>
    </row>
    <row r="1086" spans="1:31">
      <c r="A1086" t="s">
        <v>125</v>
      </c>
      <c r="B1086" t="s">
        <v>126</v>
      </c>
      <c r="C1086" t="s">
        <v>36</v>
      </c>
      <c r="D1086" t="s">
        <v>37</v>
      </c>
      <c r="E1086" t="s">
        <v>806</v>
      </c>
      <c r="F1086" t="s">
        <v>807</v>
      </c>
      <c r="Q1086" t="b">
        <v>0</v>
      </c>
      <c r="R1086" t="b">
        <v>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-1</v>
      </c>
      <c r="AD1086">
        <v>-1</v>
      </c>
      <c r="AE1086">
        <v>1</v>
      </c>
    </row>
    <row r="1087" spans="1:31">
      <c r="A1087" t="s">
        <v>207</v>
      </c>
      <c r="B1087" t="s">
        <v>208</v>
      </c>
      <c r="C1087" t="s">
        <v>36</v>
      </c>
      <c r="D1087" t="s">
        <v>37</v>
      </c>
      <c r="E1087" t="s">
        <v>806</v>
      </c>
      <c r="F1087" t="s">
        <v>807</v>
      </c>
      <c r="G1087">
        <v>256</v>
      </c>
      <c r="H1087">
        <v>262</v>
      </c>
      <c r="I1087">
        <v>256.47000000000003</v>
      </c>
      <c r="J1087">
        <v>262.35000000000002</v>
      </c>
      <c r="K1087">
        <v>7628</v>
      </c>
      <c r="L1087">
        <v>5020</v>
      </c>
      <c r="M1087">
        <v>52713</v>
      </c>
      <c r="N1087">
        <v>34608</v>
      </c>
      <c r="O1087">
        <v>4307</v>
      </c>
      <c r="P1087">
        <v>4389</v>
      </c>
      <c r="Q1087" t="b">
        <v>0</v>
      </c>
      <c r="R1087" t="b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0.87660000000000005</v>
      </c>
    </row>
    <row r="1088" spans="1:31">
      <c r="A1088" t="s">
        <v>241</v>
      </c>
      <c r="B1088" t="s">
        <v>242</v>
      </c>
      <c r="C1088" t="s">
        <v>36</v>
      </c>
      <c r="D1088" t="s">
        <v>37</v>
      </c>
      <c r="E1088" t="s">
        <v>806</v>
      </c>
      <c r="F1088" t="s">
        <v>807</v>
      </c>
      <c r="Q1088" t="b">
        <v>0</v>
      </c>
      <c r="R1088" t="b">
        <v>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-1</v>
      </c>
      <c r="AD1088">
        <v>-1</v>
      </c>
      <c r="AE1088">
        <v>1</v>
      </c>
    </row>
    <row r="1089" spans="1:31">
      <c r="A1089" t="s">
        <v>547</v>
      </c>
      <c r="B1089" t="s">
        <v>548</v>
      </c>
      <c r="C1089" t="s">
        <v>102</v>
      </c>
      <c r="D1089" t="s">
        <v>37</v>
      </c>
      <c r="E1089" t="s">
        <v>806</v>
      </c>
      <c r="F1089" t="s">
        <v>807</v>
      </c>
      <c r="G1089">
        <v>258</v>
      </c>
      <c r="H1089">
        <v>264</v>
      </c>
      <c r="I1089">
        <v>258</v>
      </c>
      <c r="J1089">
        <v>264</v>
      </c>
      <c r="K1089">
        <v>19384</v>
      </c>
      <c r="L1089">
        <v>14455</v>
      </c>
      <c r="M1089">
        <v>124518</v>
      </c>
      <c r="N1089">
        <v>94454</v>
      </c>
      <c r="O1089">
        <v>4304</v>
      </c>
      <c r="P1089">
        <v>4386</v>
      </c>
      <c r="Q1089" t="b">
        <v>0</v>
      </c>
      <c r="R1089" t="b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0.87660000000000005</v>
      </c>
    </row>
    <row r="1090" spans="1:31">
      <c r="A1090" t="s">
        <v>615</v>
      </c>
      <c r="B1090" t="s">
        <v>616</v>
      </c>
      <c r="C1090" t="s">
        <v>102</v>
      </c>
      <c r="D1090" t="s">
        <v>37</v>
      </c>
      <c r="E1090" t="s">
        <v>806</v>
      </c>
      <c r="F1090" t="s">
        <v>807</v>
      </c>
      <c r="G1090">
        <v>258</v>
      </c>
      <c r="I1090">
        <v>258.14999999999998</v>
      </c>
      <c r="K1090">
        <v>5644</v>
      </c>
      <c r="M1090">
        <v>39277</v>
      </c>
      <c r="O1090">
        <v>4341</v>
      </c>
      <c r="Q1090" t="b">
        <v>0</v>
      </c>
      <c r="R1090" t="b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-2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0.87660000000000005</v>
      </c>
    </row>
    <row r="1091" spans="1:31">
      <c r="A1091" t="s">
        <v>693</v>
      </c>
      <c r="B1091" t="s">
        <v>694</v>
      </c>
      <c r="C1091" t="s">
        <v>36</v>
      </c>
      <c r="D1091" t="s">
        <v>37</v>
      </c>
      <c r="E1091" t="s">
        <v>806</v>
      </c>
      <c r="F1091" t="s">
        <v>807</v>
      </c>
      <c r="Q1091" t="b">
        <v>0</v>
      </c>
      <c r="R1091" t="b">
        <v>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</v>
      </c>
      <c r="AD1091">
        <v>-1</v>
      </c>
      <c r="AE1091">
        <v>1</v>
      </c>
    </row>
    <row r="1092" spans="1:31">
      <c r="A1092" t="s">
        <v>165</v>
      </c>
      <c r="B1092" t="s">
        <v>166</v>
      </c>
      <c r="C1092" t="s">
        <v>36</v>
      </c>
      <c r="D1092" t="s">
        <v>37</v>
      </c>
      <c r="E1092" t="s">
        <v>806</v>
      </c>
      <c r="F1092" t="s">
        <v>807</v>
      </c>
      <c r="Q1092" t="b">
        <v>0</v>
      </c>
      <c r="R1092" t="b">
        <v>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1</v>
      </c>
    </row>
    <row r="1093" spans="1:31">
      <c r="A1093" t="s">
        <v>91</v>
      </c>
      <c r="B1093" t="s">
        <v>92</v>
      </c>
      <c r="C1093" t="s">
        <v>46</v>
      </c>
      <c r="D1093" t="s">
        <v>37</v>
      </c>
      <c r="E1093" t="s">
        <v>806</v>
      </c>
      <c r="F1093" t="s">
        <v>807</v>
      </c>
      <c r="Q1093" t="b">
        <v>0</v>
      </c>
      <c r="R1093" t="b">
        <v>0</v>
      </c>
      <c r="S1093">
        <v>0</v>
      </c>
      <c r="T1093">
        <v>-2</v>
      </c>
      <c r="U1093">
        <v>-2</v>
      </c>
      <c r="V1093">
        <v>-2</v>
      </c>
      <c r="W1093">
        <v>-2</v>
      </c>
      <c r="X1093">
        <v>-2</v>
      </c>
      <c r="Y1093">
        <v>-2</v>
      </c>
      <c r="Z1093">
        <v>-2</v>
      </c>
      <c r="AA1093">
        <v>-2</v>
      </c>
      <c r="AB1093">
        <v>1</v>
      </c>
      <c r="AC1093">
        <v>-2</v>
      </c>
      <c r="AD1093">
        <v>-2</v>
      </c>
      <c r="AE1093">
        <v>0</v>
      </c>
    </row>
    <row r="1094" spans="1:31">
      <c r="A1094" t="s">
        <v>325</v>
      </c>
      <c r="B1094" t="s">
        <v>326</v>
      </c>
      <c r="C1094" t="s">
        <v>46</v>
      </c>
      <c r="D1094" t="s">
        <v>37</v>
      </c>
      <c r="E1094" t="s">
        <v>806</v>
      </c>
      <c r="F1094" t="s">
        <v>807</v>
      </c>
      <c r="Q1094" t="b">
        <v>0</v>
      </c>
      <c r="R1094" t="b">
        <v>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1</v>
      </c>
    </row>
    <row r="1095" spans="1:31">
      <c r="A1095" t="s">
        <v>635</v>
      </c>
      <c r="B1095" t="s">
        <v>636</v>
      </c>
      <c r="C1095" t="s">
        <v>102</v>
      </c>
      <c r="D1095" t="s">
        <v>37</v>
      </c>
      <c r="E1095" t="s">
        <v>806</v>
      </c>
      <c r="F1095" t="s">
        <v>807</v>
      </c>
      <c r="G1095">
        <v>252</v>
      </c>
      <c r="H1095">
        <v>258</v>
      </c>
      <c r="I1095">
        <v>252.17</v>
      </c>
      <c r="J1095">
        <v>258.16000000000003</v>
      </c>
      <c r="K1095">
        <v>9879</v>
      </c>
      <c r="L1095">
        <v>7602</v>
      </c>
      <c r="M1095">
        <v>65626</v>
      </c>
      <c r="N1095">
        <v>49347</v>
      </c>
      <c r="O1095">
        <v>4282</v>
      </c>
      <c r="P1095">
        <v>4365</v>
      </c>
      <c r="Q1095" t="b">
        <v>0</v>
      </c>
      <c r="R1095" t="b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0.87660000000000005</v>
      </c>
    </row>
    <row r="1096" spans="1:31">
      <c r="A1096" t="s">
        <v>189</v>
      </c>
      <c r="B1096" t="s">
        <v>190</v>
      </c>
      <c r="C1096" t="s">
        <v>36</v>
      </c>
      <c r="D1096" t="s">
        <v>37</v>
      </c>
      <c r="E1096" t="s">
        <v>806</v>
      </c>
      <c r="F1096" t="s">
        <v>807</v>
      </c>
      <c r="G1096">
        <v>258</v>
      </c>
      <c r="I1096">
        <v>258.2</v>
      </c>
      <c r="K1096">
        <v>16525</v>
      </c>
      <c r="M1096">
        <v>112577</v>
      </c>
      <c r="O1096">
        <v>4328</v>
      </c>
      <c r="Q1096" t="b">
        <v>0</v>
      </c>
      <c r="R1096" t="b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-2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0.87660000000000005</v>
      </c>
    </row>
    <row r="1097" spans="1:31">
      <c r="A1097" t="s">
        <v>135</v>
      </c>
      <c r="B1097" t="s">
        <v>136</v>
      </c>
      <c r="C1097" t="s">
        <v>36</v>
      </c>
      <c r="D1097" t="s">
        <v>37</v>
      </c>
      <c r="E1097" t="s">
        <v>806</v>
      </c>
      <c r="F1097" t="s">
        <v>807</v>
      </c>
      <c r="G1097">
        <v>256</v>
      </c>
      <c r="H1097">
        <v>258</v>
      </c>
      <c r="I1097">
        <v>256.33999999999997</v>
      </c>
      <c r="J1097">
        <v>258.3</v>
      </c>
      <c r="K1097">
        <v>17542</v>
      </c>
      <c r="L1097">
        <v>13512</v>
      </c>
      <c r="M1097">
        <v>111202</v>
      </c>
      <c r="N1097">
        <v>84340</v>
      </c>
      <c r="O1097">
        <v>4241</v>
      </c>
      <c r="P1097">
        <v>4268</v>
      </c>
      <c r="Q1097" t="b">
        <v>0</v>
      </c>
      <c r="R1097" t="b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0.87660000000000005</v>
      </c>
    </row>
    <row r="1098" spans="1:31">
      <c r="A1098" t="s">
        <v>253</v>
      </c>
      <c r="B1098" t="s">
        <v>254</v>
      </c>
      <c r="C1098" t="s">
        <v>36</v>
      </c>
      <c r="D1098" t="s">
        <v>37</v>
      </c>
      <c r="E1098" t="s">
        <v>806</v>
      </c>
      <c r="F1098" t="s">
        <v>807</v>
      </c>
      <c r="Q1098" t="b">
        <v>0</v>
      </c>
      <c r="R1098" t="b">
        <v>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1</v>
      </c>
    </row>
    <row r="1099" spans="1:31">
      <c r="A1099" t="s">
        <v>425</v>
      </c>
      <c r="B1099" t="s">
        <v>426</v>
      </c>
      <c r="C1099" t="s">
        <v>97</v>
      </c>
      <c r="D1099" t="s">
        <v>37</v>
      </c>
      <c r="E1099" t="s">
        <v>806</v>
      </c>
      <c r="F1099" t="s">
        <v>807</v>
      </c>
      <c r="G1099">
        <v>252</v>
      </c>
      <c r="H1099">
        <v>258</v>
      </c>
      <c r="I1099">
        <v>251.98</v>
      </c>
      <c r="J1099">
        <v>258</v>
      </c>
      <c r="K1099">
        <v>25219</v>
      </c>
      <c r="L1099">
        <v>19234</v>
      </c>
      <c r="M1099">
        <v>162697</v>
      </c>
      <c r="N1099">
        <v>123969</v>
      </c>
      <c r="O1099">
        <v>4233</v>
      </c>
      <c r="P1099">
        <v>4315</v>
      </c>
      <c r="Q1099" t="b">
        <v>0</v>
      </c>
      <c r="R1099" t="b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0.87660000000000005</v>
      </c>
    </row>
    <row r="1100" spans="1:31">
      <c r="A1100" t="s">
        <v>567</v>
      </c>
      <c r="B1100" t="s">
        <v>568</v>
      </c>
      <c r="C1100" t="s">
        <v>102</v>
      </c>
      <c r="D1100" t="s">
        <v>37</v>
      </c>
      <c r="E1100" t="s">
        <v>806</v>
      </c>
      <c r="F1100" t="s">
        <v>807</v>
      </c>
      <c r="Q1100" t="b">
        <v>0</v>
      </c>
      <c r="R1100" t="b">
        <v>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1</v>
      </c>
    </row>
    <row r="1101" spans="1:31">
      <c r="A1101" t="s">
        <v>181</v>
      </c>
      <c r="B1101" t="s">
        <v>182</v>
      </c>
      <c r="C1101" t="s">
        <v>36</v>
      </c>
      <c r="D1101" t="s">
        <v>37</v>
      </c>
      <c r="E1101" t="s">
        <v>806</v>
      </c>
      <c r="F1101" t="s">
        <v>807</v>
      </c>
      <c r="G1101">
        <v>252</v>
      </c>
      <c r="H1101">
        <v>258</v>
      </c>
      <c r="I1101">
        <v>251.86</v>
      </c>
      <c r="J1101">
        <v>257.95</v>
      </c>
      <c r="K1101">
        <v>32173</v>
      </c>
      <c r="L1101">
        <v>16848</v>
      </c>
      <c r="M1101">
        <v>252831</v>
      </c>
      <c r="N1101">
        <v>109112</v>
      </c>
      <c r="O1101">
        <v>4180</v>
      </c>
      <c r="P1101">
        <v>4262</v>
      </c>
      <c r="Q1101" t="b">
        <v>0</v>
      </c>
      <c r="R1101" t="b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0.87660000000000005</v>
      </c>
    </row>
    <row r="1102" spans="1:31">
      <c r="A1102" t="s">
        <v>121</v>
      </c>
      <c r="B1102" t="s">
        <v>122</v>
      </c>
      <c r="C1102" t="s">
        <v>36</v>
      </c>
      <c r="D1102" t="s">
        <v>37</v>
      </c>
      <c r="E1102" t="s">
        <v>806</v>
      </c>
      <c r="F1102" t="s">
        <v>807</v>
      </c>
      <c r="G1102">
        <v>258</v>
      </c>
      <c r="H1102">
        <v>260</v>
      </c>
      <c r="I1102">
        <v>258.41000000000003</v>
      </c>
      <c r="J1102">
        <v>260.36</v>
      </c>
      <c r="K1102">
        <v>27230</v>
      </c>
      <c r="L1102">
        <v>20429</v>
      </c>
      <c r="M1102">
        <v>175263</v>
      </c>
      <c r="N1102">
        <v>126291</v>
      </c>
      <c r="O1102">
        <v>4288</v>
      </c>
      <c r="P1102">
        <v>4315</v>
      </c>
      <c r="Q1102" t="b">
        <v>0</v>
      </c>
      <c r="R1102" t="b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0.87660000000000005</v>
      </c>
    </row>
    <row r="1103" spans="1:31">
      <c r="A1103" t="s">
        <v>321</v>
      </c>
      <c r="B1103" t="s">
        <v>322</v>
      </c>
      <c r="C1103" t="s">
        <v>46</v>
      </c>
      <c r="D1103" t="s">
        <v>37</v>
      </c>
      <c r="E1103" t="s">
        <v>806</v>
      </c>
      <c r="F1103" t="s">
        <v>807</v>
      </c>
      <c r="Q1103" t="b">
        <v>0</v>
      </c>
      <c r="R1103" t="b">
        <v>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>
        <v>-1</v>
      </c>
      <c r="AD1103">
        <v>-1</v>
      </c>
      <c r="AE1103">
        <v>1</v>
      </c>
    </row>
    <row r="1104" spans="1:31">
      <c r="A1104" t="s">
        <v>507</v>
      </c>
      <c r="B1104" t="s">
        <v>508</v>
      </c>
      <c r="C1104" t="s">
        <v>97</v>
      </c>
      <c r="D1104" t="s">
        <v>37</v>
      </c>
      <c r="E1104" t="s">
        <v>806</v>
      </c>
      <c r="F1104" t="s">
        <v>807</v>
      </c>
      <c r="Q1104" t="b">
        <v>0</v>
      </c>
      <c r="R1104" t="b">
        <v>1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1</v>
      </c>
    </row>
    <row r="1105" spans="1:31">
      <c r="A1105" t="s">
        <v>489</v>
      </c>
      <c r="B1105" t="s">
        <v>490</v>
      </c>
      <c r="C1105" t="s">
        <v>97</v>
      </c>
      <c r="D1105" t="s">
        <v>37</v>
      </c>
      <c r="E1105" t="s">
        <v>806</v>
      </c>
      <c r="F1105" t="s">
        <v>807</v>
      </c>
      <c r="Q1105" t="b">
        <v>0</v>
      </c>
      <c r="R1105" t="b">
        <v>1</v>
      </c>
      <c r="S1105">
        <v>-1</v>
      </c>
      <c r="T1105">
        <v>-1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1</v>
      </c>
    </row>
    <row r="1106" spans="1:31">
      <c r="A1106" t="s">
        <v>393</v>
      </c>
      <c r="B1106" t="s">
        <v>394</v>
      </c>
      <c r="C1106" t="s">
        <v>97</v>
      </c>
      <c r="D1106" t="s">
        <v>37</v>
      </c>
      <c r="E1106" t="s">
        <v>806</v>
      </c>
      <c r="F1106" t="s">
        <v>807</v>
      </c>
      <c r="G1106">
        <v>258</v>
      </c>
      <c r="I1106">
        <v>258.27</v>
      </c>
      <c r="K1106">
        <v>18020</v>
      </c>
      <c r="M1106">
        <v>121169</v>
      </c>
      <c r="O1106">
        <v>4442</v>
      </c>
      <c r="Q1106" t="b">
        <v>0</v>
      </c>
      <c r="R1106" t="b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-2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0.87660000000000005</v>
      </c>
    </row>
    <row r="1107" spans="1:31">
      <c r="A1107" t="s">
        <v>655</v>
      </c>
      <c r="B1107" t="s">
        <v>656</v>
      </c>
      <c r="C1107" t="s">
        <v>102</v>
      </c>
      <c r="D1107" t="s">
        <v>37</v>
      </c>
      <c r="E1107" t="s">
        <v>806</v>
      </c>
      <c r="F1107" t="s">
        <v>807</v>
      </c>
      <c r="Q1107" t="b">
        <v>0</v>
      </c>
      <c r="R1107" t="b">
        <v>1</v>
      </c>
      <c r="S1107">
        <v>-1</v>
      </c>
      <c r="T1107">
        <v>-1</v>
      </c>
      <c r="U1107">
        <v>-1</v>
      </c>
      <c r="V1107">
        <v>-1</v>
      </c>
      <c r="W1107">
        <v>-1</v>
      </c>
      <c r="X1107">
        <v>-1</v>
      </c>
      <c r="Y1107">
        <v>-1</v>
      </c>
      <c r="Z1107">
        <v>-1</v>
      </c>
      <c r="AA1107">
        <v>-1</v>
      </c>
      <c r="AB1107">
        <v>-1</v>
      </c>
      <c r="AC1107">
        <v>-1</v>
      </c>
      <c r="AD1107">
        <v>-1</v>
      </c>
      <c r="AE1107">
        <v>1</v>
      </c>
    </row>
    <row r="1108" spans="1:31">
      <c r="A1108" t="s">
        <v>751</v>
      </c>
      <c r="B1108" t="s">
        <v>752</v>
      </c>
      <c r="C1108" t="s">
        <v>97</v>
      </c>
      <c r="D1108" t="s">
        <v>37</v>
      </c>
      <c r="E1108" t="s">
        <v>806</v>
      </c>
      <c r="F1108" t="s">
        <v>807</v>
      </c>
      <c r="Q1108" t="b">
        <v>0</v>
      </c>
      <c r="R1108" t="b">
        <v>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>
        <v>-1</v>
      </c>
      <c r="AD1108">
        <v>-1</v>
      </c>
      <c r="AE1108">
        <v>1</v>
      </c>
    </row>
    <row r="1109" spans="1:31">
      <c r="A1109" t="s">
        <v>98</v>
      </c>
      <c r="B1109" t="s">
        <v>99</v>
      </c>
      <c r="C1109" t="s">
        <v>97</v>
      </c>
      <c r="D1109" t="s">
        <v>37</v>
      </c>
      <c r="E1109" t="s">
        <v>806</v>
      </c>
      <c r="F1109" t="s">
        <v>807</v>
      </c>
      <c r="G1109">
        <v>258</v>
      </c>
      <c r="I1109">
        <v>258.08</v>
      </c>
      <c r="K1109">
        <v>5195</v>
      </c>
      <c r="M1109">
        <v>33672</v>
      </c>
      <c r="O1109">
        <v>4344</v>
      </c>
      <c r="Q1109" t="b">
        <v>0</v>
      </c>
      <c r="R1109" t="b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-2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0.87660000000000005</v>
      </c>
    </row>
    <row r="1110" spans="1:31">
      <c r="A1110" t="s">
        <v>667</v>
      </c>
      <c r="B1110" t="s">
        <v>668</v>
      </c>
      <c r="C1110" t="s">
        <v>102</v>
      </c>
      <c r="D1110" t="s">
        <v>37</v>
      </c>
      <c r="E1110" t="s">
        <v>806</v>
      </c>
      <c r="F1110" t="s">
        <v>807</v>
      </c>
      <c r="Q1110" t="b">
        <v>0</v>
      </c>
      <c r="R1110" t="b">
        <v>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1</v>
      </c>
    </row>
    <row r="1111" spans="1:31">
      <c r="A1111" t="s">
        <v>585</v>
      </c>
      <c r="B1111" t="s">
        <v>586</v>
      </c>
      <c r="C1111" t="s">
        <v>102</v>
      </c>
      <c r="D1111" t="s">
        <v>37</v>
      </c>
      <c r="E1111" t="s">
        <v>806</v>
      </c>
      <c r="F1111" t="s">
        <v>807</v>
      </c>
      <c r="G1111">
        <v>256</v>
      </c>
      <c r="H1111">
        <v>258</v>
      </c>
      <c r="I1111">
        <v>256.17</v>
      </c>
      <c r="J1111">
        <v>258.12</v>
      </c>
      <c r="K1111">
        <v>27970</v>
      </c>
      <c r="L1111">
        <v>21244</v>
      </c>
      <c r="M1111">
        <v>176136</v>
      </c>
      <c r="N1111">
        <v>131994</v>
      </c>
      <c r="O1111">
        <v>4348</v>
      </c>
      <c r="P1111">
        <v>4375</v>
      </c>
      <c r="Q1111" t="b">
        <v>0</v>
      </c>
      <c r="R1111" t="b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0.87660000000000005</v>
      </c>
    </row>
    <row r="1112" spans="1:31">
      <c r="A1112" t="s">
        <v>543</v>
      </c>
      <c r="B1112" t="s">
        <v>544</v>
      </c>
      <c r="C1112" t="s">
        <v>102</v>
      </c>
      <c r="D1112" t="s">
        <v>37</v>
      </c>
      <c r="E1112" t="s">
        <v>806</v>
      </c>
      <c r="F1112" t="s">
        <v>807</v>
      </c>
      <c r="Q1112" t="b">
        <v>0</v>
      </c>
      <c r="R1112" t="b">
        <v>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1</v>
      </c>
    </row>
    <row r="1113" spans="1:31">
      <c r="A1113" t="s">
        <v>563</v>
      </c>
      <c r="B1113" t="s">
        <v>564</v>
      </c>
      <c r="C1113" t="s">
        <v>102</v>
      </c>
      <c r="D1113" t="s">
        <v>37</v>
      </c>
      <c r="E1113" t="s">
        <v>806</v>
      </c>
      <c r="F1113" t="s">
        <v>807</v>
      </c>
      <c r="Q1113" t="b">
        <v>0</v>
      </c>
      <c r="R1113" t="b">
        <v>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>
        <v>-1</v>
      </c>
      <c r="AD1113">
        <v>-1</v>
      </c>
      <c r="AE1113">
        <v>1</v>
      </c>
    </row>
    <row r="1114" spans="1:31">
      <c r="A1114" t="s">
        <v>133</v>
      </c>
      <c r="B1114" t="s">
        <v>134</v>
      </c>
      <c r="C1114" t="s">
        <v>36</v>
      </c>
      <c r="D1114" t="s">
        <v>37</v>
      </c>
      <c r="E1114" t="s">
        <v>806</v>
      </c>
      <c r="F1114" t="s">
        <v>807</v>
      </c>
      <c r="G1114">
        <v>258</v>
      </c>
      <c r="I1114">
        <v>258.11</v>
      </c>
      <c r="K1114">
        <v>31973</v>
      </c>
      <c r="M1114">
        <v>220763</v>
      </c>
      <c r="O1114">
        <v>4333</v>
      </c>
      <c r="Q1114" t="b">
        <v>0</v>
      </c>
      <c r="R1114" t="b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-2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0.87660000000000005</v>
      </c>
    </row>
    <row r="1115" spans="1:31">
      <c r="A1115" t="s">
        <v>137</v>
      </c>
      <c r="B1115" t="s">
        <v>138</v>
      </c>
      <c r="C1115" t="s">
        <v>36</v>
      </c>
      <c r="D1115" t="s">
        <v>37</v>
      </c>
      <c r="E1115" t="s">
        <v>806</v>
      </c>
      <c r="F1115" t="s">
        <v>807</v>
      </c>
      <c r="G1115">
        <v>252</v>
      </c>
      <c r="H1115">
        <v>258</v>
      </c>
      <c r="I1115">
        <v>252.05</v>
      </c>
      <c r="J1115">
        <v>258.02999999999997</v>
      </c>
      <c r="K1115">
        <v>20073</v>
      </c>
      <c r="L1115">
        <v>15445</v>
      </c>
      <c r="M1115">
        <v>130251</v>
      </c>
      <c r="N1115">
        <v>100486</v>
      </c>
      <c r="O1115">
        <v>4238</v>
      </c>
      <c r="P1115">
        <v>4320</v>
      </c>
      <c r="Q1115" t="b">
        <v>0</v>
      </c>
      <c r="R1115" t="b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0.87660000000000005</v>
      </c>
    </row>
    <row r="1116" spans="1:31">
      <c r="A1116" t="s">
        <v>361</v>
      </c>
      <c r="B1116" t="s">
        <v>362</v>
      </c>
      <c r="C1116" t="s">
        <v>46</v>
      </c>
      <c r="D1116" t="s">
        <v>37</v>
      </c>
      <c r="E1116" t="s">
        <v>806</v>
      </c>
      <c r="F1116" t="s">
        <v>807</v>
      </c>
      <c r="G1116">
        <v>258</v>
      </c>
      <c r="I1116">
        <v>257.95999999999998</v>
      </c>
      <c r="K1116">
        <v>23139</v>
      </c>
      <c r="M1116">
        <v>147966</v>
      </c>
      <c r="O1116">
        <v>4287</v>
      </c>
      <c r="Q1116" t="b">
        <v>0</v>
      </c>
      <c r="R1116" t="b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-2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0.87660000000000005</v>
      </c>
    </row>
    <row r="1117" spans="1:31">
      <c r="A1117" t="s">
        <v>81</v>
      </c>
      <c r="B1117" t="s">
        <v>82</v>
      </c>
      <c r="C1117" t="s">
        <v>46</v>
      </c>
      <c r="D1117" t="s">
        <v>37</v>
      </c>
      <c r="E1117" t="s">
        <v>806</v>
      </c>
      <c r="F1117" t="s">
        <v>807</v>
      </c>
      <c r="Q1117" t="b">
        <v>0</v>
      </c>
      <c r="R1117" t="b">
        <v>0</v>
      </c>
      <c r="S1117">
        <v>-2</v>
      </c>
      <c r="T1117">
        <v>-2</v>
      </c>
      <c r="U1117">
        <v>-2</v>
      </c>
      <c r="V1117">
        <v>-2</v>
      </c>
      <c r="W1117">
        <v>-2</v>
      </c>
      <c r="X1117">
        <v>-2</v>
      </c>
      <c r="Y1117">
        <v>-2</v>
      </c>
      <c r="Z1117">
        <v>-2</v>
      </c>
      <c r="AA1117">
        <v>-2</v>
      </c>
      <c r="AB1117">
        <v>-2</v>
      </c>
      <c r="AC1117">
        <v>-2</v>
      </c>
      <c r="AD1117">
        <v>-2</v>
      </c>
      <c r="AE1117">
        <v>0</v>
      </c>
    </row>
    <row r="1118" spans="1:31">
      <c r="A1118" t="s">
        <v>203</v>
      </c>
      <c r="B1118" t="s">
        <v>204</v>
      </c>
      <c r="C1118" t="s">
        <v>36</v>
      </c>
      <c r="D1118" t="s">
        <v>37</v>
      </c>
      <c r="E1118" t="s">
        <v>806</v>
      </c>
      <c r="F1118" t="s">
        <v>807</v>
      </c>
      <c r="Q1118" t="b">
        <v>0</v>
      </c>
      <c r="R1118" t="b">
        <v>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-1</v>
      </c>
      <c r="AC1118">
        <v>-1</v>
      </c>
      <c r="AD1118">
        <v>-1</v>
      </c>
      <c r="AE1118">
        <v>1</v>
      </c>
    </row>
    <row r="1119" spans="1:31">
      <c r="A1119" t="s">
        <v>583</v>
      </c>
      <c r="B1119" t="s">
        <v>584</v>
      </c>
      <c r="C1119" t="s">
        <v>102</v>
      </c>
      <c r="D1119" t="s">
        <v>37</v>
      </c>
      <c r="E1119" t="s">
        <v>806</v>
      </c>
      <c r="F1119" t="s">
        <v>807</v>
      </c>
      <c r="Q1119" t="b">
        <v>0</v>
      </c>
      <c r="R1119" t="b">
        <v>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  <c r="AA1119">
        <v>-1</v>
      </c>
      <c r="AB1119">
        <v>-1</v>
      </c>
      <c r="AC1119">
        <v>-1</v>
      </c>
      <c r="AD1119">
        <v>-1</v>
      </c>
      <c r="AE1119">
        <v>1</v>
      </c>
    </row>
    <row r="1120" spans="1:31">
      <c r="A1120" t="s">
        <v>145</v>
      </c>
      <c r="B1120" t="s">
        <v>146</v>
      </c>
      <c r="C1120" t="s">
        <v>36</v>
      </c>
      <c r="D1120" t="s">
        <v>37</v>
      </c>
      <c r="E1120" t="s">
        <v>806</v>
      </c>
      <c r="F1120" t="s">
        <v>807</v>
      </c>
      <c r="Q1120" t="b">
        <v>0</v>
      </c>
      <c r="R1120" t="b">
        <v>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-1</v>
      </c>
      <c r="AD1120">
        <v>-1</v>
      </c>
      <c r="AE1120">
        <v>1</v>
      </c>
    </row>
    <row r="1121" spans="1:31">
      <c r="A1121" t="s">
        <v>765</v>
      </c>
      <c r="B1121" t="s">
        <v>766</v>
      </c>
      <c r="C1121" t="s">
        <v>102</v>
      </c>
      <c r="D1121" t="s">
        <v>37</v>
      </c>
      <c r="E1121" t="s">
        <v>806</v>
      </c>
      <c r="F1121" t="s">
        <v>807</v>
      </c>
      <c r="Q1121" t="b">
        <v>0</v>
      </c>
      <c r="R1121" t="b">
        <v>1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-1</v>
      </c>
      <c r="AD1121">
        <v>-1</v>
      </c>
      <c r="AE1121">
        <v>1</v>
      </c>
    </row>
    <row r="1122" spans="1:31">
      <c r="A1122" t="s">
        <v>87</v>
      </c>
      <c r="B1122" t="s">
        <v>88</v>
      </c>
      <c r="C1122" t="s">
        <v>46</v>
      </c>
      <c r="D1122" t="s">
        <v>37</v>
      </c>
      <c r="E1122" t="s">
        <v>806</v>
      </c>
      <c r="F1122" t="s">
        <v>807</v>
      </c>
      <c r="G1122">
        <v>252</v>
      </c>
      <c r="H1122">
        <v>256</v>
      </c>
      <c r="I1122">
        <v>252.28</v>
      </c>
      <c r="J1122">
        <v>256.27</v>
      </c>
      <c r="K1122">
        <v>2060</v>
      </c>
      <c r="L1122">
        <v>2325</v>
      </c>
      <c r="M1122">
        <v>13331</v>
      </c>
      <c r="N1122">
        <v>14805</v>
      </c>
      <c r="O1122">
        <v>4342</v>
      </c>
      <c r="P1122">
        <v>4398</v>
      </c>
      <c r="Q1122" t="b">
        <v>0</v>
      </c>
      <c r="R1122" t="b">
        <v>0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1</v>
      </c>
    </row>
    <row r="1123" spans="1:31">
      <c r="A1123" t="s">
        <v>699</v>
      </c>
      <c r="B1123" t="s">
        <v>700</v>
      </c>
      <c r="C1123" t="s">
        <v>36</v>
      </c>
      <c r="D1123" t="s">
        <v>37</v>
      </c>
      <c r="E1123" t="s">
        <v>806</v>
      </c>
      <c r="F1123" t="s">
        <v>807</v>
      </c>
      <c r="Q1123" t="b">
        <v>0</v>
      </c>
      <c r="R1123" t="b">
        <v>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-1</v>
      </c>
      <c r="AD1123">
        <v>-1</v>
      </c>
      <c r="AE1123">
        <v>1</v>
      </c>
    </row>
    <row r="1124" spans="1:31">
      <c r="A1124" t="s">
        <v>595</v>
      </c>
      <c r="B1124" t="s">
        <v>596</v>
      </c>
      <c r="C1124" t="s">
        <v>102</v>
      </c>
      <c r="D1124" t="s">
        <v>37</v>
      </c>
      <c r="E1124" t="s">
        <v>806</v>
      </c>
      <c r="F1124" t="s">
        <v>807</v>
      </c>
      <c r="Q1124" t="b">
        <v>0</v>
      </c>
      <c r="R1124" t="b">
        <v>1</v>
      </c>
      <c r="S1124">
        <v>-1</v>
      </c>
      <c r="T1124">
        <v>-1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1</v>
      </c>
    </row>
    <row r="1125" spans="1:31">
      <c r="A1125" t="s">
        <v>621</v>
      </c>
      <c r="B1125" t="s">
        <v>622</v>
      </c>
      <c r="C1125" t="s">
        <v>102</v>
      </c>
      <c r="D1125" t="s">
        <v>37</v>
      </c>
      <c r="E1125" t="s">
        <v>806</v>
      </c>
      <c r="F1125" t="s">
        <v>807</v>
      </c>
      <c r="Q1125" t="b">
        <v>0</v>
      </c>
      <c r="R1125" t="b">
        <v>1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1</v>
      </c>
    </row>
    <row r="1126" spans="1:31">
      <c r="A1126" t="s">
        <v>641</v>
      </c>
      <c r="B1126" t="s">
        <v>642</v>
      </c>
      <c r="C1126" t="s">
        <v>102</v>
      </c>
      <c r="D1126" t="s">
        <v>37</v>
      </c>
      <c r="E1126" t="s">
        <v>806</v>
      </c>
      <c r="F1126" t="s">
        <v>807</v>
      </c>
      <c r="Q1126" t="b">
        <v>0</v>
      </c>
      <c r="R1126" t="b">
        <v>1</v>
      </c>
      <c r="S1126">
        <v>-1</v>
      </c>
      <c r="T1126">
        <v>-1</v>
      </c>
      <c r="U1126">
        <v>-1</v>
      </c>
      <c r="V1126">
        <v>-1</v>
      </c>
      <c r="W1126">
        <v>-1</v>
      </c>
      <c r="X1126">
        <v>-1</v>
      </c>
      <c r="Y1126">
        <v>-1</v>
      </c>
      <c r="Z1126">
        <v>-1</v>
      </c>
      <c r="AA1126">
        <v>-1</v>
      </c>
      <c r="AB1126">
        <v>-1</v>
      </c>
      <c r="AC1126">
        <v>-1</v>
      </c>
      <c r="AD1126">
        <v>-1</v>
      </c>
      <c r="AE1126">
        <v>1</v>
      </c>
    </row>
    <row r="1127" spans="1:31">
      <c r="A1127" t="s">
        <v>775</v>
      </c>
      <c r="B1127" t="s">
        <v>776</v>
      </c>
      <c r="C1127" t="s">
        <v>102</v>
      </c>
      <c r="D1127" t="s">
        <v>37</v>
      </c>
      <c r="E1127" t="s">
        <v>806</v>
      </c>
      <c r="F1127" t="s">
        <v>807</v>
      </c>
      <c r="Q1127" t="b">
        <v>0</v>
      </c>
      <c r="R1127" t="b">
        <v>1</v>
      </c>
      <c r="S1127">
        <v>-1</v>
      </c>
      <c r="T1127">
        <v>-1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  <c r="AA1127">
        <v>-1</v>
      </c>
      <c r="AB1127">
        <v>-1</v>
      </c>
      <c r="AC1127">
        <v>-1</v>
      </c>
      <c r="AD1127">
        <v>-1</v>
      </c>
      <c r="AE1127">
        <v>1</v>
      </c>
    </row>
    <row r="1128" spans="1:31">
      <c r="A1128" t="s">
        <v>527</v>
      </c>
      <c r="B1128" t="s">
        <v>528</v>
      </c>
      <c r="C1128" t="s">
        <v>102</v>
      </c>
      <c r="D1128" t="s">
        <v>37</v>
      </c>
      <c r="E1128" t="s">
        <v>806</v>
      </c>
      <c r="F1128" t="s">
        <v>807</v>
      </c>
      <c r="Q1128" t="b">
        <v>0</v>
      </c>
      <c r="R1128" t="b">
        <v>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-1</v>
      </c>
      <c r="AD1128">
        <v>-1</v>
      </c>
      <c r="AE1128">
        <v>1</v>
      </c>
    </row>
    <row r="1129" spans="1:31">
      <c r="A1129" t="s">
        <v>100</v>
      </c>
      <c r="B1129" t="s">
        <v>101</v>
      </c>
      <c r="C1129" t="s">
        <v>102</v>
      </c>
      <c r="D1129" t="s">
        <v>37</v>
      </c>
      <c r="E1129" t="s">
        <v>806</v>
      </c>
      <c r="F1129" t="s">
        <v>807</v>
      </c>
      <c r="G1129">
        <v>252</v>
      </c>
      <c r="H1129">
        <v>256</v>
      </c>
      <c r="I1129">
        <v>252.06</v>
      </c>
      <c r="J1129">
        <v>256.04000000000002</v>
      </c>
      <c r="K1129">
        <v>25026</v>
      </c>
      <c r="L1129">
        <v>20957</v>
      </c>
      <c r="M1129">
        <v>161671</v>
      </c>
      <c r="N1129">
        <v>131026</v>
      </c>
      <c r="O1129">
        <v>4206</v>
      </c>
      <c r="P1129">
        <v>4260</v>
      </c>
      <c r="Q1129" t="b">
        <v>0</v>
      </c>
      <c r="R1129" t="b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0.87660000000000005</v>
      </c>
    </row>
    <row r="1130" spans="1:31">
      <c r="A1130" t="s">
        <v>569</v>
      </c>
      <c r="B1130" t="s">
        <v>570</v>
      </c>
      <c r="C1130" t="s">
        <v>102</v>
      </c>
      <c r="D1130" t="s">
        <v>37</v>
      </c>
      <c r="E1130" t="s">
        <v>806</v>
      </c>
      <c r="F1130" t="s">
        <v>807</v>
      </c>
      <c r="Q1130" t="b">
        <v>0</v>
      </c>
      <c r="R1130" t="b">
        <v>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-1</v>
      </c>
      <c r="AD1130">
        <v>-1</v>
      </c>
      <c r="AE1130">
        <v>1</v>
      </c>
    </row>
    <row r="1131" spans="1:31">
      <c r="A1131" t="s">
        <v>801</v>
      </c>
      <c r="B1131" t="s">
        <v>802</v>
      </c>
      <c r="C1131" t="s">
        <v>102</v>
      </c>
      <c r="D1131" t="s">
        <v>37</v>
      </c>
      <c r="E1131" t="s">
        <v>806</v>
      </c>
      <c r="F1131" t="s">
        <v>807</v>
      </c>
      <c r="Q1131" t="b">
        <v>0</v>
      </c>
      <c r="R1131" t="b">
        <v>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1</v>
      </c>
    </row>
    <row r="1132" spans="1:31">
      <c r="A1132" t="s">
        <v>599</v>
      </c>
      <c r="B1132" t="s">
        <v>600</v>
      </c>
      <c r="C1132" t="s">
        <v>102</v>
      </c>
      <c r="D1132" t="s">
        <v>37</v>
      </c>
      <c r="E1132" t="s">
        <v>806</v>
      </c>
      <c r="F1132" t="s">
        <v>807</v>
      </c>
      <c r="G1132">
        <v>258</v>
      </c>
      <c r="I1132">
        <v>258.02999999999997</v>
      </c>
      <c r="K1132">
        <v>8317</v>
      </c>
      <c r="M1132">
        <v>54742</v>
      </c>
      <c r="O1132">
        <v>4332</v>
      </c>
      <c r="Q1132" t="b">
        <v>0</v>
      </c>
      <c r="R1132" t="b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-2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0.87660000000000005</v>
      </c>
    </row>
    <row r="1133" spans="1:31">
      <c r="A1133" t="s">
        <v>767</v>
      </c>
      <c r="B1133" t="s">
        <v>768</v>
      </c>
      <c r="C1133" t="s">
        <v>102</v>
      </c>
      <c r="D1133" t="s">
        <v>37</v>
      </c>
      <c r="E1133" t="s">
        <v>806</v>
      </c>
      <c r="F1133" t="s">
        <v>807</v>
      </c>
      <c r="Q1133" t="b">
        <v>0</v>
      </c>
      <c r="R1133" t="b">
        <v>1</v>
      </c>
      <c r="S1133">
        <v>-1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1</v>
      </c>
    </row>
    <row r="1134" spans="1:31">
      <c r="A1134" t="s">
        <v>643</v>
      </c>
      <c r="B1134" t="s">
        <v>644</v>
      </c>
      <c r="C1134" t="s">
        <v>102</v>
      </c>
      <c r="D1134" t="s">
        <v>37</v>
      </c>
      <c r="E1134" t="s">
        <v>806</v>
      </c>
      <c r="F1134" t="s">
        <v>807</v>
      </c>
      <c r="Q1134" t="b">
        <v>0</v>
      </c>
      <c r="R1134" t="b">
        <v>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-1</v>
      </c>
      <c r="AE1134">
        <v>1</v>
      </c>
    </row>
    <row r="1135" spans="1:31">
      <c r="A1135" t="s">
        <v>777</v>
      </c>
      <c r="B1135" t="s">
        <v>778</v>
      </c>
      <c r="C1135" t="s">
        <v>102</v>
      </c>
      <c r="D1135" t="s">
        <v>37</v>
      </c>
      <c r="E1135" t="s">
        <v>806</v>
      </c>
      <c r="F1135" t="s">
        <v>807</v>
      </c>
      <c r="G1135">
        <v>258</v>
      </c>
      <c r="I1135">
        <v>258.16000000000003</v>
      </c>
      <c r="K1135">
        <v>1950</v>
      </c>
      <c r="M1135">
        <v>12589</v>
      </c>
      <c r="O1135">
        <v>4378</v>
      </c>
      <c r="Q1135" t="b">
        <v>0</v>
      </c>
      <c r="R1135" t="b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-2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0.87660000000000005</v>
      </c>
    </row>
    <row r="1136" spans="1:31">
      <c r="A1136" t="s">
        <v>529</v>
      </c>
      <c r="B1136" t="s">
        <v>530</v>
      </c>
      <c r="C1136" t="s">
        <v>102</v>
      </c>
      <c r="D1136" t="s">
        <v>37</v>
      </c>
      <c r="E1136" t="s">
        <v>806</v>
      </c>
      <c r="F1136" t="s">
        <v>807</v>
      </c>
      <c r="Q1136" t="b">
        <v>0</v>
      </c>
      <c r="R1136" t="b">
        <v>1</v>
      </c>
      <c r="S1136">
        <v>-1</v>
      </c>
      <c r="T1136">
        <v>-1</v>
      </c>
      <c r="U1136">
        <v>-1</v>
      </c>
      <c r="V1136">
        <v>-1</v>
      </c>
      <c r="W1136">
        <v>-1</v>
      </c>
      <c r="X1136">
        <v>-1</v>
      </c>
      <c r="Y1136">
        <v>-1</v>
      </c>
      <c r="Z1136">
        <v>-1</v>
      </c>
      <c r="AA1136">
        <v>-1</v>
      </c>
      <c r="AB1136">
        <v>-1</v>
      </c>
      <c r="AC1136">
        <v>-1</v>
      </c>
      <c r="AD1136">
        <v>-1</v>
      </c>
      <c r="AE1136">
        <v>1</v>
      </c>
    </row>
    <row r="1137" spans="1:31">
      <c r="A1137" t="s">
        <v>549</v>
      </c>
      <c r="B1137" t="s">
        <v>550</v>
      </c>
      <c r="C1137" t="s">
        <v>102</v>
      </c>
      <c r="D1137" t="s">
        <v>37</v>
      </c>
      <c r="E1137" t="s">
        <v>806</v>
      </c>
      <c r="F1137" t="s">
        <v>807</v>
      </c>
      <c r="Q1137" t="b">
        <v>0</v>
      </c>
      <c r="R1137" t="b">
        <v>1</v>
      </c>
      <c r="S1137">
        <v>-1</v>
      </c>
      <c r="T1137">
        <v>-1</v>
      </c>
      <c r="U1137">
        <v>-1</v>
      </c>
      <c r="V1137">
        <v>-1</v>
      </c>
      <c r="W1137">
        <v>-1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>
        <v>-1</v>
      </c>
      <c r="AD1137">
        <v>-1</v>
      </c>
      <c r="AE1137">
        <v>1</v>
      </c>
    </row>
    <row r="1138" spans="1:31">
      <c r="A1138" t="s">
        <v>103</v>
      </c>
      <c r="B1138" t="s">
        <v>104</v>
      </c>
      <c r="C1138" t="s">
        <v>102</v>
      </c>
      <c r="D1138" t="s">
        <v>37</v>
      </c>
      <c r="E1138" t="s">
        <v>806</v>
      </c>
      <c r="F1138" t="s">
        <v>807</v>
      </c>
      <c r="Q1138" t="b">
        <v>0</v>
      </c>
      <c r="R1138" t="b">
        <v>1</v>
      </c>
      <c r="S1138">
        <v>-1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-1</v>
      </c>
      <c r="AD1138">
        <v>-1</v>
      </c>
      <c r="AE1138">
        <v>1</v>
      </c>
    </row>
    <row r="1139" spans="1:31">
      <c r="A1139" t="s">
        <v>587</v>
      </c>
      <c r="B1139" t="s">
        <v>588</v>
      </c>
      <c r="C1139" t="s">
        <v>102</v>
      </c>
      <c r="D1139" t="s">
        <v>37</v>
      </c>
      <c r="E1139" t="s">
        <v>806</v>
      </c>
      <c r="F1139" t="s">
        <v>807</v>
      </c>
      <c r="G1139">
        <v>252</v>
      </c>
      <c r="H1139">
        <v>256</v>
      </c>
      <c r="I1139">
        <v>251.99</v>
      </c>
      <c r="J1139">
        <v>256.05</v>
      </c>
      <c r="K1139">
        <v>16552</v>
      </c>
      <c r="L1139">
        <v>14240</v>
      </c>
      <c r="M1139">
        <v>105168</v>
      </c>
      <c r="N1139">
        <v>89462</v>
      </c>
      <c r="O1139">
        <v>4201</v>
      </c>
      <c r="P1139">
        <v>4256</v>
      </c>
      <c r="Q1139" t="b">
        <v>0</v>
      </c>
      <c r="R1139" t="b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0.87660000000000005</v>
      </c>
    </row>
    <row r="1140" spans="1:31">
      <c r="A1140" t="s">
        <v>677</v>
      </c>
      <c r="B1140" t="s">
        <v>678</v>
      </c>
      <c r="C1140" t="s">
        <v>36</v>
      </c>
      <c r="D1140" t="s">
        <v>37</v>
      </c>
      <c r="E1140" t="s">
        <v>806</v>
      </c>
      <c r="F1140" t="s">
        <v>807</v>
      </c>
      <c r="Q1140" t="b">
        <v>0</v>
      </c>
      <c r="R1140" t="b">
        <v>1</v>
      </c>
      <c r="S1140">
        <v>-1</v>
      </c>
      <c r="T1140">
        <v>-1</v>
      </c>
      <c r="U1140">
        <v>-1</v>
      </c>
      <c r="V1140">
        <v>-1</v>
      </c>
      <c r="W1140">
        <v>-1</v>
      </c>
      <c r="X1140">
        <v>-1</v>
      </c>
      <c r="Y1140">
        <v>-1</v>
      </c>
      <c r="Z1140">
        <v>-1</v>
      </c>
      <c r="AA1140">
        <v>-1</v>
      </c>
      <c r="AB1140">
        <v>-1</v>
      </c>
      <c r="AC1140">
        <v>-1</v>
      </c>
      <c r="AD1140">
        <v>-1</v>
      </c>
      <c r="AE1140">
        <v>1</v>
      </c>
    </row>
    <row r="1141" spans="1:31">
      <c r="A1141" t="s">
        <v>691</v>
      </c>
      <c r="B1141" t="s">
        <v>692</v>
      </c>
      <c r="C1141" t="s">
        <v>36</v>
      </c>
      <c r="D1141" t="s">
        <v>37</v>
      </c>
      <c r="E1141" t="s">
        <v>806</v>
      </c>
      <c r="F1141" t="s">
        <v>807</v>
      </c>
      <c r="Q1141" t="b">
        <v>0</v>
      </c>
      <c r="R1141" t="b">
        <v>1</v>
      </c>
      <c r="S1141">
        <v>-1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>
        <v>-1</v>
      </c>
      <c r="AD1141">
        <v>-1</v>
      </c>
      <c r="AE1141">
        <v>1</v>
      </c>
    </row>
    <row r="1142" spans="1:31">
      <c r="A1142" t="s">
        <v>109</v>
      </c>
      <c r="B1142" t="s">
        <v>110</v>
      </c>
      <c r="C1142" t="s">
        <v>46</v>
      </c>
      <c r="D1142" t="s">
        <v>37</v>
      </c>
      <c r="E1142" t="s">
        <v>806</v>
      </c>
      <c r="F1142" t="s">
        <v>807</v>
      </c>
      <c r="Q1142" t="b">
        <v>0</v>
      </c>
      <c r="R1142" t="b">
        <v>1</v>
      </c>
      <c r="S1142">
        <v>-1</v>
      </c>
      <c r="T1142">
        <v>-1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>
        <v>-1</v>
      </c>
      <c r="AD1142">
        <v>-1</v>
      </c>
      <c r="AE1142">
        <v>1</v>
      </c>
    </row>
    <row r="1143" spans="1:31">
      <c r="A1143" t="s">
        <v>323</v>
      </c>
      <c r="B1143" t="s">
        <v>324</v>
      </c>
      <c r="C1143" t="s">
        <v>46</v>
      </c>
      <c r="D1143" t="s">
        <v>37</v>
      </c>
      <c r="E1143" t="s">
        <v>806</v>
      </c>
      <c r="F1143" t="s">
        <v>807</v>
      </c>
      <c r="Q1143" t="b">
        <v>0</v>
      </c>
      <c r="R1143" t="b">
        <v>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-1</v>
      </c>
      <c r="AD1143">
        <v>-1</v>
      </c>
      <c r="AE1143">
        <v>1</v>
      </c>
    </row>
    <row r="1144" spans="1:31">
      <c r="A1144" t="s">
        <v>283</v>
      </c>
      <c r="B1144" t="s">
        <v>284</v>
      </c>
      <c r="C1144" t="s">
        <v>46</v>
      </c>
      <c r="D1144" t="s">
        <v>37</v>
      </c>
      <c r="E1144" t="s">
        <v>806</v>
      </c>
      <c r="F1144" t="s">
        <v>807</v>
      </c>
      <c r="Q1144" t="b">
        <v>0</v>
      </c>
      <c r="R1144" t="b">
        <v>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1</v>
      </c>
    </row>
    <row r="1145" spans="1:31">
      <c r="A1145" t="s">
        <v>601</v>
      </c>
      <c r="B1145" t="s">
        <v>602</v>
      </c>
      <c r="C1145" t="s">
        <v>102</v>
      </c>
      <c r="D1145" t="s">
        <v>37</v>
      </c>
      <c r="E1145" t="s">
        <v>806</v>
      </c>
      <c r="F1145" t="s">
        <v>807</v>
      </c>
      <c r="G1145">
        <v>252</v>
      </c>
      <c r="H1145">
        <v>258</v>
      </c>
      <c r="I1145">
        <v>252.06</v>
      </c>
      <c r="J1145">
        <v>258.01</v>
      </c>
      <c r="K1145">
        <v>2190</v>
      </c>
      <c r="L1145">
        <v>1797</v>
      </c>
      <c r="M1145">
        <v>14938</v>
      </c>
      <c r="N1145">
        <v>11998</v>
      </c>
      <c r="O1145">
        <v>4226</v>
      </c>
      <c r="P1145">
        <v>4307</v>
      </c>
      <c r="Q1145" t="b">
        <v>0</v>
      </c>
      <c r="R1145" t="b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0.87660000000000005</v>
      </c>
    </row>
    <row r="1146" spans="1:31">
      <c r="A1146" t="s">
        <v>737</v>
      </c>
      <c r="B1146" t="s">
        <v>738</v>
      </c>
      <c r="C1146" t="s">
        <v>97</v>
      </c>
      <c r="D1146" t="s">
        <v>37</v>
      </c>
      <c r="E1146" t="s">
        <v>806</v>
      </c>
      <c r="F1146" t="s">
        <v>807</v>
      </c>
      <c r="Q1146" t="b">
        <v>0</v>
      </c>
      <c r="R1146" t="b">
        <v>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-1</v>
      </c>
      <c r="AD1146">
        <v>-1</v>
      </c>
      <c r="AE1146">
        <v>1</v>
      </c>
    </row>
    <row r="1147" spans="1:31">
      <c r="A1147" t="s">
        <v>155</v>
      </c>
      <c r="B1147" t="s">
        <v>156</v>
      </c>
      <c r="C1147" t="s">
        <v>36</v>
      </c>
      <c r="D1147" t="s">
        <v>37</v>
      </c>
      <c r="E1147" t="s">
        <v>806</v>
      </c>
      <c r="F1147" t="s">
        <v>807</v>
      </c>
      <c r="Q1147" t="b">
        <v>0</v>
      </c>
      <c r="R1147" t="b">
        <v>1</v>
      </c>
      <c r="S1147">
        <v>-1</v>
      </c>
      <c r="T1147">
        <v>-1</v>
      </c>
      <c r="U1147">
        <v>-1</v>
      </c>
      <c r="V1147">
        <v>-1</v>
      </c>
      <c r="W1147">
        <v>-1</v>
      </c>
      <c r="X1147">
        <v>-1</v>
      </c>
      <c r="Y1147">
        <v>-1</v>
      </c>
      <c r="Z1147">
        <v>-1</v>
      </c>
      <c r="AA1147">
        <v>-1</v>
      </c>
      <c r="AB1147">
        <v>-1</v>
      </c>
      <c r="AC1147">
        <v>-1</v>
      </c>
      <c r="AD1147">
        <v>-1</v>
      </c>
      <c r="AE1147">
        <v>1</v>
      </c>
    </row>
    <row r="1148" spans="1:31">
      <c r="A1148" t="s">
        <v>259</v>
      </c>
      <c r="B1148" t="s">
        <v>260</v>
      </c>
      <c r="C1148" t="s">
        <v>46</v>
      </c>
      <c r="D1148" t="s">
        <v>37</v>
      </c>
      <c r="E1148" t="s">
        <v>806</v>
      </c>
      <c r="F1148" t="s">
        <v>807</v>
      </c>
      <c r="G1148">
        <v>252</v>
      </c>
      <c r="H1148">
        <v>256</v>
      </c>
      <c r="I1148">
        <v>252.04</v>
      </c>
      <c r="J1148">
        <v>256.06</v>
      </c>
      <c r="K1148">
        <v>509</v>
      </c>
      <c r="L1148">
        <v>399</v>
      </c>
      <c r="M1148">
        <v>3324</v>
      </c>
      <c r="N1148">
        <v>2556</v>
      </c>
      <c r="O1148">
        <v>4262</v>
      </c>
      <c r="P1148">
        <v>4317</v>
      </c>
      <c r="Q1148" t="b">
        <v>0</v>
      </c>
      <c r="R1148" t="b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0.87660000000000005</v>
      </c>
    </row>
    <row r="1149" spans="1:31">
      <c r="A1149" t="s">
        <v>42</v>
      </c>
      <c r="B1149" t="s">
        <v>43</v>
      </c>
      <c r="C1149" t="s">
        <v>36</v>
      </c>
      <c r="D1149" t="s">
        <v>37</v>
      </c>
      <c r="E1149" t="s">
        <v>806</v>
      </c>
      <c r="F1149" t="s">
        <v>807</v>
      </c>
      <c r="Q1149" t="b">
        <v>0</v>
      </c>
      <c r="R1149" t="b">
        <v>0</v>
      </c>
      <c r="S1149">
        <v>-2</v>
      </c>
      <c r="T1149">
        <v>-2</v>
      </c>
      <c r="U1149">
        <v>-2</v>
      </c>
      <c r="V1149">
        <v>-2</v>
      </c>
      <c r="W1149">
        <v>-2</v>
      </c>
      <c r="X1149">
        <v>-2</v>
      </c>
      <c r="Y1149">
        <v>-2</v>
      </c>
      <c r="Z1149">
        <v>-2</v>
      </c>
      <c r="AA1149">
        <v>-2</v>
      </c>
      <c r="AB1149">
        <v>-2</v>
      </c>
      <c r="AC1149">
        <v>-2</v>
      </c>
      <c r="AD1149">
        <v>-2</v>
      </c>
      <c r="AE1149">
        <v>0</v>
      </c>
    </row>
    <row r="1150" spans="1:31">
      <c r="A1150" t="s">
        <v>42</v>
      </c>
      <c r="B1150" t="s">
        <v>43</v>
      </c>
      <c r="C1150" t="s">
        <v>97</v>
      </c>
      <c r="D1150" t="s">
        <v>37</v>
      </c>
      <c r="E1150" t="s">
        <v>806</v>
      </c>
      <c r="F1150" t="s">
        <v>807</v>
      </c>
      <c r="Q1150" t="b">
        <v>0</v>
      </c>
      <c r="R1150" t="b">
        <v>0</v>
      </c>
      <c r="S1150">
        <v>-2</v>
      </c>
      <c r="T1150">
        <v>-2</v>
      </c>
      <c r="U1150">
        <v>-2</v>
      </c>
      <c r="V1150">
        <v>-2</v>
      </c>
      <c r="W1150">
        <v>-2</v>
      </c>
      <c r="X1150">
        <v>-2</v>
      </c>
      <c r="Y1150">
        <v>-2</v>
      </c>
      <c r="Z1150">
        <v>-2</v>
      </c>
      <c r="AA1150">
        <v>-2</v>
      </c>
      <c r="AB1150">
        <v>-2</v>
      </c>
      <c r="AC1150">
        <v>-2</v>
      </c>
      <c r="AD1150">
        <v>-2</v>
      </c>
      <c r="AE1150">
        <v>0</v>
      </c>
    </row>
    <row r="1151" spans="1:31">
      <c r="A1151" t="s">
        <v>105</v>
      </c>
      <c r="B1151" t="s">
        <v>43</v>
      </c>
      <c r="C1151" t="s">
        <v>102</v>
      </c>
      <c r="D1151" t="s">
        <v>37</v>
      </c>
      <c r="E1151" t="s">
        <v>806</v>
      </c>
      <c r="F1151" t="s">
        <v>807</v>
      </c>
      <c r="Q1151" t="b">
        <v>0</v>
      </c>
      <c r="R1151" t="b">
        <v>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-1</v>
      </c>
      <c r="AD1151">
        <v>-1</v>
      </c>
      <c r="AE1151">
        <v>1</v>
      </c>
    </row>
    <row r="1152" spans="1:31">
      <c r="A1152" t="s">
        <v>108</v>
      </c>
      <c r="B1152" t="s">
        <v>43</v>
      </c>
      <c r="C1152" t="s">
        <v>102</v>
      </c>
      <c r="D1152" t="s">
        <v>37</v>
      </c>
      <c r="E1152" t="s">
        <v>806</v>
      </c>
      <c r="F1152" t="s">
        <v>807</v>
      </c>
      <c r="Q1152" t="b">
        <v>0</v>
      </c>
      <c r="R1152" t="b">
        <v>0</v>
      </c>
      <c r="S1152">
        <v>-2</v>
      </c>
      <c r="T1152">
        <v>-2</v>
      </c>
      <c r="U1152">
        <v>-2</v>
      </c>
      <c r="V1152">
        <v>-2</v>
      </c>
      <c r="W1152">
        <v>-2</v>
      </c>
      <c r="X1152">
        <v>-2</v>
      </c>
      <c r="Y1152">
        <v>-2</v>
      </c>
      <c r="Z1152">
        <v>-2</v>
      </c>
      <c r="AA1152">
        <v>-2</v>
      </c>
      <c r="AB1152">
        <v>-2</v>
      </c>
      <c r="AC1152">
        <v>-2</v>
      </c>
      <c r="AD1152">
        <v>-2</v>
      </c>
      <c r="AE1152">
        <v>0</v>
      </c>
    </row>
    <row r="1153" spans="1:31">
      <c r="A1153" t="s">
        <v>42</v>
      </c>
      <c r="B1153" t="s">
        <v>43</v>
      </c>
      <c r="C1153" t="s">
        <v>102</v>
      </c>
      <c r="D1153" t="s">
        <v>37</v>
      </c>
      <c r="E1153" t="s">
        <v>806</v>
      </c>
      <c r="F1153" t="s">
        <v>807</v>
      </c>
      <c r="Q1153" t="b">
        <v>0</v>
      </c>
      <c r="R1153" t="b">
        <v>0</v>
      </c>
      <c r="S1153">
        <v>-2</v>
      </c>
      <c r="T1153">
        <v>-2</v>
      </c>
      <c r="U1153">
        <v>-2</v>
      </c>
      <c r="V1153">
        <v>-2</v>
      </c>
      <c r="W1153">
        <v>-2</v>
      </c>
      <c r="X1153">
        <v>-2</v>
      </c>
      <c r="Y1153">
        <v>-2</v>
      </c>
      <c r="Z1153">
        <v>-2</v>
      </c>
      <c r="AA1153">
        <v>-2</v>
      </c>
      <c r="AB1153">
        <v>-2</v>
      </c>
      <c r="AC1153">
        <v>-2</v>
      </c>
      <c r="AD1153">
        <v>-2</v>
      </c>
      <c r="AE1153">
        <v>0</v>
      </c>
    </row>
    <row r="1154" spans="1:31">
      <c r="A1154" t="s">
        <v>139</v>
      </c>
      <c r="B1154" t="s">
        <v>140</v>
      </c>
      <c r="C1154" t="s">
        <v>36</v>
      </c>
      <c r="D1154" t="s">
        <v>37</v>
      </c>
      <c r="E1154" t="s">
        <v>808</v>
      </c>
      <c r="F1154" t="s">
        <v>804</v>
      </c>
      <c r="Q1154" t="b">
        <v>0</v>
      </c>
      <c r="R1154" t="b">
        <v>1</v>
      </c>
      <c r="S1154">
        <v>-1</v>
      </c>
      <c r="T1154">
        <v>-1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1</v>
      </c>
    </row>
    <row r="1155" spans="1:31">
      <c r="A1155" t="s">
        <v>435</v>
      </c>
      <c r="B1155" t="s">
        <v>436</v>
      </c>
      <c r="C1155" t="s">
        <v>97</v>
      </c>
      <c r="D1155" t="s">
        <v>37</v>
      </c>
      <c r="E1155" t="s">
        <v>808</v>
      </c>
      <c r="F1155" t="s">
        <v>804</v>
      </c>
      <c r="Q1155" t="b">
        <v>0</v>
      </c>
      <c r="R1155" t="b">
        <v>1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1</v>
      </c>
    </row>
    <row r="1156" spans="1:31">
      <c r="A1156" t="s">
        <v>383</v>
      </c>
      <c r="B1156" t="s">
        <v>384</v>
      </c>
      <c r="C1156" t="s">
        <v>97</v>
      </c>
      <c r="D1156" t="s">
        <v>37</v>
      </c>
      <c r="E1156" t="s">
        <v>808</v>
      </c>
      <c r="F1156" t="s">
        <v>804</v>
      </c>
      <c r="G1156">
        <v>112</v>
      </c>
      <c r="H1156">
        <v>116</v>
      </c>
      <c r="I1156">
        <v>111.88</v>
      </c>
      <c r="J1156">
        <v>116.02</v>
      </c>
      <c r="K1156">
        <v>8979</v>
      </c>
      <c r="L1156">
        <v>6448</v>
      </c>
      <c r="M1156">
        <v>58459</v>
      </c>
      <c r="N1156">
        <v>40861</v>
      </c>
      <c r="O1156">
        <v>2515</v>
      </c>
      <c r="P1156">
        <v>2567</v>
      </c>
      <c r="Q1156" t="b">
        <v>0</v>
      </c>
      <c r="R1156" t="b">
        <v>1</v>
      </c>
      <c r="S1156">
        <v>-1</v>
      </c>
      <c r="T1156">
        <v>-1</v>
      </c>
      <c r="U1156">
        <v>-1</v>
      </c>
      <c r="V1156">
        <v>-1</v>
      </c>
      <c r="W1156">
        <v>-1</v>
      </c>
      <c r="X1156">
        <v>-1</v>
      </c>
      <c r="Y1156">
        <v>-1</v>
      </c>
      <c r="Z1156">
        <v>-1</v>
      </c>
      <c r="AA1156">
        <v>-1</v>
      </c>
      <c r="AB1156">
        <v>-1</v>
      </c>
      <c r="AC1156">
        <v>-1</v>
      </c>
      <c r="AD1156">
        <v>-1</v>
      </c>
      <c r="AE1156">
        <v>1</v>
      </c>
    </row>
    <row r="1157" spans="1:31">
      <c r="A1157" t="s">
        <v>75</v>
      </c>
      <c r="B1157" t="s">
        <v>76</v>
      </c>
      <c r="C1157" t="s">
        <v>46</v>
      </c>
      <c r="D1157" t="s">
        <v>37</v>
      </c>
      <c r="E1157" t="s">
        <v>808</v>
      </c>
      <c r="F1157" t="s">
        <v>804</v>
      </c>
      <c r="Q1157" t="b">
        <v>0</v>
      </c>
      <c r="R1157" t="b">
        <v>1</v>
      </c>
      <c r="S1157">
        <v>-1</v>
      </c>
      <c r="T1157">
        <v>-1</v>
      </c>
      <c r="U1157">
        <v>-1</v>
      </c>
      <c r="V1157">
        <v>-1</v>
      </c>
      <c r="W1157">
        <v>-1</v>
      </c>
      <c r="X1157">
        <v>-1</v>
      </c>
      <c r="Y1157">
        <v>-1</v>
      </c>
      <c r="Z1157">
        <v>-1</v>
      </c>
      <c r="AA1157">
        <v>-1</v>
      </c>
      <c r="AB1157">
        <v>-1</v>
      </c>
      <c r="AC1157">
        <v>-1</v>
      </c>
      <c r="AD1157">
        <v>-1</v>
      </c>
      <c r="AE1157">
        <v>1</v>
      </c>
    </row>
    <row r="1158" spans="1:31">
      <c r="A1158" t="s">
        <v>623</v>
      </c>
      <c r="B1158" t="s">
        <v>624</v>
      </c>
      <c r="C1158" t="s">
        <v>102</v>
      </c>
      <c r="D1158" t="s">
        <v>37</v>
      </c>
      <c r="E1158" t="s">
        <v>808</v>
      </c>
      <c r="F1158" t="s">
        <v>804</v>
      </c>
      <c r="G1158">
        <v>112</v>
      </c>
      <c r="H1158">
        <v>116</v>
      </c>
      <c r="I1158">
        <v>111.96</v>
      </c>
      <c r="J1158">
        <v>116.23</v>
      </c>
      <c r="K1158">
        <v>7098</v>
      </c>
      <c r="L1158">
        <v>6198</v>
      </c>
      <c r="M1158">
        <v>45475</v>
      </c>
      <c r="N1158">
        <v>39189</v>
      </c>
      <c r="O1158">
        <v>2484</v>
      </c>
      <c r="P1158">
        <v>2537</v>
      </c>
      <c r="Q1158" t="b">
        <v>0</v>
      </c>
      <c r="R1158" t="b">
        <v>1</v>
      </c>
      <c r="S1158">
        <v>-1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1</v>
      </c>
    </row>
    <row r="1159" spans="1:31">
      <c r="A1159" t="s">
        <v>291</v>
      </c>
      <c r="B1159" t="s">
        <v>292</v>
      </c>
      <c r="C1159" t="s">
        <v>46</v>
      </c>
      <c r="D1159" t="s">
        <v>37</v>
      </c>
      <c r="E1159" t="s">
        <v>808</v>
      </c>
      <c r="F1159" t="s">
        <v>804</v>
      </c>
      <c r="G1159">
        <v>112</v>
      </c>
      <c r="H1159">
        <v>116</v>
      </c>
      <c r="I1159">
        <v>111.95</v>
      </c>
      <c r="J1159">
        <v>116.24</v>
      </c>
      <c r="K1159">
        <v>4769</v>
      </c>
      <c r="L1159">
        <v>3764</v>
      </c>
      <c r="M1159">
        <v>31089</v>
      </c>
      <c r="N1159">
        <v>23880</v>
      </c>
      <c r="O1159">
        <v>2532</v>
      </c>
      <c r="P1159">
        <v>2586</v>
      </c>
      <c r="Q1159" t="b">
        <v>0</v>
      </c>
      <c r="R1159" t="b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0.87660000000000005</v>
      </c>
    </row>
    <row r="1160" spans="1:31">
      <c r="A1160" t="s">
        <v>789</v>
      </c>
      <c r="B1160" t="s">
        <v>790</v>
      </c>
      <c r="C1160" t="s">
        <v>36</v>
      </c>
      <c r="D1160" t="s">
        <v>37</v>
      </c>
      <c r="E1160" t="s">
        <v>808</v>
      </c>
      <c r="F1160" t="s">
        <v>804</v>
      </c>
      <c r="G1160">
        <v>112</v>
      </c>
      <c r="H1160">
        <v>116</v>
      </c>
      <c r="I1160">
        <v>111.86</v>
      </c>
      <c r="J1160">
        <v>116.18</v>
      </c>
      <c r="K1160">
        <v>5830</v>
      </c>
      <c r="L1160">
        <v>4519</v>
      </c>
      <c r="M1160">
        <v>38074</v>
      </c>
      <c r="N1160">
        <v>29115</v>
      </c>
      <c r="O1160">
        <v>2498</v>
      </c>
      <c r="P1160">
        <v>2552</v>
      </c>
      <c r="Q1160" t="b">
        <v>0</v>
      </c>
      <c r="R1160" t="b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0.87660000000000005</v>
      </c>
    </row>
    <row r="1161" spans="1:31">
      <c r="A1161" t="s">
        <v>295</v>
      </c>
      <c r="B1161" t="s">
        <v>296</v>
      </c>
      <c r="C1161" t="s">
        <v>46</v>
      </c>
      <c r="D1161" t="s">
        <v>37</v>
      </c>
      <c r="E1161" t="s">
        <v>808</v>
      </c>
      <c r="F1161" t="s">
        <v>804</v>
      </c>
      <c r="G1161">
        <v>112</v>
      </c>
      <c r="H1161">
        <v>116</v>
      </c>
      <c r="I1161">
        <v>111.94</v>
      </c>
      <c r="J1161">
        <v>116.11</v>
      </c>
      <c r="K1161">
        <v>17014</v>
      </c>
      <c r="L1161">
        <v>11093</v>
      </c>
      <c r="M1161">
        <v>111671</v>
      </c>
      <c r="N1161">
        <v>70225</v>
      </c>
      <c r="O1161">
        <v>2577</v>
      </c>
      <c r="P1161">
        <v>2630</v>
      </c>
      <c r="Q1161" t="b">
        <v>0</v>
      </c>
      <c r="R1161" t="b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0.87660000000000005</v>
      </c>
    </row>
    <row r="1162" spans="1:31">
      <c r="A1162" t="s">
        <v>723</v>
      </c>
      <c r="B1162" t="s">
        <v>724</v>
      </c>
      <c r="C1162" t="s">
        <v>97</v>
      </c>
      <c r="D1162" t="s">
        <v>37</v>
      </c>
      <c r="E1162" t="s">
        <v>808</v>
      </c>
      <c r="F1162" t="s">
        <v>804</v>
      </c>
      <c r="Q1162" t="b">
        <v>0</v>
      </c>
      <c r="R1162" t="b">
        <v>0</v>
      </c>
      <c r="S1162">
        <v>0</v>
      </c>
      <c r="T1162">
        <v>-2</v>
      </c>
      <c r="U1162">
        <v>-2</v>
      </c>
      <c r="V1162">
        <v>-2</v>
      </c>
      <c r="W1162">
        <v>-2</v>
      </c>
      <c r="X1162">
        <v>-2</v>
      </c>
      <c r="Y1162">
        <v>-2</v>
      </c>
      <c r="Z1162">
        <v>-2</v>
      </c>
      <c r="AA1162">
        <v>-2</v>
      </c>
      <c r="AB1162">
        <v>1</v>
      </c>
      <c r="AC1162">
        <v>-2</v>
      </c>
      <c r="AD1162">
        <v>-2</v>
      </c>
      <c r="AE1162">
        <v>0</v>
      </c>
    </row>
    <row r="1163" spans="1:31">
      <c r="A1163" t="s">
        <v>215</v>
      </c>
      <c r="B1163" t="s">
        <v>216</v>
      </c>
      <c r="C1163" t="s">
        <v>36</v>
      </c>
      <c r="D1163" t="s">
        <v>37</v>
      </c>
      <c r="E1163" t="s">
        <v>808</v>
      </c>
      <c r="F1163" t="s">
        <v>804</v>
      </c>
      <c r="G1163">
        <v>116</v>
      </c>
      <c r="I1163">
        <v>116.21</v>
      </c>
      <c r="K1163">
        <v>6444</v>
      </c>
      <c r="M1163">
        <v>42181</v>
      </c>
      <c r="O1163">
        <v>2507</v>
      </c>
      <c r="Q1163" t="b">
        <v>0</v>
      </c>
      <c r="R1163" t="b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-2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0.87660000000000005</v>
      </c>
    </row>
    <row r="1164" spans="1:31">
      <c r="A1164" t="s">
        <v>503</v>
      </c>
      <c r="B1164" t="s">
        <v>504</v>
      </c>
      <c r="C1164" t="s">
        <v>97</v>
      </c>
      <c r="D1164" t="s">
        <v>37</v>
      </c>
      <c r="E1164" t="s">
        <v>808</v>
      </c>
      <c r="F1164" t="s">
        <v>804</v>
      </c>
      <c r="Q1164" t="b">
        <v>0</v>
      </c>
      <c r="R1164" t="b">
        <v>0</v>
      </c>
      <c r="S1164">
        <v>0</v>
      </c>
      <c r="T1164">
        <v>-2</v>
      </c>
      <c r="U1164">
        <v>-2</v>
      </c>
      <c r="V1164">
        <v>-2</v>
      </c>
      <c r="W1164">
        <v>-2</v>
      </c>
      <c r="X1164">
        <v>-2</v>
      </c>
      <c r="Y1164">
        <v>-2</v>
      </c>
      <c r="Z1164">
        <v>-2</v>
      </c>
      <c r="AA1164">
        <v>-2</v>
      </c>
      <c r="AB1164">
        <v>1</v>
      </c>
      <c r="AC1164">
        <v>-2</v>
      </c>
      <c r="AD1164">
        <v>-2</v>
      </c>
      <c r="AE1164">
        <v>0</v>
      </c>
    </row>
    <row r="1165" spans="1:31">
      <c r="A1165" t="s">
        <v>439</v>
      </c>
      <c r="B1165" t="s">
        <v>440</v>
      </c>
      <c r="C1165" t="s">
        <v>97</v>
      </c>
      <c r="D1165" t="s">
        <v>37</v>
      </c>
      <c r="E1165" t="s">
        <v>808</v>
      </c>
      <c r="F1165" t="s">
        <v>804</v>
      </c>
      <c r="Q1165" t="b">
        <v>0</v>
      </c>
      <c r="R1165" t="b">
        <v>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-1</v>
      </c>
      <c r="AD1165">
        <v>-1</v>
      </c>
      <c r="AE1165">
        <v>1</v>
      </c>
    </row>
    <row r="1166" spans="1:31">
      <c r="A1166" t="s">
        <v>237</v>
      </c>
      <c r="B1166" t="s">
        <v>238</v>
      </c>
      <c r="C1166" t="s">
        <v>36</v>
      </c>
      <c r="D1166" t="s">
        <v>37</v>
      </c>
      <c r="E1166" t="s">
        <v>808</v>
      </c>
      <c r="F1166" t="s">
        <v>804</v>
      </c>
      <c r="G1166">
        <v>112</v>
      </c>
      <c r="H1166">
        <v>116</v>
      </c>
      <c r="I1166">
        <v>112.04</v>
      </c>
      <c r="J1166">
        <v>116.31</v>
      </c>
      <c r="K1166">
        <v>7465</v>
      </c>
      <c r="L1166">
        <v>5858</v>
      </c>
      <c r="M1166">
        <v>49758</v>
      </c>
      <c r="N1166">
        <v>37856</v>
      </c>
      <c r="O1166">
        <v>2618</v>
      </c>
      <c r="P1166">
        <v>2673</v>
      </c>
      <c r="Q1166" t="b">
        <v>0</v>
      </c>
      <c r="R1166" t="b">
        <v>1</v>
      </c>
      <c r="S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</v>
      </c>
      <c r="AD1166">
        <v>-1</v>
      </c>
      <c r="AE1166">
        <v>1</v>
      </c>
    </row>
    <row r="1167" spans="1:31">
      <c r="A1167" t="s">
        <v>645</v>
      </c>
      <c r="B1167" t="s">
        <v>646</v>
      </c>
      <c r="C1167" t="s">
        <v>102</v>
      </c>
      <c r="D1167" t="s">
        <v>37</v>
      </c>
      <c r="E1167" t="s">
        <v>808</v>
      </c>
      <c r="F1167" t="s">
        <v>804</v>
      </c>
      <c r="G1167">
        <v>116</v>
      </c>
      <c r="I1167">
        <v>116.15</v>
      </c>
      <c r="K1167">
        <v>4231</v>
      </c>
      <c r="M1167">
        <v>28606</v>
      </c>
      <c r="O1167">
        <v>2542</v>
      </c>
      <c r="Q1167" t="b">
        <v>0</v>
      </c>
      <c r="R1167" t="b">
        <v>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1</v>
      </c>
    </row>
    <row r="1168" spans="1:31">
      <c r="A1168" t="s">
        <v>779</v>
      </c>
      <c r="B1168" t="s">
        <v>780</v>
      </c>
      <c r="C1168" t="s">
        <v>102</v>
      </c>
      <c r="D1168" t="s">
        <v>37</v>
      </c>
      <c r="E1168" t="s">
        <v>808</v>
      </c>
      <c r="F1168" t="s">
        <v>804</v>
      </c>
      <c r="G1168">
        <v>116</v>
      </c>
      <c r="H1168">
        <v>118</v>
      </c>
      <c r="I1168">
        <v>116.18</v>
      </c>
      <c r="J1168">
        <v>118.17</v>
      </c>
      <c r="K1168">
        <v>581</v>
      </c>
      <c r="L1168">
        <v>416</v>
      </c>
      <c r="M1168">
        <v>3388</v>
      </c>
      <c r="N1168">
        <v>2379</v>
      </c>
      <c r="O1168">
        <v>2585</v>
      </c>
      <c r="P1168">
        <v>2610</v>
      </c>
      <c r="Q1168" t="b">
        <v>0</v>
      </c>
      <c r="R1168" t="b">
        <v>0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-1</v>
      </c>
      <c r="AD1168">
        <v>-1</v>
      </c>
      <c r="AE1168">
        <v>1</v>
      </c>
    </row>
    <row r="1169" spans="1:31">
      <c r="A1169" t="s">
        <v>311</v>
      </c>
      <c r="B1169" t="s">
        <v>312</v>
      </c>
      <c r="C1169" t="s">
        <v>46</v>
      </c>
      <c r="D1169" t="s">
        <v>37</v>
      </c>
      <c r="E1169" t="s">
        <v>808</v>
      </c>
      <c r="F1169" t="s">
        <v>804</v>
      </c>
      <c r="G1169">
        <v>116</v>
      </c>
      <c r="I1169">
        <v>116.07</v>
      </c>
      <c r="K1169">
        <v>7203</v>
      </c>
      <c r="M1169">
        <v>49941</v>
      </c>
      <c r="O1169">
        <v>2561</v>
      </c>
      <c r="Q1169" t="b">
        <v>0</v>
      </c>
      <c r="R1169" t="b">
        <v>1</v>
      </c>
      <c r="S1169">
        <v>-1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-1</v>
      </c>
      <c r="Z1169">
        <v>-1</v>
      </c>
      <c r="AA1169">
        <v>-1</v>
      </c>
      <c r="AB1169">
        <v>-1</v>
      </c>
      <c r="AC1169">
        <v>-1</v>
      </c>
      <c r="AD1169">
        <v>-1</v>
      </c>
      <c r="AE1169">
        <v>1</v>
      </c>
    </row>
    <row r="1170" spans="1:31">
      <c r="A1170" t="s">
        <v>243</v>
      </c>
      <c r="B1170" t="s">
        <v>244</v>
      </c>
      <c r="C1170" t="s">
        <v>36</v>
      </c>
      <c r="D1170" t="s">
        <v>37</v>
      </c>
      <c r="E1170" t="s">
        <v>808</v>
      </c>
      <c r="F1170" t="s">
        <v>804</v>
      </c>
      <c r="G1170">
        <v>116</v>
      </c>
      <c r="I1170">
        <v>116.12</v>
      </c>
      <c r="K1170">
        <v>16115</v>
      </c>
      <c r="M1170">
        <v>103703</v>
      </c>
      <c r="O1170">
        <v>2564</v>
      </c>
      <c r="Q1170" t="b">
        <v>0</v>
      </c>
      <c r="R1170" t="b">
        <v>1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-1</v>
      </c>
      <c r="AD1170">
        <v>-1</v>
      </c>
      <c r="AE1170">
        <v>1</v>
      </c>
    </row>
    <row r="1171" spans="1:31">
      <c r="A1171" t="s">
        <v>531</v>
      </c>
      <c r="B1171" t="s">
        <v>532</v>
      </c>
      <c r="C1171" t="s">
        <v>102</v>
      </c>
      <c r="D1171" t="s">
        <v>37</v>
      </c>
      <c r="E1171" t="s">
        <v>808</v>
      </c>
      <c r="F1171" t="s">
        <v>804</v>
      </c>
      <c r="Q1171" t="b">
        <v>0</v>
      </c>
      <c r="R1171" t="b">
        <v>1</v>
      </c>
      <c r="S1171">
        <v>-1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-1</v>
      </c>
      <c r="AD1171">
        <v>-1</v>
      </c>
      <c r="AE1171">
        <v>1</v>
      </c>
    </row>
    <row r="1172" spans="1:31">
      <c r="A1172" t="s">
        <v>353</v>
      </c>
      <c r="B1172" t="s">
        <v>354</v>
      </c>
      <c r="C1172" t="s">
        <v>46</v>
      </c>
      <c r="D1172" t="s">
        <v>37</v>
      </c>
      <c r="E1172" t="s">
        <v>808</v>
      </c>
      <c r="F1172" t="s">
        <v>804</v>
      </c>
      <c r="Q1172" t="b">
        <v>0</v>
      </c>
      <c r="R1172" t="b">
        <v>1</v>
      </c>
      <c r="S1172">
        <v>-1</v>
      </c>
      <c r="T1172">
        <v>-1</v>
      </c>
      <c r="U1172">
        <v>-1</v>
      </c>
      <c r="V1172">
        <v>-1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>
        <v>-1</v>
      </c>
      <c r="AD1172">
        <v>-1</v>
      </c>
      <c r="AE1172">
        <v>1</v>
      </c>
    </row>
    <row r="1173" spans="1:31">
      <c r="A1173" t="s">
        <v>685</v>
      </c>
      <c r="B1173" t="s">
        <v>686</v>
      </c>
      <c r="C1173" t="s">
        <v>36</v>
      </c>
      <c r="D1173" t="s">
        <v>37</v>
      </c>
      <c r="E1173" t="s">
        <v>808</v>
      </c>
      <c r="F1173" t="s">
        <v>804</v>
      </c>
      <c r="G1173">
        <v>112</v>
      </c>
      <c r="I1173">
        <v>111.9</v>
      </c>
      <c r="K1173">
        <v>15142</v>
      </c>
      <c r="M1173">
        <v>103090</v>
      </c>
      <c r="O1173">
        <v>2497</v>
      </c>
      <c r="Q1173" t="b">
        <v>0</v>
      </c>
      <c r="R1173" t="b">
        <v>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1</v>
      </c>
    </row>
    <row r="1174" spans="1:31">
      <c r="A1174" t="s">
        <v>715</v>
      </c>
      <c r="B1174" t="s">
        <v>716</v>
      </c>
      <c r="C1174" t="s">
        <v>46</v>
      </c>
      <c r="D1174" t="s">
        <v>37</v>
      </c>
      <c r="E1174" t="s">
        <v>808</v>
      </c>
      <c r="F1174" t="s">
        <v>804</v>
      </c>
      <c r="G1174">
        <v>112</v>
      </c>
      <c r="I1174">
        <v>111.94</v>
      </c>
      <c r="K1174">
        <v>5094</v>
      </c>
      <c r="M1174">
        <v>33637</v>
      </c>
      <c r="O1174">
        <v>2517</v>
      </c>
      <c r="Q1174" t="b">
        <v>0</v>
      </c>
      <c r="R1174" t="b">
        <v>1</v>
      </c>
      <c r="S1174">
        <v>-1</v>
      </c>
      <c r="T1174">
        <v>-1</v>
      </c>
      <c r="U1174">
        <v>-1</v>
      </c>
      <c r="V1174">
        <v>-1</v>
      </c>
      <c r="W1174">
        <v>-1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1</v>
      </c>
    </row>
    <row r="1175" spans="1:31">
      <c r="A1175" t="s">
        <v>149</v>
      </c>
      <c r="B1175" t="s">
        <v>150</v>
      </c>
      <c r="C1175" t="s">
        <v>36</v>
      </c>
      <c r="D1175" t="s">
        <v>37</v>
      </c>
      <c r="E1175" t="s">
        <v>808</v>
      </c>
      <c r="F1175" t="s">
        <v>804</v>
      </c>
      <c r="G1175">
        <v>112</v>
      </c>
      <c r="I1175">
        <v>112</v>
      </c>
      <c r="K1175">
        <v>12748</v>
      </c>
      <c r="M1175">
        <v>86873</v>
      </c>
      <c r="O1175">
        <v>2565</v>
      </c>
      <c r="Q1175" t="b">
        <v>0</v>
      </c>
      <c r="R1175" t="b">
        <v>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1</v>
      </c>
    </row>
    <row r="1176" spans="1:31">
      <c r="A1176" t="s">
        <v>475</v>
      </c>
      <c r="B1176" t="s">
        <v>476</v>
      </c>
      <c r="C1176" t="s">
        <v>97</v>
      </c>
      <c r="D1176" t="s">
        <v>37</v>
      </c>
      <c r="E1176" t="s">
        <v>808</v>
      </c>
      <c r="F1176" t="s">
        <v>804</v>
      </c>
      <c r="G1176">
        <v>112</v>
      </c>
      <c r="I1176">
        <v>111.89</v>
      </c>
      <c r="K1176">
        <v>16400</v>
      </c>
      <c r="M1176">
        <v>109792</v>
      </c>
      <c r="O1176">
        <v>2498</v>
      </c>
      <c r="Q1176" t="b">
        <v>0</v>
      </c>
      <c r="R1176" t="b">
        <v>1</v>
      </c>
      <c r="S1176">
        <v>-1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1</v>
      </c>
    </row>
    <row r="1177" spans="1:31">
      <c r="A1177" t="s">
        <v>263</v>
      </c>
      <c r="B1177" t="s">
        <v>264</v>
      </c>
      <c r="C1177" t="s">
        <v>46</v>
      </c>
      <c r="D1177" t="s">
        <v>37</v>
      </c>
      <c r="E1177" t="s">
        <v>808</v>
      </c>
      <c r="F1177" t="s">
        <v>804</v>
      </c>
      <c r="G1177">
        <v>112</v>
      </c>
      <c r="I1177">
        <v>111.94</v>
      </c>
      <c r="K1177">
        <v>7326</v>
      </c>
      <c r="M1177">
        <v>48746</v>
      </c>
      <c r="O1177">
        <v>2506</v>
      </c>
      <c r="Q1177" t="b">
        <v>0</v>
      </c>
      <c r="R1177" t="b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-2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0.87660000000000005</v>
      </c>
    </row>
    <row r="1178" spans="1:31">
      <c r="A1178" t="s">
        <v>261</v>
      </c>
      <c r="B1178" t="s">
        <v>262</v>
      </c>
      <c r="C1178" t="s">
        <v>46</v>
      </c>
      <c r="D1178" t="s">
        <v>37</v>
      </c>
      <c r="E1178" t="s">
        <v>808</v>
      </c>
      <c r="F1178" t="s">
        <v>804</v>
      </c>
      <c r="G1178">
        <v>112</v>
      </c>
      <c r="H1178">
        <v>116</v>
      </c>
      <c r="I1178">
        <v>111.86</v>
      </c>
      <c r="J1178">
        <v>116.13</v>
      </c>
      <c r="K1178">
        <v>4446</v>
      </c>
      <c r="L1178">
        <v>3768</v>
      </c>
      <c r="M1178">
        <v>28631</v>
      </c>
      <c r="N1178">
        <v>24407</v>
      </c>
      <c r="O1178">
        <v>2524</v>
      </c>
      <c r="P1178">
        <v>2578</v>
      </c>
      <c r="Q1178" t="b">
        <v>0</v>
      </c>
      <c r="R1178" t="b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0.87660000000000005</v>
      </c>
    </row>
    <row r="1179" spans="1:31">
      <c r="A1179" t="s">
        <v>47</v>
      </c>
      <c r="B1179" t="s">
        <v>48</v>
      </c>
      <c r="C1179" t="s">
        <v>46</v>
      </c>
      <c r="D1179" t="s">
        <v>37</v>
      </c>
      <c r="E1179" t="s">
        <v>808</v>
      </c>
      <c r="F1179" t="s">
        <v>804</v>
      </c>
      <c r="G1179">
        <v>116</v>
      </c>
      <c r="I1179">
        <v>116.15</v>
      </c>
      <c r="K1179">
        <v>1140</v>
      </c>
      <c r="M1179">
        <v>7736</v>
      </c>
      <c r="O1179">
        <v>2551</v>
      </c>
      <c r="Q1179" t="b">
        <v>0</v>
      </c>
      <c r="R1179" t="b">
        <v>1</v>
      </c>
      <c r="S1179">
        <v>-1</v>
      </c>
      <c r="T1179">
        <v>-1</v>
      </c>
      <c r="U1179">
        <v>-1</v>
      </c>
      <c r="V1179">
        <v>-1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1</v>
      </c>
    </row>
    <row r="1180" spans="1:31">
      <c r="A1180" t="s">
        <v>459</v>
      </c>
      <c r="B1180" t="s">
        <v>460</v>
      </c>
      <c r="C1180" t="s">
        <v>97</v>
      </c>
      <c r="D1180" t="s">
        <v>37</v>
      </c>
      <c r="E1180" t="s">
        <v>808</v>
      </c>
      <c r="F1180" t="s">
        <v>804</v>
      </c>
      <c r="G1180">
        <v>112</v>
      </c>
      <c r="H1180">
        <v>116</v>
      </c>
      <c r="I1180">
        <v>111.89</v>
      </c>
      <c r="J1180">
        <v>116.08</v>
      </c>
      <c r="K1180">
        <v>966</v>
      </c>
      <c r="L1180">
        <v>743</v>
      </c>
      <c r="M1180">
        <v>6374</v>
      </c>
      <c r="N1180">
        <v>4790</v>
      </c>
      <c r="O1180">
        <v>2552</v>
      </c>
      <c r="P1180">
        <v>2605</v>
      </c>
      <c r="Q1180" t="b">
        <v>0</v>
      </c>
      <c r="R1180" t="b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0.87660000000000005</v>
      </c>
    </row>
    <row r="1181" spans="1:31">
      <c r="A1181" t="s">
        <v>415</v>
      </c>
      <c r="B1181" t="s">
        <v>416</v>
      </c>
      <c r="C1181" t="s">
        <v>97</v>
      </c>
      <c r="D1181" t="s">
        <v>37</v>
      </c>
      <c r="E1181" t="s">
        <v>808</v>
      </c>
      <c r="F1181" t="s">
        <v>804</v>
      </c>
      <c r="Q1181" t="b">
        <v>0</v>
      </c>
      <c r="R1181" t="b">
        <v>1</v>
      </c>
      <c r="S1181">
        <v>-1</v>
      </c>
      <c r="T1181">
        <v>-1</v>
      </c>
      <c r="U1181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>
        <v>-1</v>
      </c>
      <c r="AD1181">
        <v>-1</v>
      </c>
      <c r="AE1181">
        <v>1</v>
      </c>
    </row>
    <row r="1182" spans="1:31">
      <c r="A1182" t="s">
        <v>123</v>
      </c>
      <c r="B1182" t="s">
        <v>124</v>
      </c>
      <c r="C1182" t="s">
        <v>36</v>
      </c>
      <c r="D1182" t="s">
        <v>37</v>
      </c>
      <c r="E1182" t="s">
        <v>808</v>
      </c>
      <c r="F1182" t="s">
        <v>804</v>
      </c>
      <c r="G1182">
        <v>112</v>
      </c>
      <c r="H1182">
        <v>116</v>
      </c>
      <c r="I1182">
        <v>111.98</v>
      </c>
      <c r="J1182">
        <v>116.12</v>
      </c>
      <c r="K1182">
        <v>4943</v>
      </c>
      <c r="L1182">
        <v>3648</v>
      </c>
      <c r="M1182">
        <v>32503</v>
      </c>
      <c r="N1182">
        <v>23598</v>
      </c>
      <c r="O1182">
        <v>2474</v>
      </c>
      <c r="P1182">
        <v>2526</v>
      </c>
      <c r="Q1182" t="b">
        <v>0</v>
      </c>
      <c r="R1182" t="b">
        <v>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  <c r="AA1182">
        <v>-1</v>
      </c>
      <c r="AB1182">
        <v>-1</v>
      </c>
      <c r="AC1182">
        <v>-1</v>
      </c>
      <c r="AD1182">
        <v>-1</v>
      </c>
      <c r="AE1182">
        <v>1</v>
      </c>
    </row>
    <row r="1183" spans="1:31">
      <c r="A1183" t="s">
        <v>217</v>
      </c>
      <c r="B1183" t="s">
        <v>218</v>
      </c>
      <c r="C1183" t="s">
        <v>36</v>
      </c>
      <c r="D1183" t="s">
        <v>37</v>
      </c>
      <c r="E1183" t="s">
        <v>808</v>
      </c>
      <c r="F1183" t="s">
        <v>804</v>
      </c>
      <c r="G1183">
        <v>112</v>
      </c>
      <c r="I1183">
        <v>111.98</v>
      </c>
      <c r="K1183">
        <v>6172</v>
      </c>
      <c r="M1183">
        <v>41884</v>
      </c>
      <c r="O1183">
        <v>2474</v>
      </c>
      <c r="Q1183" t="b">
        <v>0</v>
      </c>
      <c r="R1183" t="b">
        <v>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-1</v>
      </c>
      <c r="AD1183">
        <v>-1</v>
      </c>
      <c r="AE1183">
        <v>1</v>
      </c>
    </row>
    <row r="1184" spans="1:31">
      <c r="A1184" t="s">
        <v>551</v>
      </c>
      <c r="B1184" t="s">
        <v>552</v>
      </c>
      <c r="C1184" t="s">
        <v>102</v>
      </c>
      <c r="D1184" t="s">
        <v>37</v>
      </c>
      <c r="E1184" t="s">
        <v>808</v>
      </c>
      <c r="F1184" t="s">
        <v>804</v>
      </c>
      <c r="G1184">
        <v>116</v>
      </c>
      <c r="H1184">
        <v>118</v>
      </c>
      <c r="I1184">
        <v>116.15</v>
      </c>
      <c r="J1184">
        <v>118.09</v>
      </c>
      <c r="K1184">
        <v>6986</v>
      </c>
      <c r="L1184">
        <v>5371</v>
      </c>
      <c r="M1184">
        <v>45152</v>
      </c>
      <c r="N1184">
        <v>33595</v>
      </c>
      <c r="O1184">
        <v>2545</v>
      </c>
      <c r="P1184">
        <v>2569</v>
      </c>
      <c r="Q1184" t="b">
        <v>0</v>
      </c>
      <c r="R1184" t="b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0.87660000000000005</v>
      </c>
    </row>
    <row r="1185" spans="1:31">
      <c r="A1185" t="s">
        <v>317</v>
      </c>
      <c r="B1185" t="s">
        <v>318</v>
      </c>
      <c r="C1185" t="s">
        <v>46</v>
      </c>
      <c r="D1185" t="s">
        <v>37</v>
      </c>
      <c r="E1185" t="s">
        <v>808</v>
      </c>
      <c r="F1185" t="s">
        <v>804</v>
      </c>
      <c r="Q1185" t="b">
        <v>0</v>
      </c>
      <c r="R1185" t="b">
        <v>0</v>
      </c>
      <c r="S1185">
        <v>0</v>
      </c>
      <c r="T1185">
        <v>-2</v>
      </c>
      <c r="U1185">
        <v>-2</v>
      </c>
      <c r="V1185">
        <v>-2</v>
      </c>
      <c r="W1185">
        <v>-2</v>
      </c>
      <c r="X1185">
        <v>-2</v>
      </c>
      <c r="Y1185">
        <v>-2</v>
      </c>
      <c r="Z1185">
        <v>-2</v>
      </c>
      <c r="AA1185">
        <v>-2</v>
      </c>
      <c r="AB1185">
        <v>1</v>
      </c>
      <c r="AC1185">
        <v>-2</v>
      </c>
      <c r="AD1185">
        <v>-2</v>
      </c>
      <c r="AE1185">
        <v>0</v>
      </c>
    </row>
    <row r="1186" spans="1:31">
      <c r="A1186" t="s">
        <v>309</v>
      </c>
      <c r="B1186" t="s">
        <v>310</v>
      </c>
      <c r="C1186" t="s">
        <v>46</v>
      </c>
      <c r="D1186" t="s">
        <v>37</v>
      </c>
      <c r="E1186" t="s">
        <v>808</v>
      </c>
      <c r="F1186" t="s">
        <v>804</v>
      </c>
      <c r="G1186">
        <v>112</v>
      </c>
      <c r="H1186">
        <v>118</v>
      </c>
      <c r="I1186">
        <v>111.92</v>
      </c>
      <c r="J1186">
        <v>118.12</v>
      </c>
      <c r="K1186">
        <v>3154</v>
      </c>
      <c r="L1186">
        <v>2476</v>
      </c>
      <c r="M1186">
        <v>21928</v>
      </c>
      <c r="N1186">
        <v>16307</v>
      </c>
      <c r="O1186">
        <v>2496</v>
      </c>
      <c r="P1186">
        <v>2573</v>
      </c>
      <c r="Q1186" t="b">
        <v>0</v>
      </c>
      <c r="R1186" t="b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0.87660000000000005</v>
      </c>
    </row>
    <row r="1187" spans="1:31">
      <c r="A1187" t="s">
        <v>757</v>
      </c>
      <c r="B1187" t="s">
        <v>758</v>
      </c>
      <c r="C1187" t="s">
        <v>102</v>
      </c>
      <c r="D1187" t="s">
        <v>37</v>
      </c>
      <c r="E1187" t="s">
        <v>808</v>
      </c>
      <c r="F1187" t="s">
        <v>804</v>
      </c>
      <c r="Q1187" t="b">
        <v>0</v>
      </c>
      <c r="R1187" t="b">
        <v>1</v>
      </c>
      <c r="S1187">
        <v>-1</v>
      </c>
      <c r="T1187">
        <v>-1</v>
      </c>
      <c r="U1187">
        <v>-1</v>
      </c>
      <c r="V1187">
        <v>-1</v>
      </c>
      <c r="W1187">
        <v>-1</v>
      </c>
      <c r="X1187">
        <v>-1</v>
      </c>
      <c r="Y1187">
        <v>-1</v>
      </c>
      <c r="Z1187">
        <v>-1</v>
      </c>
      <c r="AA1187">
        <v>-1</v>
      </c>
      <c r="AB1187">
        <v>-1</v>
      </c>
      <c r="AC1187">
        <v>-1</v>
      </c>
      <c r="AD1187">
        <v>-1</v>
      </c>
      <c r="AE1187">
        <v>1</v>
      </c>
    </row>
    <row r="1188" spans="1:31">
      <c r="A1188" t="s">
        <v>735</v>
      </c>
      <c r="B1188" t="s">
        <v>736</v>
      </c>
      <c r="C1188" t="s">
        <v>97</v>
      </c>
      <c r="D1188" t="s">
        <v>37</v>
      </c>
      <c r="E1188" t="s">
        <v>808</v>
      </c>
      <c r="F1188" t="s">
        <v>804</v>
      </c>
      <c r="Q1188" t="b">
        <v>0</v>
      </c>
      <c r="R1188" t="b">
        <v>1</v>
      </c>
      <c r="S1188">
        <v>-1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-1</v>
      </c>
      <c r="AD1188">
        <v>-1</v>
      </c>
      <c r="AE1188">
        <v>1</v>
      </c>
    </row>
    <row r="1189" spans="1:31">
      <c r="A1189" t="s">
        <v>673</v>
      </c>
      <c r="B1189" t="s">
        <v>674</v>
      </c>
      <c r="C1189" t="s">
        <v>36</v>
      </c>
      <c r="D1189" t="s">
        <v>37</v>
      </c>
      <c r="E1189" t="s">
        <v>808</v>
      </c>
      <c r="F1189" t="s">
        <v>804</v>
      </c>
      <c r="G1189">
        <v>112</v>
      </c>
      <c r="I1189">
        <v>112</v>
      </c>
      <c r="K1189">
        <v>10155</v>
      </c>
      <c r="M1189">
        <v>67516</v>
      </c>
      <c r="O1189">
        <v>2535</v>
      </c>
      <c r="Q1189" t="b">
        <v>0</v>
      </c>
      <c r="R1189" t="b">
        <v>1</v>
      </c>
      <c r="S1189">
        <v>-1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>
        <v>-1</v>
      </c>
      <c r="AD1189">
        <v>-1</v>
      </c>
      <c r="AE1189">
        <v>1</v>
      </c>
    </row>
    <row r="1190" spans="1:31">
      <c r="A1190" t="s">
        <v>177</v>
      </c>
      <c r="B1190" t="s">
        <v>178</v>
      </c>
      <c r="C1190" t="s">
        <v>36</v>
      </c>
      <c r="D1190" t="s">
        <v>37</v>
      </c>
      <c r="E1190" t="s">
        <v>808</v>
      </c>
      <c r="F1190" t="s">
        <v>804</v>
      </c>
      <c r="G1190">
        <v>116</v>
      </c>
      <c r="I1190">
        <v>116.02</v>
      </c>
      <c r="K1190">
        <v>10286</v>
      </c>
      <c r="M1190">
        <v>66459</v>
      </c>
      <c r="O1190">
        <v>2531</v>
      </c>
      <c r="Q1190" t="b">
        <v>0</v>
      </c>
      <c r="R1190" t="b">
        <v>1</v>
      </c>
      <c r="S1190">
        <v>-1</v>
      </c>
      <c r="T1190">
        <v>-1</v>
      </c>
      <c r="U1190">
        <v>-1</v>
      </c>
      <c r="V1190">
        <v>-1</v>
      </c>
      <c r="W1190">
        <v>-1</v>
      </c>
      <c r="X1190">
        <v>-1</v>
      </c>
      <c r="Y1190">
        <v>-1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1</v>
      </c>
    </row>
    <row r="1191" spans="1:31">
      <c r="A1191" t="s">
        <v>431</v>
      </c>
      <c r="B1191" t="s">
        <v>432</v>
      </c>
      <c r="C1191" t="s">
        <v>97</v>
      </c>
      <c r="D1191" t="s">
        <v>37</v>
      </c>
      <c r="E1191" t="s">
        <v>808</v>
      </c>
      <c r="F1191" t="s">
        <v>804</v>
      </c>
      <c r="G1191">
        <v>112</v>
      </c>
      <c r="H1191">
        <v>116</v>
      </c>
      <c r="I1191">
        <v>111.87</v>
      </c>
      <c r="J1191">
        <v>116.19</v>
      </c>
      <c r="K1191">
        <v>6567</v>
      </c>
      <c r="L1191">
        <v>5756</v>
      </c>
      <c r="M1191">
        <v>43647</v>
      </c>
      <c r="N1191">
        <v>36988</v>
      </c>
      <c r="O1191">
        <v>2498</v>
      </c>
      <c r="P1191">
        <v>2552</v>
      </c>
      <c r="Q1191" t="b">
        <v>0</v>
      </c>
      <c r="R1191" t="b">
        <v>1</v>
      </c>
      <c r="S1191">
        <v>-1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</v>
      </c>
      <c r="AD1191">
        <v>-1</v>
      </c>
      <c r="AE1191">
        <v>1</v>
      </c>
    </row>
    <row r="1192" spans="1:31">
      <c r="A1192" t="s">
        <v>703</v>
      </c>
      <c r="B1192" t="s">
        <v>704</v>
      </c>
      <c r="C1192" t="s">
        <v>46</v>
      </c>
      <c r="D1192" t="s">
        <v>37</v>
      </c>
      <c r="E1192" t="s">
        <v>808</v>
      </c>
      <c r="F1192" t="s">
        <v>804</v>
      </c>
      <c r="G1192">
        <v>112</v>
      </c>
      <c r="I1192">
        <v>111.88</v>
      </c>
      <c r="K1192">
        <v>7290</v>
      </c>
      <c r="M1192">
        <v>49724</v>
      </c>
      <c r="O1192">
        <v>2507</v>
      </c>
      <c r="Q1192" t="b">
        <v>0</v>
      </c>
      <c r="R1192" t="b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-2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0.87660000000000005</v>
      </c>
    </row>
    <row r="1193" spans="1:31">
      <c r="A1193" t="s">
        <v>589</v>
      </c>
      <c r="B1193" t="s">
        <v>590</v>
      </c>
      <c r="C1193" t="s">
        <v>102</v>
      </c>
      <c r="D1193" t="s">
        <v>37</v>
      </c>
      <c r="E1193" t="s">
        <v>808</v>
      </c>
      <c r="F1193" t="s">
        <v>804</v>
      </c>
      <c r="G1193">
        <v>116</v>
      </c>
      <c r="I1193">
        <v>115.96</v>
      </c>
      <c r="K1193">
        <v>11028</v>
      </c>
      <c r="M1193">
        <v>70709</v>
      </c>
      <c r="O1193">
        <v>2522</v>
      </c>
      <c r="Q1193" t="b">
        <v>0</v>
      </c>
      <c r="R1193" t="b">
        <v>1</v>
      </c>
      <c r="S1193">
        <v>-1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>
        <v>-1</v>
      </c>
      <c r="AD1193">
        <v>-1</v>
      </c>
      <c r="AE1193">
        <v>1</v>
      </c>
    </row>
    <row r="1194" spans="1:31">
      <c r="A1194" t="s">
        <v>275</v>
      </c>
      <c r="B1194" t="s">
        <v>276</v>
      </c>
      <c r="C1194" t="s">
        <v>46</v>
      </c>
      <c r="D1194" t="s">
        <v>37</v>
      </c>
      <c r="E1194" t="s">
        <v>808</v>
      </c>
      <c r="F1194" t="s">
        <v>804</v>
      </c>
      <c r="G1194">
        <v>112</v>
      </c>
      <c r="H1194">
        <v>116</v>
      </c>
      <c r="I1194">
        <v>111.97</v>
      </c>
      <c r="J1194">
        <v>116.11</v>
      </c>
      <c r="K1194">
        <v>5325</v>
      </c>
      <c r="L1194">
        <v>3852</v>
      </c>
      <c r="M1194">
        <v>35365</v>
      </c>
      <c r="N1194">
        <v>24090</v>
      </c>
      <c r="O1194">
        <v>2599</v>
      </c>
      <c r="P1194">
        <v>2652</v>
      </c>
      <c r="Q1194" t="b">
        <v>0</v>
      </c>
      <c r="R1194" t="b">
        <v>1</v>
      </c>
      <c r="S1194">
        <v>-1</v>
      </c>
      <c r="T1194">
        <v>-1</v>
      </c>
      <c r="U1194">
        <v>-1</v>
      </c>
      <c r="V1194">
        <v>-1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1</v>
      </c>
    </row>
    <row r="1195" spans="1:31">
      <c r="A1195" t="s">
        <v>171</v>
      </c>
      <c r="B1195" t="s">
        <v>172</v>
      </c>
      <c r="C1195" t="s">
        <v>36</v>
      </c>
      <c r="D1195" t="s">
        <v>37</v>
      </c>
      <c r="E1195" t="s">
        <v>808</v>
      </c>
      <c r="F1195" t="s">
        <v>804</v>
      </c>
      <c r="Q1195" t="b">
        <v>0</v>
      </c>
      <c r="R1195" t="b">
        <v>1</v>
      </c>
      <c r="S1195">
        <v>-1</v>
      </c>
      <c r="T1195">
        <v>-1</v>
      </c>
      <c r="U1195">
        <v>-1</v>
      </c>
      <c r="V1195">
        <v>-1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>
        <v>-1</v>
      </c>
      <c r="AD1195">
        <v>-1</v>
      </c>
      <c r="AE1195">
        <v>1</v>
      </c>
    </row>
    <row r="1196" spans="1:31">
      <c r="A1196" t="s">
        <v>183</v>
      </c>
      <c r="B1196" t="s">
        <v>184</v>
      </c>
      <c r="C1196" t="s">
        <v>36</v>
      </c>
      <c r="D1196" t="s">
        <v>37</v>
      </c>
      <c r="E1196" t="s">
        <v>808</v>
      </c>
      <c r="F1196" t="s">
        <v>804</v>
      </c>
      <c r="G1196">
        <v>112</v>
      </c>
      <c r="I1196">
        <v>111.9</v>
      </c>
      <c r="K1196">
        <v>12135</v>
      </c>
      <c r="M1196">
        <v>81903</v>
      </c>
      <c r="O1196">
        <v>2458</v>
      </c>
      <c r="Q1196" t="b">
        <v>0</v>
      </c>
      <c r="R1196" t="b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-2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0.87660000000000005</v>
      </c>
    </row>
    <row r="1197" spans="1:31">
      <c r="A1197" t="s">
        <v>185</v>
      </c>
      <c r="B1197" t="s">
        <v>186</v>
      </c>
      <c r="C1197" t="s">
        <v>36</v>
      </c>
      <c r="D1197" t="s">
        <v>37</v>
      </c>
      <c r="E1197" t="s">
        <v>808</v>
      </c>
      <c r="F1197" t="s">
        <v>804</v>
      </c>
      <c r="G1197">
        <v>116</v>
      </c>
      <c r="H1197">
        <v>118</v>
      </c>
      <c r="I1197">
        <v>116.07</v>
      </c>
      <c r="J1197">
        <v>118.16</v>
      </c>
      <c r="K1197">
        <v>5280</v>
      </c>
      <c r="L1197">
        <v>4580</v>
      </c>
      <c r="M1197">
        <v>34255</v>
      </c>
      <c r="N1197">
        <v>27702</v>
      </c>
      <c r="O1197">
        <v>2549</v>
      </c>
      <c r="P1197">
        <v>2575</v>
      </c>
      <c r="Q1197" t="b">
        <v>0</v>
      </c>
      <c r="R1197" t="b">
        <v>0</v>
      </c>
      <c r="S1197">
        <v>-1</v>
      </c>
      <c r="T1197">
        <v>-1</v>
      </c>
      <c r="U1197">
        <v>-1</v>
      </c>
      <c r="V1197">
        <v>-1</v>
      </c>
      <c r="W1197">
        <v>-1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>
        <v>-1</v>
      </c>
      <c r="AD1197">
        <v>-1</v>
      </c>
      <c r="AE1197">
        <v>1</v>
      </c>
    </row>
    <row r="1198" spans="1:31">
      <c r="A1198" t="s">
        <v>341</v>
      </c>
      <c r="B1198" t="s">
        <v>342</v>
      </c>
      <c r="C1198" t="s">
        <v>46</v>
      </c>
      <c r="D1198" t="s">
        <v>37</v>
      </c>
      <c r="E1198" t="s">
        <v>808</v>
      </c>
      <c r="F1198" t="s">
        <v>804</v>
      </c>
      <c r="G1198">
        <v>112</v>
      </c>
      <c r="H1198">
        <v>116</v>
      </c>
      <c r="I1198">
        <v>111.9</v>
      </c>
      <c r="J1198">
        <v>116.04</v>
      </c>
      <c r="K1198">
        <v>421</v>
      </c>
      <c r="L1198">
        <v>302</v>
      </c>
      <c r="M1198">
        <v>2878</v>
      </c>
      <c r="N1198">
        <v>2095</v>
      </c>
      <c r="O1198">
        <v>2502</v>
      </c>
      <c r="P1198">
        <v>2554</v>
      </c>
      <c r="Q1198" t="b">
        <v>0</v>
      </c>
      <c r="R1198" t="b">
        <v>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-1</v>
      </c>
      <c r="AD1198">
        <v>-1</v>
      </c>
      <c r="AE1198">
        <v>1</v>
      </c>
    </row>
    <row r="1199" spans="1:31">
      <c r="A1199" t="s">
        <v>51</v>
      </c>
      <c r="B1199" t="s">
        <v>52</v>
      </c>
      <c r="C1199" t="s">
        <v>46</v>
      </c>
      <c r="D1199" t="s">
        <v>37</v>
      </c>
      <c r="E1199" t="s">
        <v>808</v>
      </c>
      <c r="F1199" t="s">
        <v>804</v>
      </c>
      <c r="Q1199" t="b">
        <v>0</v>
      </c>
      <c r="R1199" t="b">
        <v>1</v>
      </c>
      <c r="S1199">
        <v>-1</v>
      </c>
      <c r="T1199">
        <v>-1</v>
      </c>
      <c r="U1199">
        <v>-1</v>
      </c>
      <c r="V1199">
        <v>-1</v>
      </c>
      <c r="W1199">
        <v>-1</v>
      </c>
      <c r="X1199">
        <v>-1</v>
      </c>
      <c r="Y1199">
        <v>-1</v>
      </c>
      <c r="Z1199">
        <v>-1</v>
      </c>
      <c r="AA1199">
        <v>-1</v>
      </c>
      <c r="AB1199">
        <v>-1</v>
      </c>
      <c r="AC1199">
        <v>-1</v>
      </c>
      <c r="AD1199">
        <v>-1</v>
      </c>
      <c r="AE1199">
        <v>1</v>
      </c>
    </row>
    <row r="1200" spans="1:31">
      <c r="A1200" t="s">
        <v>249</v>
      </c>
      <c r="B1200" t="s">
        <v>250</v>
      </c>
      <c r="C1200" t="s">
        <v>36</v>
      </c>
      <c r="D1200" t="s">
        <v>37</v>
      </c>
      <c r="E1200" t="s">
        <v>808</v>
      </c>
      <c r="F1200" t="s">
        <v>804</v>
      </c>
      <c r="G1200">
        <v>112</v>
      </c>
      <c r="H1200">
        <v>114</v>
      </c>
      <c r="I1200">
        <v>111.97</v>
      </c>
      <c r="J1200">
        <v>114.18</v>
      </c>
      <c r="K1200">
        <v>4499</v>
      </c>
      <c r="L1200">
        <v>3321</v>
      </c>
      <c r="M1200">
        <v>27840</v>
      </c>
      <c r="N1200">
        <v>20755</v>
      </c>
      <c r="O1200">
        <v>2556</v>
      </c>
      <c r="P1200">
        <v>2584</v>
      </c>
      <c r="Q1200" t="b">
        <v>0</v>
      </c>
      <c r="R1200" t="b">
        <v>1</v>
      </c>
      <c r="S1200">
        <v>-1</v>
      </c>
      <c r="T1200">
        <v>-1</v>
      </c>
      <c r="U1200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  <c r="AA1200">
        <v>-1</v>
      </c>
      <c r="AB1200">
        <v>-1</v>
      </c>
      <c r="AC1200">
        <v>-1</v>
      </c>
      <c r="AD1200">
        <v>-1</v>
      </c>
      <c r="AE1200">
        <v>1</v>
      </c>
    </row>
    <row r="1201" spans="1:31">
      <c r="A1201" t="s">
        <v>479</v>
      </c>
      <c r="B1201" t="s">
        <v>480</v>
      </c>
      <c r="C1201" t="s">
        <v>97</v>
      </c>
      <c r="D1201" t="s">
        <v>37</v>
      </c>
      <c r="E1201" t="s">
        <v>808</v>
      </c>
      <c r="F1201" t="s">
        <v>804</v>
      </c>
      <c r="Q1201" t="b">
        <v>0</v>
      </c>
      <c r="R1201" t="b">
        <v>0</v>
      </c>
      <c r="S1201">
        <v>0</v>
      </c>
      <c r="T1201">
        <v>-2</v>
      </c>
      <c r="U1201">
        <v>-2</v>
      </c>
      <c r="V1201">
        <v>-2</v>
      </c>
      <c r="W1201">
        <v>-2</v>
      </c>
      <c r="X1201">
        <v>-2</v>
      </c>
      <c r="Y1201">
        <v>-2</v>
      </c>
      <c r="Z1201">
        <v>-2</v>
      </c>
      <c r="AA1201">
        <v>-2</v>
      </c>
      <c r="AB1201">
        <v>1</v>
      </c>
      <c r="AC1201">
        <v>-2</v>
      </c>
      <c r="AD1201">
        <v>-2</v>
      </c>
      <c r="AE1201">
        <v>0</v>
      </c>
    </row>
    <row r="1202" spans="1:31">
      <c r="A1202" t="s">
        <v>131</v>
      </c>
      <c r="B1202" t="s">
        <v>132</v>
      </c>
      <c r="C1202" t="s">
        <v>36</v>
      </c>
      <c r="D1202" t="s">
        <v>37</v>
      </c>
      <c r="E1202" t="s">
        <v>808</v>
      </c>
      <c r="F1202" t="s">
        <v>804</v>
      </c>
      <c r="G1202">
        <v>112</v>
      </c>
      <c r="I1202">
        <v>111.97</v>
      </c>
      <c r="K1202">
        <v>2369</v>
      </c>
      <c r="M1202">
        <v>15694</v>
      </c>
      <c r="O1202">
        <v>2585</v>
      </c>
      <c r="Q1202" t="b">
        <v>0</v>
      </c>
      <c r="R1202" t="b">
        <v>1</v>
      </c>
      <c r="S1202">
        <v>-1</v>
      </c>
      <c r="T1202">
        <v>-1</v>
      </c>
      <c r="U1202">
        <v>-1</v>
      </c>
      <c r="V1202">
        <v>-1</v>
      </c>
      <c r="W1202">
        <v>-1</v>
      </c>
      <c r="X1202">
        <v>-1</v>
      </c>
      <c r="Y1202">
        <v>-1</v>
      </c>
      <c r="Z1202">
        <v>-1</v>
      </c>
      <c r="AA1202">
        <v>-1</v>
      </c>
      <c r="AB1202">
        <v>-1</v>
      </c>
      <c r="AC1202">
        <v>-1</v>
      </c>
      <c r="AD1202">
        <v>-1</v>
      </c>
      <c r="AE1202">
        <v>1</v>
      </c>
    </row>
    <row r="1203" spans="1:31">
      <c r="A1203" t="s">
        <v>209</v>
      </c>
      <c r="B1203" t="s">
        <v>210</v>
      </c>
      <c r="C1203" t="s">
        <v>36</v>
      </c>
      <c r="D1203" t="s">
        <v>37</v>
      </c>
      <c r="E1203" t="s">
        <v>808</v>
      </c>
      <c r="F1203" t="s">
        <v>804</v>
      </c>
      <c r="G1203">
        <v>112</v>
      </c>
      <c r="I1203">
        <v>112.03</v>
      </c>
      <c r="K1203">
        <v>15339</v>
      </c>
      <c r="M1203">
        <v>102750</v>
      </c>
      <c r="O1203">
        <v>2527</v>
      </c>
      <c r="Q1203" t="b">
        <v>0</v>
      </c>
      <c r="R1203" t="b">
        <v>1</v>
      </c>
      <c r="S1203">
        <v>-1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-1</v>
      </c>
      <c r="AD1203">
        <v>-1</v>
      </c>
      <c r="AE1203">
        <v>1</v>
      </c>
    </row>
    <row r="1204" spans="1:31">
      <c r="A1204" t="s">
        <v>603</v>
      </c>
      <c r="B1204" t="s">
        <v>604</v>
      </c>
      <c r="C1204" t="s">
        <v>102</v>
      </c>
      <c r="D1204" t="s">
        <v>37</v>
      </c>
      <c r="E1204" t="s">
        <v>808</v>
      </c>
      <c r="F1204" t="s">
        <v>804</v>
      </c>
      <c r="Q1204" t="b">
        <v>0</v>
      </c>
      <c r="R1204" t="b">
        <v>0</v>
      </c>
      <c r="S1204">
        <v>0</v>
      </c>
      <c r="T1204">
        <v>-2</v>
      </c>
      <c r="U1204">
        <v>-2</v>
      </c>
      <c r="V1204">
        <v>-2</v>
      </c>
      <c r="W1204">
        <v>-2</v>
      </c>
      <c r="X1204">
        <v>-2</v>
      </c>
      <c r="Y1204">
        <v>-2</v>
      </c>
      <c r="Z1204">
        <v>-2</v>
      </c>
      <c r="AA1204">
        <v>-2</v>
      </c>
      <c r="AB1204">
        <v>1</v>
      </c>
      <c r="AC1204">
        <v>-2</v>
      </c>
      <c r="AD1204">
        <v>-2</v>
      </c>
      <c r="AE1204">
        <v>0</v>
      </c>
    </row>
    <row r="1205" spans="1:31">
      <c r="A1205" t="s">
        <v>681</v>
      </c>
      <c r="B1205" t="s">
        <v>682</v>
      </c>
      <c r="C1205" t="s">
        <v>36</v>
      </c>
      <c r="D1205" t="s">
        <v>37</v>
      </c>
      <c r="E1205" t="s">
        <v>808</v>
      </c>
      <c r="F1205" t="s">
        <v>804</v>
      </c>
      <c r="G1205">
        <v>112</v>
      </c>
      <c r="I1205">
        <v>111.93</v>
      </c>
      <c r="K1205">
        <v>9164</v>
      </c>
      <c r="M1205">
        <v>63082</v>
      </c>
      <c r="O1205">
        <v>2553</v>
      </c>
      <c r="Q1205" t="b">
        <v>0</v>
      </c>
      <c r="R1205" t="b">
        <v>1</v>
      </c>
      <c r="S1205">
        <v>-1</v>
      </c>
      <c r="T1205">
        <v>-1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1</v>
      </c>
    </row>
    <row r="1206" spans="1:31">
      <c r="A1206" t="s">
        <v>245</v>
      </c>
      <c r="B1206" t="s">
        <v>246</v>
      </c>
      <c r="C1206" t="s">
        <v>36</v>
      </c>
      <c r="D1206" t="s">
        <v>37</v>
      </c>
      <c r="E1206" t="s">
        <v>808</v>
      </c>
      <c r="F1206" t="s">
        <v>804</v>
      </c>
      <c r="G1206">
        <v>112</v>
      </c>
      <c r="H1206">
        <v>116</v>
      </c>
      <c r="I1206">
        <v>112.01</v>
      </c>
      <c r="J1206">
        <v>116.22</v>
      </c>
      <c r="K1206">
        <v>3278</v>
      </c>
      <c r="L1206">
        <v>2651</v>
      </c>
      <c r="M1206">
        <v>21663</v>
      </c>
      <c r="N1206">
        <v>16639</v>
      </c>
      <c r="O1206">
        <v>2545</v>
      </c>
      <c r="P1206">
        <v>2598</v>
      </c>
      <c r="Q1206" t="b">
        <v>0</v>
      </c>
      <c r="R1206" t="b">
        <v>1</v>
      </c>
      <c r="S1206">
        <v>-1</v>
      </c>
      <c r="T1206">
        <v>-1</v>
      </c>
      <c r="U1206">
        <v>-1</v>
      </c>
      <c r="V1206">
        <v>-1</v>
      </c>
      <c r="W1206">
        <v>-1</v>
      </c>
      <c r="X1206">
        <v>-1</v>
      </c>
      <c r="Y1206">
        <v>-1</v>
      </c>
      <c r="Z1206">
        <v>-1</v>
      </c>
      <c r="AA1206">
        <v>-1</v>
      </c>
      <c r="AB1206">
        <v>-1</v>
      </c>
      <c r="AC1206">
        <v>-1</v>
      </c>
      <c r="AD1206">
        <v>-1</v>
      </c>
      <c r="AE1206">
        <v>1</v>
      </c>
    </row>
    <row r="1207" spans="1:31">
      <c r="A1207" t="s">
        <v>625</v>
      </c>
      <c r="B1207" t="s">
        <v>626</v>
      </c>
      <c r="C1207" t="s">
        <v>102</v>
      </c>
      <c r="D1207" t="s">
        <v>37</v>
      </c>
      <c r="E1207" t="s">
        <v>808</v>
      </c>
      <c r="F1207" t="s">
        <v>804</v>
      </c>
      <c r="Q1207" t="b">
        <v>0</v>
      </c>
      <c r="R1207" t="b">
        <v>1</v>
      </c>
      <c r="S1207">
        <v>-1</v>
      </c>
      <c r="T1207">
        <v>-1</v>
      </c>
      <c r="U1207">
        <v>-1</v>
      </c>
      <c r="V1207">
        <v>-1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1</v>
      </c>
    </row>
    <row r="1208" spans="1:31">
      <c r="A1208" t="s">
        <v>453</v>
      </c>
      <c r="B1208" t="s">
        <v>454</v>
      </c>
      <c r="C1208" t="s">
        <v>97</v>
      </c>
      <c r="D1208" t="s">
        <v>37</v>
      </c>
      <c r="E1208" t="s">
        <v>808</v>
      </c>
      <c r="F1208" t="s">
        <v>804</v>
      </c>
      <c r="G1208">
        <v>112</v>
      </c>
      <c r="I1208">
        <v>111.92</v>
      </c>
      <c r="K1208">
        <v>11750</v>
      </c>
      <c r="M1208">
        <v>77786</v>
      </c>
      <c r="O1208">
        <v>2481</v>
      </c>
      <c r="Q1208" t="b">
        <v>0</v>
      </c>
      <c r="R1208" t="b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-2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0.87660000000000005</v>
      </c>
    </row>
    <row r="1209" spans="1:31">
      <c r="A1209" t="s">
        <v>127</v>
      </c>
      <c r="B1209" t="s">
        <v>128</v>
      </c>
      <c r="C1209" t="s">
        <v>36</v>
      </c>
      <c r="D1209" t="s">
        <v>37</v>
      </c>
      <c r="E1209" t="s">
        <v>808</v>
      </c>
      <c r="F1209" t="s">
        <v>804</v>
      </c>
      <c r="G1209">
        <v>112</v>
      </c>
      <c r="H1209">
        <v>116</v>
      </c>
      <c r="I1209">
        <v>112.02</v>
      </c>
      <c r="J1209">
        <v>116.15</v>
      </c>
      <c r="K1209">
        <v>2209</v>
      </c>
      <c r="L1209">
        <v>1709</v>
      </c>
      <c r="M1209">
        <v>14603</v>
      </c>
      <c r="N1209">
        <v>10960</v>
      </c>
      <c r="O1209">
        <v>2495</v>
      </c>
      <c r="P1209">
        <v>2547</v>
      </c>
      <c r="Q1209" t="b">
        <v>0</v>
      </c>
      <c r="R1209" t="b">
        <v>1</v>
      </c>
      <c r="S1209">
        <v>-1</v>
      </c>
      <c r="T1209">
        <v>-1</v>
      </c>
      <c r="U1209">
        <v>-1</v>
      </c>
      <c r="V1209">
        <v>-1</v>
      </c>
      <c r="W1209">
        <v>-1</v>
      </c>
      <c r="X1209">
        <v>-1</v>
      </c>
      <c r="Y1209">
        <v>-1</v>
      </c>
      <c r="Z1209">
        <v>-1</v>
      </c>
      <c r="AA1209">
        <v>-1</v>
      </c>
      <c r="AB1209">
        <v>-1</v>
      </c>
      <c r="AC1209">
        <v>-1</v>
      </c>
      <c r="AD1209">
        <v>-1</v>
      </c>
      <c r="AE1209">
        <v>1</v>
      </c>
    </row>
    <row r="1210" spans="1:31">
      <c r="A1210" t="s">
        <v>251</v>
      </c>
      <c r="B1210" t="s">
        <v>252</v>
      </c>
      <c r="C1210" t="s">
        <v>36</v>
      </c>
      <c r="D1210" t="s">
        <v>37</v>
      </c>
      <c r="E1210" t="s">
        <v>808</v>
      </c>
      <c r="F1210" t="s">
        <v>804</v>
      </c>
      <c r="G1210">
        <v>112</v>
      </c>
      <c r="H1210">
        <v>116</v>
      </c>
      <c r="I1210">
        <v>112.02</v>
      </c>
      <c r="J1210">
        <v>116.21</v>
      </c>
      <c r="K1210">
        <v>2946</v>
      </c>
      <c r="L1210">
        <v>2073</v>
      </c>
      <c r="M1210">
        <v>18812</v>
      </c>
      <c r="N1210">
        <v>13321</v>
      </c>
      <c r="O1210">
        <v>2527</v>
      </c>
      <c r="P1210">
        <v>2580</v>
      </c>
      <c r="Q1210" t="b">
        <v>0</v>
      </c>
      <c r="R1210" t="b">
        <v>1</v>
      </c>
      <c r="S1210">
        <v>-1</v>
      </c>
      <c r="T1210">
        <v>-1</v>
      </c>
      <c r="U1210">
        <v>-1</v>
      </c>
      <c r="V1210">
        <v>-1</v>
      </c>
      <c r="W1210">
        <v>-1</v>
      </c>
      <c r="X1210">
        <v>-1</v>
      </c>
      <c r="Y1210">
        <v>-1</v>
      </c>
      <c r="Z1210">
        <v>-1</v>
      </c>
      <c r="AA1210">
        <v>-1</v>
      </c>
      <c r="AB1210">
        <v>-1</v>
      </c>
      <c r="AC1210">
        <v>-1</v>
      </c>
      <c r="AD1210">
        <v>-1</v>
      </c>
      <c r="AE1210">
        <v>1</v>
      </c>
    </row>
    <row r="1211" spans="1:31">
      <c r="A1211" t="s">
        <v>53</v>
      </c>
      <c r="B1211" t="s">
        <v>54</v>
      </c>
      <c r="C1211" t="s">
        <v>46</v>
      </c>
      <c r="D1211" t="s">
        <v>37</v>
      </c>
      <c r="E1211" t="s">
        <v>808</v>
      </c>
      <c r="F1211" t="s">
        <v>804</v>
      </c>
      <c r="Q1211" t="b">
        <v>0</v>
      </c>
      <c r="R1211" t="b">
        <v>1</v>
      </c>
      <c r="S1211">
        <v>-1</v>
      </c>
      <c r="T1211">
        <v>-1</v>
      </c>
      <c r="U1211">
        <v>-1</v>
      </c>
      <c r="V1211">
        <v>-1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</v>
      </c>
      <c r="AD1211">
        <v>-1</v>
      </c>
      <c r="AE1211">
        <v>1</v>
      </c>
    </row>
    <row r="1212" spans="1:31">
      <c r="A1212" t="s">
        <v>447</v>
      </c>
      <c r="B1212" t="s">
        <v>448</v>
      </c>
      <c r="C1212" t="s">
        <v>97</v>
      </c>
      <c r="D1212" t="s">
        <v>37</v>
      </c>
      <c r="E1212" t="s">
        <v>808</v>
      </c>
      <c r="F1212" t="s">
        <v>804</v>
      </c>
      <c r="Q1212" t="b">
        <v>0</v>
      </c>
      <c r="R1212" t="b">
        <v>1</v>
      </c>
      <c r="S1212">
        <v>-1</v>
      </c>
      <c r="T1212">
        <v>-1</v>
      </c>
      <c r="U1212">
        <v>-1</v>
      </c>
      <c r="V1212">
        <v>-1</v>
      </c>
      <c r="W1212">
        <v>-1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-1</v>
      </c>
      <c r="AD1212">
        <v>-1</v>
      </c>
      <c r="AE1212">
        <v>1</v>
      </c>
    </row>
    <row r="1213" spans="1:31">
      <c r="A1213" t="s">
        <v>511</v>
      </c>
      <c r="B1213" t="s">
        <v>512</v>
      </c>
      <c r="C1213" t="s">
        <v>97</v>
      </c>
      <c r="D1213" t="s">
        <v>37</v>
      </c>
      <c r="E1213" t="s">
        <v>808</v>
      </c>
      <c r="F1213" t="s">
        <v>804</v>
      </c>
      <c r="Q1213" t="b">
        <v>0</v>
      </c>
      <c r="R1213" t="b">
        <v>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-1</v>
      </c>
      <c r="AD1213">
        <v>-1</v>
      </c>
      <c r="AE1213">
        <v>1</v>
      </c>
    </row>
    <row r="1214" spans="1:31">
      <c r="A1214" t="s">
        <v>523</v>
      </c>
      <c r="B1214" t="s">
        <v>524</v>
      </c>
      <c r="C1214" t="s">
        <v>102</v>
      </c>
      <c r="D1214" t="s">
        <v>37</v>
      </c>
      <c r="E1214" t="s">
        <v>808</v>
      </c>
      <c r="F1214" t="s">
        <v>804</v>
      </c>
      <c r="Q1214" t="b">
        <v>0</v>
      </c>
      <c r="R1214" t="b">
        <v>1</v>
      </c>
      <c r="S1214">
        <v>-1</v>
      </c>
      <c r="T1214">
        <v>-1</v>
      </c>
      <c r="U1214">
        <v>-1</v>
      </c>
      <c r="V1214">
        <v>-1</v>
      </c>
      <c r="W1214">
        <v>-1</v>
      </c>
      <c r="X1214">
        <v>-1</v>
      </c>
      <c r="Y1214">
        <v>-1</v>
      </c>
      <c r="Z1214">
        <v>-1</v>
      </c>
      <c r="AA1214">
        <v>-1</v>
      </c>
      <c r="AB1214">
        <v>-1</v>
      </c>
      <c r="AC1214">
        <v>-1</v>
      </c>
      <c r="AD1214">
        <v>-1</v>
      </c>
      <c r="AE1214">
        <v>1</v>
      </c>
    </row>
    <row r="1215" spans="1:31">
      <c r="A1215" t="s">
        <v>169</v>
      </c>
      <c r="B1215" t="s">
        <v>170</v>
      </c>
      <c r="C1215" t="s">
        <v>36</v>
      </c>
      <c r="D1215" t="s">
        <v>37</v>
      </c>
      <c r="E1215" t="s">
        <v>808</v>
      </c>
      <c r="F1215" t="s">
        <v>804</v>
      </c>
      <c r="G1215">
        <v>116</v>
      </c>
      <c r="I1215">
        <v>116.15</v>
      </c>
      <c r="K1215">
        <v>13210</v>
      </c>
      <c r="M1215">
        <v>90238</v>
      </c>
      <c r="O1215">
        <v>2579</v>
      </c>
      <c r="Q1215" t="b">
        <v>0</v>
      </c>
      <c r="R1215" t="b">
        <v>1</v>
      </c>
      <c r="S1215">
        <v>-1</v>
      </c>
      <c r="T1215">
        <v>-1</v>
      </c>
      <c r="U1215">
        <v>-1</v>
      </c>
      <c r="V1215">
        <v>-1</v>
      </c>
      <c r="W1215">
        <v>-1</v>
      </c>
      <c r="X1215">
        <v>-1</v>
      </c>
      <c r="Y1215">
        <v>-1</v>
      </c>
      <c r="Z1215">
        <v>-1</v>
      </c>
      <c r="AA1215">
        <v>-1</v>
      </c>
      <c r="AB1215">
        <v>-1</v>
      </c>
      <c r="AC1215">
        <v>-1</v>
      </c>
      <c r="AD1215">
        <v>-1</v>
      </c>
      <c r="AE1215">
        <v>1</v>
      </c>
    </row>
    <row r="1216" spans="1:31">
      <c r="A1216" t="s">
        <v>743</v>
      </c>
      <c r="B1216" t="s">
        <v>744</v>
      </c>
      <c r="C1216" t="s">
        <v>97</v>
      </c>
      <c r="D1216" t="s">
        <v>37</v>
      </c>
      <c r="E1216" t="s">
        <v>808</v>
      </c>
      <c r="F1216" t="s">
        <v>804</v>
      </c>
      <c r="Q1216" t="b">
        <v>0</v>
      </c>
      <c r="R1216" t="b">
        <v>0</v>
      </c>
      <c r="S1216">
        <v>0</v>
      </c>
      <c r="T1216">
        <v>-2</v>
      </c>
      <c r="U1216">
        <v>-2</v>
      </c>
      <c r="V1216">
        <v>-2</v>
      </c>
      <c r="W1216">
        <v>-2</v>
      </c>
      <c r="X1216">
        <v>-2</v>
      </c>
      <c r="Y1216">
        <v>-2</v>
      </c>
      <c r="Z1216">
        <v>-2</v>
      </c>
      <c r="AA1216">
        <v>-2</v>
      </c>
      <c r="AB1216">
        <v>1</v>
      </c>
      <c r="AC1216">
        <v>-2</v>
      </c>
      <c r="AD1216">
        <v>-2</v>
      </c>
      <c r="AE1216">
        <v>0</v>
      </c>
    </row>
    <row r="1217" spans="1:31">
      <c r="A1217" t="s">
        <v>397</v>
      </c>
      <c r="B1217" t="s">
        <v>398</v>
      </c>
      <c r="C1217" t="s">
        <v>97</v>
      </c>
      <c r="D1217" t="s">
        <v>37</v>
      </c>
      <c r="E1217" t="s">
        <v>808</v>
      </c>
      <c r="F1217" t="s">
        <v>804</v>
      </c>
      <c r="G1217">
        <v>112</v>
      </c>
      <c r="H1217">
        <v>116</v>
      </c>
      <c r="I1217">
        <v>111.9</v>
      </c>
      <c r="J1217">
        <v>116.07</v>
      </c>
      <c r="K1217">
        <v>6913</v>
      </c>
      <c r="L1217">
        <v>5107</v>
      </c>
      <c r="M1217">
        <v>44639</v>
      </c>
      <c r="N1217">
        <v>32280</v>
      </c>
      <c r="O1217">
        <v>2482</v>
      </c>
      <c r="P1217">
        <v>2534</v>
      </c>
      <c r="Q1217" t="b">
        <v>0</v>
      </c>
      <c r="R1217" t="b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0.87660000000000005</v>
      </c>
    </row>
    <row r="1218" spans="1:31">
      <c r="A1218" t="s">
        <v>509</v>
      </c>
      <c r="B1218" t="s">
        <v>510</v>
      </c>
      <c r="C1218" t="s">
        <v>97</v>
      </c>
      <c r="D1218" t="s">
        <v>37</v>
      </c>
      <c r="E1218" t="s">
        <v>808</v>
      </c>
      <c r="F1218" t="s">
        <v>804</v>
      </c>
      <c r="Q1218" t="b">
        <v>0</v>
      </c>
      <c r="R1218" t="b">
        <v>0</v>
      </c>
      <c r="S1218">
        <v>0</v>
      </c>
      <c r="T1218">
        <v>-2</v>
      </c>
      <c r="U1218">
        <v>-2</v>
      </c>
      <c r="V1218">
        <v>-2</v>
      </c>
      <c r="W1218">
        <v>-2</v>
      </c>
      <c r="X1218">
        <v>-2</v>
      </c>
      <c r="Y1218">
        <v>-2</v>
      </c>
      <c r="Z1218">
        <v>-2</v>
      </c>
      <c r="AA1218">
        <v>-2</v>
      </c>
      <c r="AB1218">
        <v>1</v>
      </c>
      <c r="AC1218">
        <v>-2</v>
      </c>
      <c r="AD1218">
        <v>-2</v>
      </c>
      <c r="AE1218">
        <v>0</v>
      </c>
    </row>
    <row r="1219" spans="1:31">
      <c r="A1219" t="s">
        <v>221</v>
      </c>
      <c r="B1219" t="s">
        <v>222</v>
      </c>
      <c r="C1219" t="s">
        <v>36</v>
      </c>
      <c r="D1219" t="s">
        <v>37</v>
      </c>
      <c r="E1219" t="s">
        <v>808</v>
      </c>
      <c r="F1219" t="s">
        <v>804</v>
      </c>
      <c r="G1219">
        <v>116</v>
      </c>
      <c r="I1219">
        <v>116.11</v>
      </c>
      <c r="K1219">
        <v>3082</v>
      </c>
      <c r="M1219">
        <v>20740</v>
      </c>
      <c r="O1219">
        <v>2563</v>
      </c>
      <c r="Q1219" t="b">
        <v>0</v>
      </c>
      <c r="R1219" t="b">
        <v>1</v>
      </c>
      <c r="S1219">
        <v>-1</v>
      </c>
      <c r="T1219">
        <v>-1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-1</v>
      </c>
      <c r="AA1219">
        <v>-1</v>
      </c>
      <c r="AB1219">
        <v>-1</v>
      </c>
      <c r="AC1219">
        <v>-1</v>
      </c>
      <c r="AD1219">
        <v>-1</v>
      </c>
      <c r="AE1219">
        <v>1</v>
      </c>
    </row>
    <row r="1220" spans="1:31">
      <c r="A1220" t="s">
        <v>315</v>
      </c>
      <c r="B1220" t="s">
        <v>316</v>
      </c>
      <c r="C1220" t="s">
        <v>46</v>
      </c>
      <c r="D1220" t="s">
        <v>37</v>
      </c>
      <c r="E1220" t="s">
        <v>808</v>
      </c>
      <c r="F1220" t="s">
        <v>804</v>
      </c>
      <c r="G1220">
        <v>112</v>
      </c>
      <c r="I1220">
        <v>111.86</v>
      </c>
      <c r="K1220">
        <v>19557</v>
      </c>
      <c r="M1220">
        <v>132227</v>
      </c>
      <c r="O1220">
        <v>2547</v>
      </c>
      <c r="Q1220" t="b">
        <v>0</v>
      </c>
      <c r="R1220" t="b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-2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0.87660000000000005</v>
      </c>
    </row>
    <row r="1221" spans="1:31">
      <c r="A1221" t="s">
        <v>387</v>
      </c>
      <c r="B1221" t="s">
        <v>388</v>
      </c>
      <c r="C1221" t="s">
        <v>97</v>
      </c>
      <c r="D1221" t="s">
        <v>37</v>
      </c>
      <c r="E1221" t="s">
        <v>808</v>
      </c>
      <c r="F1221" t="s">
        <v>804</v>
      </c>
      <c r="G1221">
        <v>116</v>
      </c>
      <c r="I1221">
        <v>116.14</v>
      </c>
      <c r="K1221">
        <v>9776</v>
      </c>
      <c r="M1221">
        <v>62636</v>
      </c>
      <c r="O1221">
        <v>2545</v>
      </c>
      <c r="Q1221" t="b">
        <v>0</v>
      </c>
      <c r="R1221" t="b">
        <v>1</v>
      </c>
      <c r="S1221">
        <v>-1</v>
      </c>
      <c r="T1221">
        <v>-1</v>
      </c>
      <c r="U1221">
        <v>-1</v>
      </c>
      <c r="V1221">
        <v>-1</v>
      </c>
      <c r="W1221">
        <v>-1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>
        <v>-1</v>
      </c>
      <c r="AD1221">
        <v>-1</v>
      </c>
      <c r="AE1221">
        <v>1</v>
      </c>
    </row>
    <row r="1222" spans="1:31">
      <c r="A1222" t="s">
        <v>111</v>
      </c>
      <c r="B1222" t="s">
        <v>112</v>
      </c>
      <c r="C1222" t="s">
        <v>36</v>
      </c>
      <c r="D1222" t="s">
        <v>37</v>
      </c>
      <c r="E1222" t="s">
        <v>808</v>
      </c>
      <c r="F1222" t="s">
        <v>804</v>
      </c>
      <c r="G1222">
        <v>112</v>
      </c>
      <c r="H1222">
        <v>116</v>
      </c>
      <c r="I1222">
        <v>111.9</v>
      </c>
      <c r="J1222">
        <v>116.18</v>
      </c>
      <c r="K1222">
        <v>3447</v>
      </c>
      <c r="L1222">
        <v>2968</v>
      </c>
      <c r="M1222">
        <v>22291</v>
      </c>
      <c r="N1222">
        <v>18705</v>
      </c>
      <c r="O1222">
        <v>2500</v>
      </c>
      <c r="P1222">
        <v>2553</v>
      </c>
      <c r="Q1222" t="b">
        <v>0</v>
      </c>
      <c r="R1222" t="b">
        <v>1</v>
      </c>
      <c r="S1222">
        <v>-1</v>
      </c>
      <c r="T1222">
        <v>-1</v>
      </c>
      <c r="U1222">
        <v>-1</v>
      </c>
      <c r="V1222">
        <v>-1</v>
      </c>
      <c r="W1222">
        <v>-1</v>
      </c>
      <c r="X1222">
        <v>-1</v>
      </c>
      <c r="Y1222">
        <v>-1</v>
      </c>
      <c r="Z1222">
        <v>-1</v>
      </c>
      <c r="AA1222">
        <v>-1</v>
      </c>
      <c r="AB1222">
        <v>-1</v>
      </c>
      <c r="AC1222">
        <v>-1</v>
      </c>
      <c r="AD1222">
        <v>-1</v>
      </c>
      <c r="AE1222">
        <v>1</v>
      </c>
    </row>
    <row r="1223" spans="1:31">
      <c r="A1223" t="s">
        <v>647</v>
      </c>
      <c r="B1223" t="s">
        <v>648</v>
      </c>
      <c r="C1223" t="s">
        <v>102</v>
      </c>
      <c r="D1223" t="s">
        <v>37</v>
      </c>
      <c r="E1223" t="s">
        <v>808</v>
      </c>
      <c r="F1223" t="s">
        <v>804</v>
      </c>
      <c r="G1223">
        <v>112</v>
      </c>
      <c r="H1223">
        <v>118</v>
      </c>
      <c r="I1223">
        <v>111.94</v>
      </c>
      <c r="J1223">
        <v>118.18</v>
      </c>
      <c r="K1223">
        <v>8851</v>
      </c>
      <c r="L1223">
        <v>6226</v>
      </c>
      <c r="M1223">
        <v>60101</v>
      </c>
      <c r="N1223">
        <v>40318</v>
      </c>
      <c r="O1223">
        <v>2506</v>
      </c>
      <c r="P1223">
        <v>2584</v>
      </c>
      <c r="Q1223" t="b">
        <v>0</v>
      </c>
      <c r="R1223" t="b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0.87660000000000005</v>
      </c>
    </row>
    <row r="1224" spans="1:31">
      <c r="A1224" t="s">
        <v>659</v>
      </c>
      <c r="B1224" t="s">
        <v>660</v>
      </c>
      <c r="C1224" t="s">
        <v>102</v>
      </c>
      <c r="D1224" t="s">
        <v>37</v>
      </c>
      <c r="E1224" t="s">
        <v>808</v>
      </c>
      <c r="F1224" t="s">
        <v>804</v>
      </c>
      <c r="G1224">
        <v>112</v>
      </c>
      <c r="I1224">
        <v>111.95</v>
      </c>
      <c r="K1224">
        <v>23155</v>
      </c>
      <c r="M1224">
        <v>154533</v>
      </c>
      <c r="O1224">
        <v>2544</v>
      </c>
      <c r="Q1224" t="b">
        <v>0</v>
      </c>
      <c r="R1224" t="b">
        <v>1</v>
      </c>
      <c r="S1224">
        <v>-1</v>
      </c>
      <c r="T1224">
        <v>-1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1</v>
      </c>
    </row>
    <row r="1225" spans="1:31">
      <c r="A1225" t="s">
        <v>297</v>
      </c>
      <c r="B1225" t="s">
        <v>298</v>
      </c>
      <c r="C1225" t="s">
        <v>46</v>
      </c>
      <c r="D1225" t="s">
        <v>37</v>
      </c>
      <c r="E1225" t="s">
        <v>808</v>
      </c>
      <c r="F1225" t="s">
        <v>804</v>
      </c>
      <c r="G1225">
        <v>116</v>
      </c>
      <c r="I1225">
        <v>116.13</v>
      </c>
      <c r="K1225">
        <v>5653</v>
      </c>
      <c r="M1225">
        <v>38684</v>
      </c>
      <c r="O1225">
        <v>2584</v>
      </c>
      <c r="Q1225" t="b">
        <v>0</v>
      </c>
      <c r="R1225" t="b">
        <v>1</v>
      </c>
      <c r="S1225">
        <v>-1</v>
      </c>
      <c r="T1225">
        <v>-1</v>
      </c>
      <c r="U1225">
        <v>-1</v>
      </c>
      <c r="V1225">
        <v>-1</v>
      </c>
      <c r="W1225">
        <v>-1</v>
      </c>
      <c r="X1225">
        <v>-1</v>
      </c>
      <c r="Y1225">
        <v>-1</v>
      </c>
      <c r="Z1225">
        <v>-1</v>
      </c>
      <c r="AA1225">
        <v>-1</v>
      </c>
      <c r="AB1225">
        <v>-1</v>
      </c>
      <c r="AC1225">
        <v>-1</v>
      </c>
      <c r="AD1225">
        <v>-1</v>
      </c>
      <c r="AE1225">
        <v>1</v>
      </c>
    </row>
    <row r="1226" spans="1:31">
      <c r="A1226" t="s">
        <v>725</v>
      </c>
      <c r="B1226" t="s">
        <v>726</v>
      </c>
      <c r="C1226" t="s">
        <v>97</v>
      </c>
      <c r="D1226" t="s">
        <v>37</v>
      </c>
      <c r="E1226" t="s">
        <v>808</v>
      </c>
      <c r="F1226" t="s">
        <v>804</v>
      </c>
      <c r="G1226">
        <v>112</v>
      </c>
      <c r="I1226">
        <v>112</v>
      </c>
      <c r="K1226">
        <v>13364</v>
      </c>
      <c r="M1226">
        <v>92711</v>
      </c>
      <c r="O1226">
        <v>2571</v>
      </c>
      <c r="Q1226" t="b">
        <v>0</v>
      </c>
      <c r="R1226" t="b">
        <v>1</v>
      </c>
      <c r="S1226">
        <v>-1</v>
      </c>
      <c r="T1226">
        <v>-1</v>
      </c>
      <c r="U1226">
        <v>-1</v>
      </c>
      <c r="V1226">
        <v>-1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>
        <v>-1</v>
      </c>
      <c r="AD1226">
        <v>-1</v>
      </c>
      <c r="AE1226">
        <v>1</v>
      </c>
    </row>
    <row r="1227" spans="1:31">
      <c r="A1227" t="s">
        <v>49</v>
      </c>
      <c r="B1227" t="s">
        <v>50</v>
      </c>
      <c r="C1227" t="s">
        <v>46</v>
      </c>
      <c r="D1227" t="s">
        <v>37</v>
      </c>
      <c r="E1227" t="s">
        <v>808</v>
      </c>
      <c r="F1227" t="s">
        <v>804</v>
      </c>
      <c r="Q1227" t="b">
        <v>0</v>
      </c>
      <c r="R1227" t="b">
        <v>1</v>
      </c>
      <c r="S1227">
        <v>-1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-1</v>
      </c>
      <c r="AD1227">
        <v>-1</v>
      </c>
      <c r="AE1227">
        <v>1</v>
      </c>
    </row>
    <row r="1228" spans="1:31">
      <c r="A1228" t="s">
        <v>533</v>
      </c>
      <c r="B1228" t="s">
        <v>534</v>
      </c>
      <c r="C1228" t="s">
        <v>102</v>
      </c>
      <c r="D1228" t="s">
        <v>37</v>
      </c>
      <c r="E1228" t="s">
        <v>808</v>
      </c>
      <c r="F1228" t="s">
        <v>804</v>
      </c>
      <c r="Q1228" t="b">
        <v>0</v>
      </c>
      <c r="R1228" t="b">
        <v>1</v>
      </c>
      <c r="S1228">
        <v>-1</v>
      </c>
      <c r="T1228">
        <v>-1</v>
      </c>
      <c r="U1228">
        <v>-1</v>
      </c>
      <c r="V1228">
        <v>-1</v>
      </c>
      <c r="W1228">
        <v>-1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>
        <v>-1</v>
      </c>
      <c r="AD1228">
        <v>-1</v>
      </c>
      <c r="AE1228">
        <v>1</v>
      </c>
    </row>
    <row r="1229" spans="1:31">
      <c r="A1229" t="s">
        <v>303</v>
      </c>
      <c r="B1229" t="s">
        <v>304</v>
      </c>
      <c r="C1229" t="s">
        <v>46</v>
      </c>
      <c r="D1229" t="s">
        <v>37</v>
      </c>
      <c r="E1229" t="s">
        <v>808</v>
      </c>
      <c r="F1229" t="s">
        <v>804</v>
      </c>
      <c r="G1229">
        <v>112</v>
      </c>
      <c r="I1229">
        <v>111.9</v>
      </c>
      <c r="K1229">
        <v>9242</v>
      </c>
      <c r="M1229">
        <v>62668</v>
      </c>
      <c r="O1229">
        <v>2485</v>
      </c>
      <c r="Q1229" t="b">
        <v>0</v>
      </c>
      <c r="R1229" t="b">
        <v>1</v>
      </c>
      <c r="S1229">
        <v>-1</v>
      </c>
      <c r="T1229">
        <v>-1</v>
      </c>
      <c r="U1229">
        <v>-1</v>
      </c>
      <c r="V1229">
        <v>-1</v>
      </c>
      <c r="W1229">
        <v>-1</v>
      </c>
      <c r="X1229">
        <v>-1</v>
      </c>
      <c r="Y1229">
        <v>-1</v>
      </c>
      <c r="Z1229">
        <v>-1</v>
      </c>
      <c r="AA1229">
        <v>-1</v>
      </c>
      <c r="AB1229">
        <v>-1</v>
      </c>
      <c r="AC1229">
        <v>-1</v>
      </c>
      <c r="AD1229">
        <v>-1</v>
      </c>
      <c r="AE1229">
        <v>1</v>
      </c>
    </row>
    <row r="1230" spans="1:31">
      <c r="A1230" t="s">
        <v>689</v>
      </c>
      <c r="B1230" t="s">
        <v>690</v>
      </c>
      <c r="C1230" t="s">
        <v>36</v>
      </c>
      <c r="D1230" t="s">
        <v>37</v>
      </c>
      <c r="E1230" t="s">
        <v>808</v>
      </c>
      <c r="F1230" t="s">
        <v>804</v>
      </c>
      <c r="G1230">
        <v>112</v>
      </c>
      <c r="H1230">
        <v>116</v>
      </c>
      <c r="I1230">
        <v>111.89</v>
      </c>
      <c r="J1230">
        <v>116.14</v>
      </c>
      <c r="K1230">
        <v>6016</v>
      </c>
      <c r="L1230">
        <v>4852</v>
      </c>
      <c r="M1230">
        <v>38652</v>
      </c>
      <c r="N1230">
        <v>30562</v>
      </c>
      <c r="O1230">
        <v>2489</v>
      </c>
      <c r="P1230">
        <v>2542</v>
      </c>
      <c r="Q1230" t="b">
        <v>0</v>
      </c>
      <c r="R1230" t="b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0.87660000000000005</v>
      </c>
    </row>
    <row r="1231" spans="1:31">
      <c r="A1231" t="s">
        <v>117</v>
      </c>
      <c r="B1231" t="s">
        <v>118</v>
      </c>
      <c r="C1231" t="s">
        <v>36</v>
      </c>
      <c r="D1231" t="s">
        <v>37</v>
      </c>
      <c r="E1231" t="s">
        <v>808</v>
      </c>
      <c r="F1231" t="s">
        <v>804</v>
      </c>
      <c r="Q1231" t="b">
        <v>0</v>
      </c>
      <c r="R1231" t="b">
        <v>1</v>
      </c>
      <c r="S1231">
        <v>-1</v>
      </c>
      <c r="T1231">
        <v>-1</v>
      </c>
      <c r="U1231">
        <v>-1</v>
      </c>
      <c r="V1231">
        <v>-1</v>
      </c>
      <c r="W1231">
        <v>-1</v>
      </c>
      <c r="X1231">
        <v>-1</v>
      </c>
      <c r="Y1231">
        <v>-1</v>
      </c>
      <c r="Z1231">
        <v>-1</v>
      </c>
      <c r="AA1231">
        <v>-1</v>
      </c>
      <c r="AB1231">
        <v>-1</v>
      </c>
      <c r="AC1231">
        <v>-1</v>
      </c>
      <c r="AD1231">
        <v>-1</v>
      </c>
      <c r="AE1231">
        <v>1</v>
      </c>
    </row>
    <row r="1232" spans="1:31">
      <c r="A1232" t="s">
        <v>347</v>
      </c>
      <c r="B1232" t="s">
        <v>348</v>
      </c>
      <c r="C1232" t="s">
        <v>46</v>
      </c>
      <c r="D1232" t="s">
        <v>37</v>
      </c>
      <c r="E1232" t="s">
        <v>808</v>
      </c>
      <c r="F1232" t="s">
        <v>804</v>
      </c>
      <c r="Q1232" t="b">
        <v>0</v>
      </c>
      <c r="R1232" t="b">
        <v>1</v>
      </c>
      <c r="S1232">
        <v>-1</v>
      </c>
      <c r="T1232">
        <v>-1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-1</v>
      </c>
      <c r="AA1232">
        <v>-1</v>
      </c>
      <c r="AB1232">
        <v>-1</v>
      </c>
      <c r="AC1232">
        <v>-1</v>
      </c>
      <c r="AD1232">
        <v>-1</v>
      </c>
      <c r="AE1232">
        <v>1</v>
      </c>
    </row>
    <row r="1233" spans="1:31">
      <c r="A1233" t="s">
        <v>553</v>
      </c>
      <c r="B1233" t="s">
        <v>554</v>
      </c>
      <c r="C1233" t="s">
        <v>102</v>
      </c>
      <c r="D1233" t="s">
        <v>37</v>
      </c>
      <c r="E1233" t="s">
        <v>808</v>
      </c>
      <c r="F1233" t="s">
        <v>804</v>
      </c>
      <c r="Q1233" t="b">
        <v>0</v>
      </c>
      <c r="R1233" t="b">
        <v>1</v>
      </c>
      <c r="S1233">
        <v>-1</v>
      </c>
      <c r="T1233">
        <v>-1</v>
      </c>
      <c r="U1233">
        <v>-1</v>
      </c>
      <c r="V1233">
        <v>-1</v>
      </c>
      <c r="W1233">
        <v>-1</v>
      </c>
      <c r="X1233">
        <v>-1</v>
      </c>
      <c r="Y1233">
        <v>-1</v>
      </c>
      <c r="Z1233">
        <v>-1</v>
      </c>
      <c r="AA1233">
        <v>-1</v>
      </c>
      <c r="AB1233">
        <v>-1</v>
      </c>
      <c r="AC1233">
        <v>-1</v>
      </c>
      <c r="AD1233">
        <v>-1</v>
      </c>
      <c r="AE1233">
        <v>1</v>
      </c>
    </row>
    <row r="1234" spans="1:31">
      <c r="A1234" t="s">
        <v>367</v>
      </c>
      <c r="B1234" t="s">
        <v>368</v>
      </c>
      <c r="C1234" t="s">
        <v>46</v>
      </c>
      <c r="D1234" t="s">
        <v>37</v>
      </c>
      <c r="E1234" t="s">
        <v>808</v>
      </c>
      <c r="F1234" t="s">
        <v>804</v>
      </c>
      <c r="G1234">
        <v>114</v>
      </c>
      <c r="H1234">
        <v>116</v>
      </c>
      <c r="I1234">
        <v>114.02</v>
      </c>
      <c r="J1234">
        <v>116.02</v>
      </c>
      <c r="K1234">
        <v>9005</v>
      </c>
      <c r="L1234">
        <v>5628</v>
      </c>
      <c r="M1234">
        <v>58899</v>
      </c>
      <c r="N1234">
        <v>34560</v>
      </c>
      <c r="O1234">
        <v>2515</v>
      </c>
      <c r="P1234">
        <v>2540</v>
      </c>
      <c r="Q1234" t="b">
        <v>0</v>
      </c>
      <c r="R1234" t="b">
        <v>0</v>
      </c>
      <c r="S1234">
        <v>-1</v>
      </c>
      <c r="T1234">
        <v>-1</v>
      </c>
      <c r="U1234">
        <v>-1</v>
      </c>
      <c r="V1234">
        <v>-1</v>
      </c>
      <c r="W1234">
        <v>-1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>
        <v>-1</v>
      </c>
      <c r="AD1234">
        <v>-1</v>
      </c>
      <c r="AE1234">
        <v>1</v>
      </c>
    </row>
    <row r="1235" spans="1:31">
      <c r="A1235" t="s">
        <v>211</v>
      </c>
      <c r="B1235" t="s">
        <v>212</v>
      </c>
      <c r="C1235" t="s">
        <v>36</v>
      </c>
      <c r="D1235" t="s">
        <v>37</v>
      </c>
      <c r="E1235" t="s">
        <v>808</v>
      </c>
      <c r="F1235" t="s">
        <v>804</v>
      </c>
      <c r="G1235">
        <v>112</v>
      </c>
      <c r="H1235">
        <v>116</v>
      </c>
      <c r="I1235">
        <v>111.95</v>
      </c>
      <c r="J1235">
        <v>116.19</v>
      </c>
      <c r="K1235">
        <v>4462</v>
      </c>
      <c r="L1235">
        <v>3705</v>
      </c>
      <c r="M1235">
        <v>28628</v>
      </c>
      <c r="N1235">
        <v>23332</v>
      </c>
      <c r="O1235">
        <v>2470</v>
      </c>
      <c r="P1235">
        <v>2523</v>
      </c>
      <c r="Q1235" t="b">
        <v>0</v>
      </c>
      <c r="R1235" t="b">
        <v>1</v>
      </c>
      <c r="S1235">
        <v>-1</v>
      </c>
      <c r="T1235">
        <v>-1</v>
      </c>
      <c r="U1235">
        <v>-1</v>
      </c>
      <c r="V1235">
        <v>-1</v>
      </c>
      <c r="W1235">
        <v>-1</v>
      </c>
      <c r="X1235">
        <v>-1</v>
      </c>
      <c r="Y1235">
        <v>-1</v>
      </c>
      <c r="Z1235">
        <v>-1</v>
      </c>
      <c r="AA1235">
        <v>-1</v>
      </c>
      <c r="AB1235">
        <v>-1</v>
      </c>
      <c r="AC1235">
        <v>-1</v>
      </c>
      <c r="AD1235">
        <v>-1</v>
      </c>
      <c r="AE1235">
        <v>1</v>
      </c>
    </row>
    <row r="1236" spans="1:31">
      <c r="A1236" t="s">
        <v>331</v>
      </c>
      <c r="B1236" t="s">
        <v>332</v>
      </c>
      <c r="C1236" t="s">
        <v>46</v>
      </c>
      <c r="D1236" t="s">
        <v>37</v>
      </c>
      <c r="E1236" t="s">
        <v>808</v>
      </c>
      <c r="F1236" t="s">
        <v>804</v>
      </c>
      <c r="G1236">
        <v>112</v>
      </c>
      <c r="H1236">
        <v>118</v>
      </c>
      <c r="I1236">
        <v>111.88</v>
      </c>
      <c r="J1236">
        <v>118.18</v>
      </c>
      <c r="K1236">
        <v>7084</v>
      </c>
      <c r="L1236">
        <v>5045</v>
      </c>
      <c r="M1236">
        <v>47674</v>
      </c>
      <c r="N1236">
        <v>32593</v>
      </c>
      <c r="O1236">
        <v>2520</v>
      </c>
      <c r="P1236">
        <v>2599</v>
      </c>
      <c r="Q1236" t="b">
        <v>0</v>
      </c>
      <c r="R1236" t="b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0.87660000000000005</v>
      </c>
    </row>
    <row r="1237" spans="1:31">
      <c r="A1237" t="s">
        <v>795</v>
      </c>
      <c r="B1237" t="s">
        <v>796</v>
      </c>
      <c r="C1237" t="s">
        <v>97</v>
      </c>
      <c r="D1237" t="s">
        <v>37</v>
      </c>
      <c r="E1237" t="s">
        <v>808</v>
      </c>
      <c r="F1237" t="s">
        <v>804</v>
      </c>
      <c r="G1237">
        <v>116</v>
      </c>
      <c r="I1237">
        <v>116.08</v>
      </c>
      <c r="K1237">
        <v>8751</v>
      </c>
      <c r="M1237">
        <v>61544</v>
      </c>
      <c r="O1237">
        <v>2567</v>
      </c>
      <c r="Q1237" t="b">
        <v>0</v>
      </c>
      <c r="R1237" t="b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-2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0.87660000000000005</v>
      </c>
    </row>
    <row r="1238" spans="1:31">
      <c r="A1238" t="s">
        <v>271</v>
      </c>
      <c r="B1238" t="s">
        <v>272</v>
      </c>
      <c r="C1238" t="s">
        <v>46</v>
      </c>
      <c r="D1238" t="s">
        <v>37</v>
      </c>
      <c r="E1238" t="s">
        <v>808</v>
      </c>
      <c r="F1238" t="s">
        <v>804</v>
      </c>
      <c r="G1238">
        <v>112</v>
      </c>
      <c r="I1238">
        <v>111.93</v>
      </c>
      <c r="K1238">
        <v>18969</v>
      </c>
      <c r="M1238">
        <v>127986</v>
      </c>
      <c r="O1238">
        <v>2526</v>
      </c>
      <c r="Q1238" t="b">
        <v>0</v>
      </c>
      <c r="R1238" t="b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-2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0.87660000000000005</v>
      </c>
    </row>
    <row r="1239" spans="1:31">
      <c r="A1239" t="s">
        <v>467</v>
      </c>
      <c r="B1239" t="s">
        <v>468</v>
      </c>
      <c r="C1239" t="s">
        <v>97</v>
      </c>
      <c r="D1239" t="s">
        <v>37</v>
      </c>
      <c r="E1239" t="s">
        <v>808</v>
      </c>
      <c r="F1239" t="s">
        <v>804</v>
      </c>
      <c r="G1239">
        <v>112</v>
      </c>
      <c r="I1239">
        <v>111.9</v>
      </c>
      <c r="K1239">
        <v>578</v>
      </c>
      <c r="M1239">
        <v>4325</v>
      </c>
      <c r="O1239">
        <v>2492</v>
      </c>
      <c r="Q1239" t="b">
        <v>0</v>
      </c>
      <c r="R1239" t="b">
        <v>1</v>
      </c>
      <c r="S1239">
        <v>-1</v>
      </c>
      <c r="T1239">
        <v>-1</v>
      </c>
      <c r="U1239">
        <v>-1</v>
      </c>
      <c r="V1239">
        <v>-1</v>
      </c>
      <c r="W1239">
        <v>-1</v>
      </c>
      <c r="X1239">
        <v>-1</v>
      </c>
      <c r="Y1239">
        <v>-1</v>
      </c>
      <c r="Z1239">
        <v>-1</v>
      </c>
      <c r="AA1239">
        <v>-1</v>
      </c>
      <c r="AB1239">
        <v>-1</v>
      </c>
      <c r="AC1239">
        <v>-1</v>
      </c>
      <c r="AD1239">
        <v>-1</v>
      </c>
      <c r="AE1239">
        <v>1</v>
      </c>
    </row>
    <row r="1240" spans="1:31">
      <c r="A1240" t="s">
        <v>687</v>
      </c>
      <c r="B1240" t="s">
        <v>688</v>
      </c>
      <c r="C1240" t="s">
        <v>36</v>
      </c>
      <c r="D1240" t="s">
        <v>37</v>
      </c>
      <c r="E1240" t="s">
        <v>808</v>
      </c>
      <c r="F1240" t="s">
        <v>804</v>
      </c>
      <c r="G1240">
        <v>112</v>
      </c>
      <c r="I1240">
        <v>111.9</v>
      </c>
      <c r="K1240">
        <v>11493</v>
      </c>
      <c r="M1240">
        <v>79183</v>
      </c>
      <c r="O1240">
        <v>2513</v>
      </c>
      <c r="Q1240" t="b">
        <v>0</v>
      </c>
      <c r="R1240" t="b">
        <v>1</v>
      </c>
      <c r="S1240">
        <v>-1</v>
      </c>
      <c r="T1240">
        <v>-1</v>
      </c>
      <c r="U1240">
        <v>-1</v>
      </c>
      <c r="V1240">
        <v>-1</v>
      </c>
      <c r="W1240">
        <v>-1</v>
      </c>
      <c r="X1240">
        <v>-1</v>
      </c>
      <c r="Y1240">
        <v>-1</v>
      </c>
      <c r="Z1240">
        <v>-1</v>
      </c>
      <c r="AA1240">
        <v>-1</v>
      </c>
      <c r="AB1240">
        <v>-1</v>
      </c>
      <c r="AC1240">
        <v>-1</v>
      </c>
      <c r="AD1240">
        <v>-1</v>
      </c>
      <c r="AE1240">
        <v>1</v>
      </c>
    </row>
    <row r="1241" spans="1:31">
      <c r="A1241" t="s">
        <v>491</v>
      </c>
      <c r="B1241" t="s">
        <v>492</v>
      </c>
      <c r="C1241" t="s">
        <v>97</v>
      </c>
      <c r="D1241" t="s">
        <v>37</v>
      </c>
      <c r="E1241" t="s">
        <v>808</v>
      </c>
      <c r="F1241" t="s">
        <v>804</v>
      </c>
      <c r="Q1241" t="b">
        <v>0</v>
      </c>
      <c r="R1241" t="b">
        <v>1</v>
      </c>
      <c r="S1241">
        <v>-1</v>
      </c>
      <c r="T1241">
        <v>-1</v>
      </c>
      <c r="U1241">
        <v>-1</v>
      </c>
      <c r="V1241">
        <v>-1</v>
      </c>
      <c r="W1241">
        <v>-1</v>
      </c>
      <c r="X1241">
        <v>-1</v>
      </c>
      <c r="Y1241">
        <v>-1</v>
      </c>
      <c r="Z1241">
        <v>-1</v>
      </c>
      <c r="AA1241">
        <v>-1</v>
      </c>
      <c r="AB1241">
        <v>-1</v>
      </c>
      <c r="AC1241">
        <v>-1</v>
      </c>
      <c r="AD1241">
        <v>-1</v>
      </c>
      <c r="AE1241">
        <v>1</v>
      </c>
    </row>
    <row r="1242" spans="1:31">
      <c r="A1242" t="s">
        <v>233</v>
      </c>
      <c r="B1242" t="s">
        <v>234</v>
      </c>
      <c r="C1242" t="s">
        <v>36</v>
      </c>
      <c r="D1242" t="s">
        <v>37</v>
      </c>
      <c r="E1242" t="s">
        <v>808</v>
      </c>
      <c r="F1242" t="s">
        <v>804</v>
      </c>
      <c r="Q1242" t="b">
        <v>0</v>
      </c>
      <c r="R1242" t="b">
        <v>1</v>
      </c>
      <c r="S1242">
        <v>-1</v>
      </c>
      <c r="T1242">
        <v>-1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-1</v>
      </c>
      <c r="AD1242">
        <v>-1</v>
      </c>
      <c r="AE1242">
        <v>1</v>
      </c>
    </row>
    <row r="1243" spans="1:31">
      <c r="A1243" t="s">
        <v>65</v>
      </c>
      <c r="B1243" t="s">
        <v>66</v>
      </c>
      <c r="C1243" t="s">
        <v>46</v>
      </c>
      <c r="D1243" t="s">
        <v>37</v>
      </c>
      <c r="E1243" t="s">
        <v>808</v>
      </c>
      <c r="F1243" t="s">
        <v>804</v>
      </c>
      <c r="G1243">
        <v>116</v>
      </c>
      <c r="I1243">
        <v>116.16</v>
      </c>
      <c r="K1243">
        <v>1228</v>
      </c>
      <c r="M1243">
        <v>8437</v>
      </c>
      <c r="O1243">
        <v>2585</v>
      </c>
      <c r="Q1243" t="b">
        <v>0</v>
      </c>
      <c r="R1243" t="b">
        <v>1</v>
      </c>
      <c r="S1243">
        <v>-1</v>
      </c>
      <c r="T1243">
        <v>-1</v>
      </c>
      <c r="U1243">
        <v>-1</v>
      </c>
      <c r="V1243">
        <v>-1</v>
      </c>
      <c r="W1243">
        <v>-1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-1</v>
      </c>
      <c r="AD1243">
        <v>-1</v>
      </c>
      <c r="AE1243">
        <v>1</v>
      </c>
    </row>
    <row r="1244" spans="1:31">
      <c r="A1244" t="s">
        <v>173</v>
      </c>
      <c r="B1244" t="s">
        <v>174</v>
      </c>
      <c r="C1244" t="s">
        <v>36</v>
      </c>
      <c r="D1244" t="s">
        <v>37</v>
      </c>
      <c r="E1244" t="s">
        <v>808</v>
      </c>
      <c r="F1244" t="s">
        <v>804</v>
      </c>
      <c r="G1244">
        <v>112</v>
      </c>
      <c r="H1244">
        <v>116</v>
      </c>
      <c r="I1244">
        <v>111.91</v>
      </c>
      <c r="J1244">
        <v>116.19</v>
      </c>
      <c r="K1244">
        <v>8807</v>
      </c>
      <c r="L1244">
        <v>6543</v>
      </c>
      <c r="M1244">
        <v>57363</v>
      </c>
      <c r="N1244">
        <v>42007</v>
      </c>
      <c r="O1244">
        <v>2524</v>
      </c>
      <c r="P1244">
        <v>2578</v>
      </c>
      <c r="Q1244" t="b">
        <v>0</v>
      </c>
      <c r="R1244" t="b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0.87660000000000005</v>
      </c>
    </row>
    <row r="1245" spans="1:31">
      <c r="A1245" t="s">
        <v>571</v>
      </c>
      <c r="B1245" t="s">
        <v>572</v>
      </c>
      <c r="C1245" t="s">
        <v>102</v>
      </c>
      <c r="D1245" t="s">
        <v>37</v>
      </c>
      <c r="E1245" t="s">
        <v>808</v>
      </c>
      <c r="F1245" t="s">
        <v>804</v>
      </c>
      <c r="Q1245" t="b">
        <v>0</v>
      </c>
      <c r="R1245" t="b">
        <v>1</v>
      </c>
      <c r="S1245">
        <v>-1</v>
      </c>
      <c r="T1245">
        <v>-1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  <c r="AA1245">
        <v>-1</v>
      </c>
      <c r="AB1245">
        <v>-1</v>
      </c>
      <c r="AC1245">
        <v>-1</v>
      </c>
      <c r="AD1245">
        <v>-1</v>
      </c>
      <c r="AE1245">
        <v>1</v>
      </c>
    </row>
    <row r="1246" spans="1:31">
      <c r="A1246" t="s">
        <v>371</v>
      </c>
      <c r="B1246" t="s">
        <v>372</v>
      </c>
      <c r="C1246" t="s">
        <v>46</v>
      </c>
      <c r="D1246" t="s">
        <v>37</v>
      </c>
      <c r="E1246" t="s">
        <v>808</v>
      </c>
      <c r="F1246" t="s">
        <v>804</v>
      </c>
      <c r="G1246">
        <v>112</v>
      </c>
      <c r="I1246">
        <v>112.01</v>
      </c>
      <c r="K1246">
        <v>667</v>
      </c>
      <c r="M1246">
        <v>4458</v>
      </c>
      <c r="O1246">
        <v>2555</v>
      </c>
      <c r="Q1246" t="b">
        <v>0</v>
      </c>
      <c r="R1246" t="b">
        <v>1</v>
      </c>
      <c r="S1246">
        <v>-1</v>
      </c>
      <c r="T1246">
        <v>-1</v>
      </c>
      <c r="U1246">
        <v>-1</v>
      </c>
      <c r="V1246">
        <v>-1</v>
      </c>
      <c r="W1246">
        <v>-1</v>
      </c>
      <c r="X1246">
        <v>-1</v>
      </c>
      <c r="Y1246">
        <v>-1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1</v>
      </c>
    </row>
    <row r="1247" spans="1:31">
      <c r="A1247" t="s">
        <v>161</v>
      </c>
      <c r="B1247" t="s">
        <v>162</v>
      </c>
      <c r="C1247" t="s">
        <v>36</v>
      </c>
      <c r="D1247" t="s">
        <v>37</v>
      </c>
      <c r="E1247" t="s">
        <v>808</v>
      </c>
      <c r="F1247" t="s">
        <v>804</v>
      </c>
      <c r="G1247">
        <v>112</v>
      </c>
      <c r="H1247">
        <v>116</v>
      </c>
      <c r="I1247">
        <v>111.99</v>
      </c>
      <c r="J1247">
        <v>116.08</v>
      </c>
      <c r="K1247">
        <v>3551</v>
      </c>
      <c r="L1247">
        <v>2758</v>
      </c>
      <c r="M1247">
        <v>23412</v>
      </c>
      <c r="N1247">
        <v>17357</v>
      </c>
      <c r="O1247">
        <v>2471</v>
      </c>
      <c r="P1247">
        <v>2522</v>
      </c>
      <c r="Q1247" t="b">
        <v>0</v>
      </c>
      <c r="R1247" t="b">
        <v>1</v>
      </c>
      <c r="S1247">
        <v>-1</v>
      </c>
      <c r="T1247">
        <v>-1</v>
      </c>
      <c r="U1247">
        <v>-1</v>
      </c>
      <c r="V1247">
        <v>-1</v>
      </c>
      <c r="W1247">
        <v>-1</v>
      </c>
      <c r="X1247">
        <v>-1</v>
      </c>
      <c r="Y1247">
        <v>-1</v>
      </c>
      <c r="Z1247">
        <v>-1</v>
      </c>
      <c r="AA1247">
        <v>-1</v>
      </c>
      <c r="AB1247">
        <v>-1</v>
      </c>
      <c r="AC1247">
        <v>-1</v>
      </c>
      <c r="AD1247">
        <v>-1</v>
      </c>
      <c r="AE1247">
        <v>1</v>
      </c>
    </row>
    <row r="1248" spans="1:31">
      <c r="A1248" t="s">
        <v>417</v>
      </c>
      <c r="B1248" t="s">
        <v>418</v>
      </c>
      <c r="C1248" t="s">
        <v>97</v>
      </c>
      <c r="D1248" t="s">
        <v>37</v>
      </c>
      <c r="E1248" t="s">
        <v>808</v>
      </c>
      <c r="F1248" t="s">
        <v>804</v>
      </c>
      <c r="G1248">
        <v>112</v>
      </c>
      <c r="H1248">
        <v>116</v>
      </c>
      <c r="I1248">
        <v>111.86</v>
      </c>
      <c r="J1248">
        <v>116.1</v>
      </c>
      <c r="K1248">
        <v>7078</v>
      </c>
      <c r="L1248">
        <v>5823</v>
      </c>
      <c r="M1248">
        <v>46162</v>
      </c>
      <c r="N1248">
        <v>37254</v>
      </c>
      <c r="O1248">
        <v>2497</v>
      </c>
      <c r="P1248">
        <v>2550</v>
      </c>
      <c r="Q1248" t="b">
        <v>0</v>
      </c>
      <c r="R1248" t="b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0.87660000000000005</v>
      </c>
    </row>
    <row r="1249" spans="1:31">
      <c r="A1249" t="s">
        <v>705</v>
      </c>
      <c r="B1249" t="s">
        <v>706</v>
      </c>
      <c r="C1249" t="s">
        <v>46</v>
      </c>
      <c r="D1249" t="s">
        <v>37</v>
      </c>
      <c r="E1249" t="s">
        <v>808</v>
      </c>
      <c r="F1249" t="s">
        <v>804</v>
      </c>
      <c r="G1249">
        <v>112</v>
      </c>
      <c r="I1249">
        <v>111.85</v>
      </c>
      <c r="K1249">
        <v>7549</v>
      </c>
      <c r="M1249">
        <v>49922</v>
      </c>
      <c r="O1249">
        <v>2523</v>
      </c>
      <c r="Q1249" t="b">
        <v>0</v>
      </c>
      <c r="R1249" t="b">
        <v>1</v>
      </c>
      <c r="S1249">
        <v>-1</v>
      </c>
      <c r="T1249">
        <v>-1</v>
      </c>
      <c r="U1249">
        <v>-1</v>
      </c>
      <c r="V1249">
        <v>-1</v>
      </c>
      <c r="W1249">
        <v>-1</v>
      </c>
      <c r="X1249">
        <v>-1</v>
      </c>
      <c r="Y1249">
        <v>-1</v>
      </c>
      <c r="Z1249">
        <v>-1</v>
      </c>
      <c r="AA1249">
        <v>-1</v>
      </c>
      <c r="AB1249">
        <v>-1</v>
      </c>
      <c r="AC1249">
        <v>-1</v>
      </c>
      <c r="AD1249">
        <v>-1</v>
      </c>
      <c r="AE1249">
        <v>1</v>
      </c>
    </row>
    <row r="1250" spans="1:31">
      <c r="A1250" t="s">
        <v>617</v>
      </c>
      <c r="B1250" t="s">
        <v>618</v>
      </c>
      <c r="C1250" t="s">
        <v>102</v>
      </c>
      <c r="D1250" t="s">
        <v>37</v>
      </c>
      <c r="E1250" t="s">
        <v>808</v>
      </c>
      <c r="F1250" t="s">
        <v>804</v>
      </c>
      <c r="G1250">
        <v>116</v>
      </c>
      <c r="I1250">
        <v>116.1</v>
      </c>
      <c r="K1250">
        <v>3396</v>
      </c>
      <c r="M1250">
        <v>23725</v>
      </c>
      <c r="O1250">
        <v>2557</v>
      </c>
      <c r="Q1250" t="b">
        <v>0</v>
      </c>
      <c r="R1250" t="b">
        <v>1</v>
      </c>
      <c r="S1250">
        <v>-1</v>
      </c>
      <c r="T1250">
        <v>-1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-1</v>
      </c>
      <c r="AA1250">
        <v>-1</v>
      </c>
      <c r="AB1250">
        <v>-1</v>
      </c>
      <c r="AC1250">
        <v>-1</v>
      </c>
      <c r="AD1250">
        <v>-1</v>
      </c>
      <c r="AE1250">
        <v>1</v>
      </c>
    </row>
    <row r="1251" spans="1:31">
      <c r="A1251" t="s">
        <v>545</v>
      </c>
      <c r="B1251" t="s">
        <v>546</v>
      </c>
      <c r="C1251" t="s">
        <v>102</v>
      </c>
      <c r="D1251" t="s">
        <v>37</v>
      </c>
      <c r="E1251" t="s">
        <v>808</v>
      </c>
      <c r="F1251" t="s">
        <v>804</v>
      </c>
      <c r="G1251">
        <v>112</v>
      </c>
      <c r="H1251">
        <v>118</v>
      </c>
      <c r="I1251">
        <v>111.91</v>
      </c>
      <c r="J1251">
        <v>118.14</v>
      </c>
      <c r="K1251">
        <v>12043</v>
      </c>
      <c r="L1251">
        <v>7063</v>
      </c>
      <c r="M1251">
        <v>80779</v>
      </c>
      <c r="N1251">
        <v>45559</v>
      </c>
      <c r="O1251">
        <v>2509</v>
      </c>
      <c r="P1251">
        <v>2587</v>
      </c>
      <c r="Q1251" t="b">
        <v>0</v>
      </c>
      <c r="R1251" t="b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0.87660000000000005</v>
      </c>
    </row>
    <row r="1252" spans="1:31">
      <c r="A1252" t="s">
        <v>471</v>
      </c>
      <c r="B1252" t="s">
        <v>472</v>
      </c>
      <c r="C1252" t="s">
        <v>97</v>
      </c>
      <c r="D1252" t="s">
        <v>37</v>
      </c>
      <c r="E1252" t="s">
        <v>808</v>
      </c>
      <c r="F1252" t="s">
        <v>804</v>
      </c>
      <c r="Q1252" t="b">
        <v>0</v>
      </c>
      <c r="R1252" t="b">
        <v>1</v>
      </c>
      <c r="S1252">
        <v>-1</v>
      </c>
      <c r="T1252">
        <v>-1</v>
      </c>
      <c r="U1252">
        <v>-1</v>
      </c>
      <c r="V1252">
        <v>-1</v>
      </c>
      <c r="W1252">
        <v>-1</v>
      </c>
      <c r="X1252">
        <v>-1</v>
      </c>
      <c r="Y1252">
        <v>-1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1</v>
      </c>
    </row>
    <row r="1253" spans="1:31">
      <c r="A1253" t="s">
        <v>429</v>
      </c>
      <c r="B1253" t="s">
        <v>430</v>
      </c>
      <c r="C1253" t="s">
        <v>97</v>
      </c>
      <c r="D1253" t="s">
        <v>37</v>
      </c>
      <c r="E1253" t="s">
        <v>808</v>
      </c>
      <c r="F1253" t="s">
        <v>804</v>
      </c>
      <c r="G1253">
        <v>112</v>
      </c>
      <c r="I1253">
        <v>111.9</v>
      </c>
      <c r="K1253">
        <v>13238</v>
      </c>
      <c r="M1253">
        <v>90088</v>
      </c>
      <c r="O1253">
        <v>2496</v>
      </c>
      <c r="Q1253" t="b">
        <v>0</v>
      </c>
      <c r="R1253" t="b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-2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0.87660000000000005</v>
      </c>
    </row>
    <row r="1254" spans="1:31">
      <c r="A1254" t="s">
        <v>389</v>
      </c>
      <c r="B1254" t="s">
        <v>390</v>
      </c>
      <c r="C1254" t="s">
        <v>97</v>
      </c>
      <c r="D1254" t="s">
        <v>37</v>
      </c>
      <c r="E1254" t="s">
        <v>808</v>
      </c>
      <c r="F1254" t="s">
        <v>804</v>
      </c>
      <c r="G1254">
        <v>112</v>
      </c>
      <c r="I1254">
        <v>111.89</v>
      </c>
      <c r="K1254">
        <v>9520</v>
      </c>
      <c r="M1254">
        <v>64956</v>
      </c>
      <c r="O1254">
        <v>2500</v>
      </c>
      <c r="Q1254" t="b">
        <v>0</v>
      </c>
      <c r="R1254" t="b">
        <v>1</v>
      </c>
      <c r="S1254">
        <v>-1</v>
      </c>
      <c r="T1254">
        <v>-1</v>
      </c>
      <c r="U1254">
        <v>-1</v>
      </c>
      <c r="V1254">
        <v>-1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-1</v>
      </c>
      <c r="AE1254">
        <v>1</v>
      </c>
    </row>
    <row r="1255" spans="1:31">
      <c r="A1255" t="s">
        <v>399</v>
      </c>
      <c r="B1255" t="s">
        <v>400</v>
      </c>
      <c r="C1255" t="s">
        <v>97</v>
      </c>
      <c r="D1255" t="s">
        <v>37</v>
      </c>
      <c r="E1255" t="s">
        <v>808</v>
      </c>
      <c r="F1255" t="s">
        <v>804</v>
      </c>
      <c r="G1255">
        <v>116</v>
      </c>
      <c r="I1255">
        <v>116.07</v>
      </c>
      <c r="K1255">
        <v>8560</v>
      </c>
      <c r="M1255">
        <v>57806</v>
      </c>
      <c r="O1255">
        <v>2547</v>
      </c>
      <c r="Q1255" t="b">
        <v>0</v>
      </c>
      <c r="R1255" t="b">
        <v>1</v>
      </c>
      <c r="S1255">
        <v>-1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-1</v>
      </c>
      <c r="Z1255">
        <v>-1</v>
      </c>
      <c r="AA1255">
        <v>-1</v>
      </c>
      <c r="AB1255">
        <v>-1</v>
      </c>
      <c r="AC1255">
        <v>-1</v>
      </c>
      <c r="AD1255">
        <v>-1</v>
      </c>
      <c r="AE1255">
        <v>1</v>
      </c>
    </row>
    <row r="1256" spans="1:31">
      <c r="A1256" t="s">
        <v>727</v>
      </c>
      <c r="B1256" t="s">
        <v>728</v>
      </c>
      <c r="C1256" t="s">
        <v>97</v>
      </c>
      <c r="D1256" t="s">
        <v>37</v>
      </c>
      <c r="E1256" t="s">
        <v>808</v>
      </c>
      <c r="F1256" t="s">
        <v>804</v>
      </c>
      <c r="G1256">
        <v>112</v>
      </c>
      <c r="H1256">
        <v>114</v>
      </c>
      <c r="I1256">
        <v>111.97</v>
      </c>
      <c r="J1256">
        <v>114.09</v>
      </c>
      <c r="K1256">
        <v>7124</v>
      </c>
      <c r="L1256">
        <v>7026</v>
      </c>
      <c r="M1256">
        <v>45144</v>
      </c>
      <c r="N1256">
        <v>42649</v>
      </c>
      <c r="O1256">
        <v>2565</v>
      </c>
      <c r="P1256">
        <v>2592</v>
      </c>
      <c r="Q1256" t="b">
        <v>0</v>
      </c>
      <c r="R1256" t="b">
        <v>1</v>
      </c>
      <c r="S1256">
        <v>-1</v>
      </c>
      <c r="T1256">
        <v>-1</v>
      </c>
      <c r="U1256">
        <v>-1</v>
      </c>
      <c r="V1256">
        <v>-1</v>
      </c>
      <c r="W1256">
        <v>-1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>
        <v>-1</v>
      </c>
      <c r="AD1256">
        <v>-1</v>
      </c>
      <c r="AE1256">
        <v>1</v>
      </c>
    </row>
    <row r="1257" spans="1:31">
      <c r="A1257" t="s">
        <v>605</v>
      </c>
      <c r="B1257" t="s">
        <v>606</v>
      </c>
      <c r="C1257" t="s">
        <v>102</v>
      </c>
      <c r="D1257" t="s">
        <v>37</v>
      </c>
      <c r="E1257" t="s">
        <v>808</v>
      </c>
      <c r="F1257" t="s">
        <v>804</v>
      </c>
      <c r="G1257">
        <v>112</v>
      </c>
      <c r="I1257">
        <v>111.95</v>
      </c>
      <c r="K1257">
        <v>3210</v>
      </c>
      <c r="M1257">
        <v>21853</v>
      </c>
      <c r="O1257">
        <v>2458</v>
      </c>
      <c r="Q1257" t="b">
        <v>0</v>
      </c>
      <c r="R1257" t="b">
        <v>1</v>
      </c>
      <c r="S1257">
        <v>-1</v>
      </c>
      <c r="T1257">
        <v>-1</v>
      </c>
      <c r="U1257">
        <v>-1</v>
      </c>
      <c r="V1257">
        <v>-1</v>
      </c>
      <c r="W1257">
        <v>-1</v>
      </c>
      <c r="X1257">
        <v>-1</v>
      </c>
      <c r="Y1257">
        <v>-1</v>
      </c>
      <c r="Z1257">
        <v>-1</v>
      </c>
      <c r="AA1257">
        <v>-1</v>
      </c>
      <c r="AB1257">
        <v>-1</v>
      </c>
      <c r="AC1257">
        <v>-1</v>
      </c>
      <c r="AD1257">
        <v>-1</v>
      </c>
      <c r="AE1257">
        <v>1</v>
      </c>
    </row>
    <row r="1258" spans="1:31">
      <c r="A1258" t="s">
        <v>93</v>
      </c>
      <c r="B1258" t="s">
        <v>94</v>
      </c>
      <c r="C1258" t="s">
        <v>46</v>
      </c>
      <c r="D1258" t="s">
        <v>37</v>
      </c>
      <c r="E1258" t="s">
        <v>808</v>
      </c>
      <c r="F1258" t="s">
        <v>804</v>
      </c>
      <c r="Q1258" t="b">
        <v>0</v>
      </c>
      <c r="R1258" t="b">
        <v>1</v>
      </c>
      <c r="S1258">
        <v>-1</v>
      </c>
      <c r="T1258">
        <v>-1</v>
      </c>
      <c r="U1258">
        <v>-1</v>
      </c>
      <c r="V1258">
        <v>-1</v>
      </c>
      <c r="W1258">
        <v>-1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-1</v>
      </c>
      <c r="AD1258">
        <v>-1</v>
      </c>
      <c r="AE1258">
        <v>1</v>
      </c>
    </row>
    <row r="1259" spans="1:31">
      <c r="A1259" t="s">
        <v>565</v>
      </c>
      <c r="B1259" t="s">
        <v>566</v>
      </c>
      <c r="C1259" t="s">
        <v>102</v>
      </c>
      <c r="D1259" t="s">
        <v>37</v>
      </c>
      <c r="E1259" t="s">
        <v>808</v>
      </c>
      <c r="F1259" t="s">
        <v>804</v>
      </c>
      <c r="Q1259" t="b">
        <v>0</v>
      </c>
      <c r="R1259" t="b">
        <v>1</v>
      </c>
      <c r="S1259">
        <v>-1</v>
      </c>
      <c r="T1259">
        <v>-1</v>
      </c>
      <c r="U1259">
        <v>-1</v>
      </c>
      <c r="V1259">
        <v>-1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-1</v>
      </c>
      <c r="AD1259">
        <v>-1</v>
      </c>
      <c r="AE1259">
        <v>1</v>
      </c>
    </row>
    <row r="1260" spans="1:31">
      <c r="A1260" t="s">
        <v>713</v>
      </c>
      <c r="B1260" t="s">
        <v>714</v>
      </c>
      <c r="C1260" t="s">
        <v>46</v>
      </c>
      <c r="D1260" t="s">
        <v>37</v>
      </c>
      <c r="E1260" t="s">
        <v>808</v>
      </c>
      <c r="F1260" t="s">
        <v>804</v>
      </c>
      <c r="Q1260" t="b">
        <v>0</v>
      </c>
      <c r="R1260" t="b">
        <v>1</v>
      </c>
      <c r="S1260">
        <v>-1</v>
      </c>
      <c r="T1260">
        <v>-1</v>
      </c>
      <c r="U1260">
        <v>-1</v>
      </c>
      <c r="V1260">
        <v>-1</v>
      </c>
      <c r="W1260">
        <v>-1</v>
      </c>
      <c r="X1260">
        <v>-1</v>
      </c>
      <c r="Y1260">
        <v>-1</v>
      </c>
      <c r="Z1260">
        <v>-1</v>
      </c>
      <c r="AA1260">
        <v>-1</v>
      </c>
      <c r="AB1260">
        <v>-1</v>
      </c>
      <c r="AC1260">
        <v>-1</v>
      </c>
      <c r="AD1260">
        <v>-1</v>
      </c>
      <c r="AE1260">
        <v>1</v>
      </c>
    </row>
    <row r="1261" spans="1:31">
      <c r="A1261" t="s">
        <v>721</v>
      </c>
      <c r="B1261" t="s">
        <v>722</v>
      </c>
      <c r="C1261" t="s">
        <v>97</v>
      </c>
      <c r="D1261" t="s">
        <v>37</v>
      </c>
      <c r="E1261" t="s">
        <v>808</v>
      </c>
      <c r="F1261" t="s">
        <v>804</v>
      </c>
      <c r="Q1261" t="b">
        <v>0</v>
      </c>
      <c r="R1261" t="b">
        <v>1</v>
      </c>
      <c r="S1261">
        <v>-1</v>
      </c>
      <c r="T1261">
        <v>-1</v>
      </c>
      <c r="U1261">
        <v>-1</v>
      </c>
      <c r="V1261">
        <v>-1</v>
      </c>
      <c r="W1261">
        <v>-1</v>
      </c>
      <c r="X1261">
        <v>-1</v>
      </c>
      <c r="Y1261">
        <v>-1</v>
      </c>
      <c r="Z1261">
        <v>-1</v>
      </c>
      <c r="AA1261">
        <v>-1</v>
      </c>
      <c r="AB1261">
        <v>-1</v>
      </c>
      <c r="AC1261">
        <v>-1</v>
      </c>
      <c r="AD1261">
        <v>-1</v>
      </c>
      <c r="AE1261">
        <v>1</v>
      </c>
    </row>
    <row r="1262" spans="1:31">
      <c r="A1262" t="s">
        <v>59</v>
      </c>
      <c r="B1262" t="s">
        <v>60</v>
      </c>
      <c r="C1262" t="s">
        <v>46</v>
      </c>
      <c r="D1262" t="s">
        <v>37</v>
      </c>
      <c r="E1262" t="s">
        <v>808</v>
      </c>
      <c r="F1262" t="s">
        <v>804</v>
      </c>
      <c r="Q1262" t="b">
        <v>0</v>
      </c>
      <c r="R1262" t="b">
        <v>0</v>
      </c>
      <c r="S1262">
        <v>0</v>
      </c>
      <c r="T1262">
        <v>-2</v>
      </c>
      <c r="U1262">
        <v>-2</v>
      </c>
      <c r="V1262">
        <v>-2</v>
      </c>
      <c r="W1262">
        <v>-2</v>
      </c>
      <c r="X1262">
        <v>-2</v>
      </c>
      <c r="Y1262">
        <v>-2</v>
      </c>
      <c r="Z1262">
        <v>-2</v>
      </c>
      <c r="AA1262">
        <v>-2</v>
      </c>
      <c r="AB1262">
        <v>1</v>
      </c>
      <c r="AC1262">
        <v>-2</v>
      </c>
      <c r="AD1262">
        <v>-2</v>
      </c>
      <c r="AE1262">
        <v>0</v>
      </c>
    </row>
    <row r="1263" spans="1:31">
      <c r="A1263" t="s">
        <v>769</v>
      </c>
      <c r="B1263" t="s">
        <v>770</v>
      </c>
      <c r="C1263" t="s">
        <v>102</v>
      </c>
      <c r="D1263" t="s">
        <v>37</v>
      </c>
      <c r="E1263" t="s">
        <v>808</v>
      </c>
      <c r="F1263" t="s">
        <v>804</v>
      </c>
      <c r="G1263">
        <v>116</v>
      </c>
      <c r="I1263">
        <v>116.13</v>
      </c>
      <c r="K1263">
        <v>10335</v>
      </c>
      <c r="M1263">
        <v>67638</v>
      </c>
      <c r="O1263">
        <v>2509</v>
      </c>
      <c r="Q1263" t="b">
        <v>0</v>
      </c>
      <c r="R1263" t="b">
        <v>1</v>
      </c>
      <c r="S1263">
        <v>-1</v>
      </c>
      <c r="T1263">
        <v>-1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>
        <v>-1</v>
      </c>
      <c r="AD1263">
        <v>-1</v>
      </c>
      <c r="AE1263">
        <v>1</v>
      </c>
    </row>
    <row r="1264" spans="1:31">
      <c r="A1264" t="s">
        <v>649</v>
      </c>
      <c r="B1264" t="s">
        <v>650</v>
      </c>
      <c r="C1264" t="s">
        <v>102</v>
      </c>
      <c r="D1264" t="s">
        <v>37</v>
      </c>
      <c r="E1264" t="s">
        <v>808</v>
      </c>
      <c r="F1264" t="s">
        <v>804</v>
      </c>
      <c r="G1264">
        <v>112</v>
      </c>
      <c r="I1264">
        <v>111.9</v>
      </c>
      <c r="K1264">
        <v>14848</v>
      </c>
      <c r="M1264">
        <v>99134</v>
      </c>
      <c r="O1264">
        <v>2490</v>
      </c>
      <c r="Q1264" t="b">
        <v>0</v>
      </c>
      <c r="R1264" t="b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-2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0.87660000000000005</v>
      </c>
    </row>
    <row r="1265" spans="1:31">
      <c r="A1265" t="s">
        <v>781</v>
      </c>
      <c r="B1265" t="s">
        <v>782</v>
      </c>
      <c r="C1265" t="s">
        <v>102</v>
      </c>
      <c r="D1265" t="s">
        <v>37</v>
      </c>
      <c r="E1265" t="s">
        <v>808</v>
      </c>
      <c r="F1265" t="s">
        <v>804</v>
      </c>
      <c r="G1265">
        <v>112</v>
      </c>
      <c r="H1265">
        <v>116</v>
      </c>
      <c r="I1265">
        <v>112.01</v>
      </c>
      <c r="J1265">
        <v>116.14</v>
      </c>
      <c r="K1265">
        <v>7737</v>
      </c>
      <c r="L1265">
        <v>5583</v>
      </c>
      <c r="M1265">
        <v>49875</v>
      </c>
      <c r="N1265">
        <v>35155</v>
      </c>
      <c r="O1265">
        <v>2531</v>
      </c>
      <c r="P1265">
        <v>2583</v>
      </c>
      <c r="Q1265" t="b">
        <v>0</v>
      </c>
      <c r="R1265" t="b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0.87660000000000005</v>
      </c>
    </row>
    <row r="1266" spans="1:31">
      <c r="A1266" t="s">
        <v>729</v>
      </c>
      <c r="B1266" t="s">
        <v>730</v>
      </c>
      <c r="C1266" t="s">
        <v>97</v>
      </c>
      <c r="D1266" t="s">
        <v>37</v>
      </c>
      <c r="E1266" t="s">
        <v>808</v>
      </c>
      <c r="F1266" t="s">
        <v>804</v>
      </c>
      <c r="Q1266" t="b">
        <v>0</v>
      </c>
      <c r="R1266" t="b">
        <v>0</v>
      </c>
      <c r="S1266">
        <v>0</v>
      </c>
      <c r="T1266">
        <v>-2</v>
      </c>
      <c r="U1266">
        <v>-2</v>
      </c>
      <c r="V1266">
        <v>-2</v>
      </c>
      <c r="W1266">
        <v>-2</v>
      </c>
      <c r="X1266">
        <v>-2</v>
      </c>
      <c r="Y1266">
        <v>-2</v>
      </c>
      <c r="Z1266">
        <v>-2</v>
      </c>
      <c r="AA1266">
        <v>-2</v>
      </c>
      <c r="AB1266">
        <v>1</v>
      </c>
      <c r="AC1266">
        <v>-2</v>
      </c>
      <c r="AD1266">
        <v>-2</v>
      </c>
      <c r="AE1266">
        <v>0</v>
      </c>
    </row>
    <row r="1267" spans="1:31">
      <c r="A1267" t="s">
        <v>741</v>
      </c>
      <c r="B1267" t="s">
        <v>742</v>
      </c>
      <c r="C1267" t="s">
        <v>97</v>
      </c>
      <c r="D1267" t="s">
        <v>37</v>
      </c>
      <c r="E1267" t="s">
        <v>808</v>
      </c>
      <c r="F1267" t="s">
        <v>804</v>
      </c>
      <c r="G1267">
        <v>112</v>
      </c>
      <c r="H1267">
        <v>116</v>
      </c>
      <c r="I1267">
        <v>111.94</v>
      </c>
      <c r="J1267">
        <v>116.13</v>
      </c>
      <c r="K1267">
        <v>5801</v>
      </c>
      <c r="L1267">
        <v>5562</v>
      </c>
      <c r="M1267">
        <v>37381</v>
      </c>
      <c r="N1267">
        <v>35443</v>
      </c>
      <c r="O1267">
        <v>2537</v>
      </c>
      <c r="P1267">
        <v>2590</v>
      </c>
      <c r="Q1267" t="b">
        <v>0</v>
      </c>
      <c r="R1267" t="b">
        <v>1</v>
      </c>
      <c r="S1267">
        <v>-1</v>
      </c>
      <c r="T1267">
        <v>-1</v>
      </c>
      <c r="U1267">
        <v>-1</v>
      </c>
      <c r="V1267">
        <v>-1</v>
      </c>
      <c r="W1267">
        <v>-1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>
        <v>-1</v>
      </c>
      <c r="AD1267">
        <v>-1</v>
      </c>
      <c r="AE1267">
        <v>1</v>
      </c>
    </row>
    <row r="1268" spans="1:31">
      <c r="A1268" t="s">
        <v>44</v>
      </c>
      <c r="B1268" t="s">
        <v>45</v>
      </c>
      <c r="C1268" t="s">
        <v>46</v>
      </c>
      <c r="D1268" t="s">
        <v>37</v>
      </c>
      <c r="E1268" t="s">
        <v>808</v>
      </c>
      <c r="F1268" t="s">
        <v>804</v>
      </c>
      <c r="G1268">
        <v>116</v>
      </c>
      <c r="I1268">
        <v>116.16</v>
      </c>
      <c r="K1268">
        <v>15385</v>
      </c>
      <c r="M1268">
        <v>106133</v>
      </c>
      <c r="O1268">
        <v>2562</v>
      </c>
      <c r="Q1268" t="b">
        <v>0</v>
      </c>
      <c r="R1268" t="b">
        <v>1</v>
      </c>
      <c r="S1268">
        <v>-1</v>
      </c>
      <c r="T1268">
        <v>-1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-1</v>
      </c>
      <c r="AD1268">
        <v>-1</v>
      </c>
      <c r="AE1268">
        <v>1</v>
      </c>
    </row>
    <row r="1269" spans="1:31">
      <c r="A1269" t="s">
        <v>535</v>
      </c>
      <c r="B1269" t="s">
        <v>536</v>
      </c>
      <c r="C1269" t="s">
        <v>102</v>
      </c>
      <c r="D1269" t="s">
        <v>37</v>
      </c>
      <c r="E1269" t="s">
        <v>808</v>
      </c>
      <c r="F1269" t="s">
        <v>804</v>
      </c>
      <c r="G1269">
        <v>112</v>
      </c>
      <c r="H1269">
        <v>116</v>
      </c>
      <c r="I1269">
        <v>112</v>
      </c>
      <c r="J1269">
        <v>116.24</v>
      </c>
      <c r="K1269">
        <v>5476</v>
      </c>
      <c r="L1269">
        <v>4368</v>
      </c>
      <c r="M1269">
        <v>35276</v>
      </c>
      <c r="N1269">
        <v>28316</v>
      </c>
      <c r="O1269">
        <v>2498</v>
      </c>
      <c r="P1269">
        <v>2551</v>
      </c>
      <c r="Q1269" t="b">
        <v>0</v>
      </c>
      <c r="R1269" t="b">
        <v>1</v>
      </c>
      <c r="S1269">
        <v>-1</v>
      </c>
      <c r="T1269">
        <v>-1</v>
      </c>
      <c r="U1269">
        <v>-1</v>
      </c>
      <c r="V1269">
        <v>-1</v>
      </c>
      <c r="W1269">
        <v>-1</v>
      </c>
      <c r="X1269">
        <v>-1</v>
      </c>
      <c r="Y1269">
        <v>-1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1</v>
      </c>
    </row>
    <row r="1270" spans="1:31">
      <c r="A1270" t="s">
        <v>79</v>
      </c>
      <c r="B1270" t="s">
        <v>80</v>
      </c>
      <c r="C1270" t="s">
        <v>46</v>
      </c>
      <c r="D1270" t="s">
        <v>37</v>
      </c>
      <c r="E1270" t="s">
        <v>808</v>
      </c>
      <c r="F1270" t="s">
        <v>804</v>
      </c>
      <c r="Q1270" t="b">
        <v>0</v>
      </c>
      <c r="R1270" t="b">
        <v>1</v>
      </c>
      <c r="S1270">
        <v>-1</v>
      </c>
      <c r="T1270">
        <v>-1</v>
      </c>
      <c r="U1270">
        <v>-1</v>
      </c>
      <c r="V1270">
        <v>-1</v>
      </c>
      <c r="W1270">
        <v>-1</v>
      </c>
      <c r="X1270">
        <v>-1</v>
      </c>
      <c r="Y1270">
        <v>-1</v>
      </c>
      <c r="Z1270">
        <v>-1</v>
      </c>
      <c r="AA1270">
        <v>-1</v>
      </c>
      <c r="AB1270">
        <v>-1</v>
      </c>
      <c r="AC1270">
        <v>-1</v>
      </c>
      <c r="AD1270">
        <v>-1</v>
      </c>
      <c r="AE1270">
        <v>1</v>
      </c>
    </row>
    <row r="1271" spans="1:31">
      <c r="A1271" t="s">
        <v>369</v>
      </c>
      <c r="B1271" t="s">
        <v>370</v>
      </c>
      <c r="C1271" t="s">
        <v>46</v>
      </c>
      <c r="D1271" t="s">
        <v>37</v>
      </c>
      <c r="E1271" t="s">
        <v>808</v>
      </c>
      <c r="F1271" t="s">
        <v>804</v>
      </c>
      <c r="G1271">
        <v>112</v>
      </c>
      <c r="H1271">
        <v>116</v>
      </c>
      <c r="I1271">
        <v>111.98</v>
      </c>
      <c r="J1271">
        <v>116.07</v>
      </c>
      <c r="K1271">
        <v>5487</v>
      </c>
      <c r="L1271">
        <v>3659</v>
      </c>
      <c r="M1271">
        <v>36054</v>
      </c>
      <c r="N1271">
        <v>22360</v>
      </c>
      <c r="O1271">
        <v>2485</v>
      </c>
      <c r="P1271">
        <v>2536</v>
      </c>
      <c r="Q1271" t="b">
        <v>0</v>
      </c>
      <c r="R1271" t="b">
        <v>1</v>
      </c>
      <c r="S1271">
        <v>-1</v>
      </c>
      <c r="T1271">
        <v>-1</v>
      </c>
      <c r="U1271">
        <v>-1</v>
      </c>
      <c r="V1271">
        <v>-1</v>
      </c>
      <c r="W1271">
        <v>-1</v>
      </c>
      <c r="X1271">
        <v>-1</v>
      </c>
      <c r="Y1271">
        <v>-1</v>
      </c>
      <c r="Z1271">
        <v>-1</v>
      </c>
      <c r="AA1271">
        <v>-1</v>
      </c>
      <c r="AB1271">
        <v>-1</v>
      </c>
      <c r="AC1271">
        <v>-1</v>
      </c>
      <c r="AD1271">
        <v>-1</v>
      </c>
      <c r="AE1271">
        <v>1</v>
      </c>
    </row>
    <row r="1272" spans="1:31">
      <c r="A1272" t="s">
        <v>377</v>
      </c>
      <c r="B1272" t="s">
        <v>378</v>
      </c>
      <c r="C1272" t="s">
        <v>97</v>
      </c>
      <c r="D1272" t="s">
        <v>37</v>
      </c>
      <c r="E1272" t="s">
        <v>808</v>
      </c>
      <c r="F1272" t="s">
        <v>804</v>
      </c>
      <c r="G1272">
        <v>112</v>
      </c>
      <c r="H1272">
        <v>116</v>
      </c>
      <c r="I1272">
        <v>111.99</v>
      </c>
      <c r="J1272">
        <v>116.21</v>
      </c>
      <c r="K1272">
        <v>647</v>
      </c>
      <c r="L1272">
        <v>383</v>
      </c>
      <c r="M1272">
        <v>4345</v>
      </c>
      <c r="N1272">
        <v>2527</v>
      </c>
      <c r="O1272">
        <v>2520</v>
      </c>
      <c r="P1272">
        <v>2573</v>
      </c>
      <c r="Q1272" t="b">
        <v>0</v>
      </c>
      <c r="R1272" t="b">
        <v>1</v>
      </c>
      <c r="S1272">
        <v>-1</v>
      </c>
      <c r="T1272">
        <v>-1</v>
      </c>
      <c r="U1272">
        <v>-1</v>
      </c>
      <c r="V1272">
        <v>-1</v>
      </c>
      <c r="W1272">
        <v>-1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-1</v>
      </c>
      <c r="AD1272">
        <v>-1</v>
      </c>
      <c r="AE1272">
        <v>1</v>
      </c>
    </row>
    <row r="1273" spans="1:31">
      <c r="A1273" t="s">
        <v>119</v>
      </c>
      <c r="B1273" t="s">
        <v>120</v>
      </c>
      <c r="C1273" t="s">
        <v>36</v>
      </c>
      <c r="D1273" t="s">
        <v>37</v>
      </c>
      <c r="E1273" t="s">
        <v>808</v>
      </c>
      <c r="F1273" t="s">
        <v>804</v>
      </c>
      <c r="G1273">
        <v>112</v>
      </c>
      <c r="I1273">
        <v>111.9</v>
      </c>
      <c r="K1273">
        <v>18723</v>
      </c>
      <c r="M1273">
        <v>126930</v>
      </c>
      <c r="O1273">
        <v>2529</v>
      </c>
      <c r="Q1273" t="b">
        <v>0</v>
      </c>
      <c r="R1273" t="b">
        <v>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-1</v>
      </c>
      <c r="AD1273">
        <v>-1</v>
      </c>
      <c r="AE1273">
        <v>1</v>
      </c>
    </row>
    <row r="1274" spans="1:31">
      <c r="A1274" t="s">
        <v>405</v>
      </c>
      <c r="B1274" t="s">
        <v>406</v>
      </c>
      <c r="C1274" t="s">
        <v>97</v>
      </c>
      <c r="D1274" t="s">
        <v>37</v>
      </c>
      <c r="E1274" t="s">
        <v>808</v>
      </c>
      <c r="F1274" t="s">
        <v>804</v>
      </c>
      <c r="G1274">
        <v>112</v>
      </c>
      <c r="I1274">
        <v>111.9</v>
      </c>
      <c r="K1274">
        <v>9766</v>
      </c>
      <c r="M1274">
        <v>65050</v>
      </c>
      <c r="O1274">
        <v>2480</v>
      </c>
      <c r="Q1274" t="b">
        <v>0</v>
      </c>
      <c r="R1274" t="b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-2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0.87660000000000005</v>
      </c>
    </row>
    <row r="1275" spans="1:31">
      <c r="A1275" t="s">
        <v>40</v>
      </c>
      <c r="B1275" t="s">
        <v>41</v>
      </c>
      <c r="C1275" t="s">
        <v>36</v>
      </c>
      <c r="D1275" t="s">
        <v>37</v>
      </c>
      <c r="E1275" t="s">
        <v>808</v>
      </c>
      <c r="F1275" t="s">
        <v>804</v>
      </c>
      <c r="Q1275" t="b">
        <v>0</v>
      </c>
      <c r="R1275" t="b">
        <v>1</v>
      </c>
      <c r="S1275">
        <v>-1</v>
      </c>
      <c r="T1275">
        <v>-1</v>
      </c>
      <c r="U1275">
        <v>-1</v>
      </c>
      <c r="V1275">
        <v>-1</v>
      </c>
      <c r="W1275">
        <v>-1</v>
      </c>
      <c r="X1275">
        <v>-1</v>
      </c>
      <c r="Y1275">
        <v>-1</v>
      </c>
      <c r="Z1275">
        <v>-1</v>
      </c>
      <c r="AA1275">
        <v>-1</v>
      </c>
      <c r="AB1275">
        <v>-1</v>
      </c>
      <c r="AC1275">
        <v>-1</v>
      </c>
      <c r="AD1275">
        <v>-1</v>
      </c>
      <c r="AE1275">
        <v>1</v>
      </c>
    </row>
    <row r="1276" spans="1:31">
      <c r="A1276" t="s">
        <v>395</v>
      </c>
      <c r="B1276" t="s">
        <v>396</v>
      </c>
      <c r="C1276" t="s">
        <v>97</v>
      </c>
      <c r="D1276" t="s">
        <v>37</v>
      </c>
      <c r="E1276" t="s">
        <v>808</v>
      </c>
      <c r="F1276" t="s">
        <v>804</v>
      </c>
      <c r="G1276">
        <v>112</v>
      </c>
      <c r="I1276">
        <v>111.91</v>
      </c>
      <c r="K1276">
        <v>20333</v>
      </c>
      <c r="M1276">
        <v>138541</v>
      </c>
      <c r="O1276">
        <v>2508</v>
      </c>
      <c r="Q1276" t="b">
        <v>0</v>
      </c>
      <c r="R1276" t="b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-2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0.87660000000000005</v>
      </c>
    </row>
    <row r="1277" spans="1:31">
      <c r="A1277" t="s">
        <v>267</v>
      </c>
      <c r="B1277" t="s">
        <v>268</v>
      </c>
      <c r="C1277" t="s">
        <v>46</v>
      </c>
      <c r="D1277" t="s">
        <v>37</v>
      </c>
      <c r="E1277" t="s">
        <v>808</v>
      </c>
      <c r="F1277" t="s">
        <v>804</v>
      </c>
      <c r="G1277">
        <v>116</v>
      </c>
      <c r="I1277">
        <v>116.13</v>
      </c>
      <c r="K1277">
        <v>8099</v>
      </c>
      <c r="M1277">
        <v>55795</v>
      </c>
      <c r="O1277">
        <v>2588</v>
      </c>
      <c r="Q1277" t="b">
        <v>0</v>
      </c>
      <c r="R1277" t="b">
        <v>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  <c r="AA1277">
        <v>-1</v>
      </c>
      <c r="AB1277">
        <v>-1</v>
      </c>
      <c r="AC1277">
        <v>-1</v>
      </c>
      <c r="AD1277">
        <v>-1</v>
      </c>
      <c r="AE1277">
        <v>1</v>
      </c>
    </row>
    <row r="1278" spans="1:31">
      <c r="A1278" t="s">
        <v>469</v>
      </c>
      <c r="B1278" t="s">
        <v>470</v>
      </c>
      <c r="C1278" t="s">
        <v>97</v>
      </c>
      <c r="D1278" t="s">
        <v>37</v>
      </c>
      <c r="E1278" t="s">
        <v>808</v>
      </c>
      <c r="F1278" t="s">
        <v>804</v>
      </c>
      <c r="Q1278" t="b">
        <v>0</v>
      </c>
      <c r="R1278" t="b">
        <v>1</v>
      </c>
      <c r="S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</v>
      </c>
      <c r="AD1278">
        <v>-1</v>
      </c>
      <c r="AE1278">
        <v>1</v>
      </c>
    </row>
    <row r="1279" spans="1:31">
      <c r="A1279" t="s">
        <v>711</v>
      </c>
      <c r="B1279" t="s">
        <v>712</v>
      </c>
      <c r="C1279" t="s">
        <v>46</v>
      </c>
      <c r="D1279" t="s">
        <v>37</v>
      </c>
      <c r="E1279" t="s">
        <v>808</v>
      </c>
      <c r="F1279" t="s">
        <v>804</v>
      </c>
      <c r="G1279">
        <v>112</v>
      </c>
      <c r="I1279">
        <v>111.97</v>
      </c>
      <c r="K1279">
        <v>10617</v>
      </c>
      <c r="M1279">
        <v>73217</v>
      </c>
      <c r="O1279">
        <v>2497</v>
      </c>
      <c r="Q1279" t="b">
        <v>0</v>
      </c>
      <c r="R1279" t="b">
        <v>1</v>
      </c>
      <c r="S1279">
        <v>-1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-1</v>
      </c>
      <c r="AD1279">
        <v>-1</v>
      </c>
      <c r="AE1279">
        <v>1</v>
      </c>
    </row>
    <row r="1280" spans="1:31">
      <c r="A1280" t="s">
        <v>293</v>
      </c>
      <c r="B1280" t="s">
        <v>294</v>
      </c>
      <c r="C1280" t="s">
        <v>46</v>
      </c>
      <c r="D1280" t="s">
        <v>37</v>
      </c>
      <c r="E1280" t="s">
        <v>808</v>
      </c>
      <c r="F1280" t="s">
        <v>804</v>
      </c>
      <c r="G1280">
        <v>116</v>
      </c>
      <c r="I1280">
        <v>116.04</v>
      </c>
      <c r="K1280">
        <v>12213</v>
      </c>
      <c r="M1280">
        <v>82121</v>
      </c>
      <c r="O1280">
        <v>2624</v>
      </c>
      <c r="Q1280" t="b">
        <v>0</v>
      </c>
      <c r="R1280" t="b">
        <v>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1</v>
      </c>
    </row>
    <row r="1281" spans="1:31">
      <c r="A1281" t="s">
        <v>731</v>
      </c>
      <c r="B1281" t="s">
        <v>732</v>
      </c>
      <c r="C1281" t="s">
        <v>97</v>
      </c>
      <c r="D1281" t="s">
        <v>37</v>
      </c>
      <c r="E1281" t="s">
        <v>808</v>
      </c>
      <c r="F1281" t="s">
        <v>804</v>
      </c>
      <c r="Q1281" t="b">
        <v>0</v>
      </c>
      <c r="R1281" t="b">
        <v>0</v>
      </c>
      <c r="S1281">
        <v>0</v>
      </c>
      <c r="T1281">
        <v>-2</v>
      </c>
      <c r="U1281">
        <v>-2</v>
      </c>
      <c r="V1281">
        <v>-2</v>
      </c>
      <c r="W1281">
        <v>-2</v>
      </c>
      <c r="X1281">
        <v>-2</v>
      </c>
      <c r="Y1281">
        <v>-2</v>
      </c>
      <c r="Z1281">
        <v>-2</v>
      </c>
      <c r="AA1281">
        <v>-2</v>
      </c>
      <c r="AB1281">
        <v>1</v>
      </c>
      <c r="AC1281">
        <v>-2</v>
      </c>
      <c r="AD1281">
        <v>-2</v>
      </c>
      <c r="AE1281">
        <v>0</v>
      </c>
    </row>
    <row r="1282" spans="1:31">
      <c r="A1282" t="s">
        <v>423</v>
      </c>
      <c r="B1282" t="s">
        <v>424</v>
      </c>
      <c r="C1282" t="s">
        <v>97</v>
      </c>
      <c r="D1282" t="s">
        <v>37</v>
      </c>
      <c r="E1282" t="s">
        <v>808</v>
      </c>
      <c r="F1282" t="s">
        <v>804</v>
      </c>
      <c r="Q1282" t="b">
        <v>0</v>
      </c>
      <c r="R1282" t="b">
        <v>1</v>
      </c>
      <c r="S1282">
        <v>-1</v>
      </c>
      <c r="T1282">
        <v>-1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-1</v>
      </c>
      <c r="AD1282">
        <v>-1</v>
      </c>
      <c r="AE1282">
        <v>1</v>
      </c>
    </row>
    <row r="1283" spans="1:31">
      <c r="A1283" t="s">
        <v>143</v>
      </c>
      <c r="B1283" t="s">
        <v>144</v>
      </c>
      <c r="C1283" t="s">
        <v>36</v>
      </c>
      <c r="D1283" t="s">
        <v>37</v>
      </c>
      <c r="E1283" t="s">
        <v>808</v>
      </c>
      <c r="F1283" t="s">
        <v>804</v>
      </c>
      <c r="G1283">
        <v>112</v>
      </c>
      <c r="I1283">
        <v>111.96</v>
      </c>
      <c r="K1283">
        <v>5067</v>
      </c>
      <c r="M1283">
        <v>33639</v>
      </c>
      <c r="O1283">
        <v>2458</v>
      </c>
      <c r="Q1283" t="b">
        <v>0</v>
      </c>
      <c r="R1283" t="b">
        <v>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  <c r="AA1283">
        <v>-1</v>
      </c>
      <c r="AB1283">
        <v>-1</v>
      </c>
      <c r="AC1283">
        <v>-1</v>
      </c>
      <c r="AD1283">
        <v>-1</v>
      </c>
      <c r="AE1283">
        <v>1</v>
      </c>
    </row>
    <row r="1284" spans="1:31">
      <c r="A1284" t="s">
        <v>755</v>
      </c>
      <c r="B1284" t="s">
        <v>756</v>
      </c>
      <c r="C1284" t="s">
        <v>102</v>
      </c>
      <c r="D1284" t="s">
        <v>37</v>
      </c>
      <c r="E1284" t="s">
        <v>808</v>
      </c>
      <c r="F1284" t="s">
        <v>804</v>
      </c>
      <c r="G1284">
        <v>112</v>
      </c>
      <c r="I1284">
        <v>111.93</v>
      </c>
      <c r="K1284">
        <v>10604</v>
      </c>
      <c r="M1284">
        <v>70996</v>
      </c>
      <c r="O1284">
        <v>2481</v>
      </c>
      <c r="Q1284" t="b">
        <v>0</v>
      </c>
      <c r="R1284" t="b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-2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0.87660000000000005</v>
      </c>
    </row>
    <row r="1285" spans="1:31">
      <c r="A1285" t="s">
        <v>697</v>
      </c>
      <c r="B1285" t="s">
        <v>698</v>
      </c>
      <c r="C1285" t="s">
        <v>36</v>
      </c>
      <c r="D1285" t="s">
        <v>37</v>
      </c>
      <c r="E1285" t="s">
        <v>808</v>
      </c>
      <c r="F1285" t="s">
        <v>804</v>
      </c>
      <c r="Q1285" t="b">
        <v>0</v>
      </c>
      <c r="R1285" t="b">
        <v>1</v>
      </c>
      <c r="S1285">
        <v>-1</v>
      </c>
      <c r="T1285">
        <v>-1</v>
      </c>
      <c r="U1285">
        <v>-1</v>
      </c>
      <c r="V1285">
        <v>-1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>
        <v>-1</v>
      </c>
      <c r="AD1285">
        <v>-1</v>
      </c>
      <c r="AE1285">
        <v>1</v>
      </c>
    </row>
    <row r="1286" spans="1:31">
      <c r="A1286" t="s">
        <v>519</v>
      </c>
      <c r="B1286" t="s">
        <v>520</v>
      </c>
      <c r="C1286" t="s">
        <v>97</v>
      </c>
      <c r="D1286" t="s">
        <v>37</v>
      </c>
      <c r="E1286" t="s">
        <v>808</v>
      </c>
      <c r="F1286" t="s">
        <v>804</v>
      </c>
      <c r="G1286">
        <v>112</v>
      </c>
      <c r="H1286">
        <v>116</v>
      </c>
      <c r="I1286">
        <v>111.97</v>
      </c>
      <c r="J1286">
        <v>116.08</v>
      </c>
      <c r="K1286">
        <v>8662</v>
      </c>
      <c r="L1286">
        <v>6036</v>
      </c>
      <c r="M1286">
        <v>56750</v>
      </c>
      <c r="N1286">
        <v>38131</v>
      </c>
      <c r="O1286">
        <v>2542</v>
      </c>
      <c r="P1286">
        <v>2594</v>
      </c>
      <c r="Q1286" t="b">
        <v>0</v>
      </c>
      <c r="R1286" t="b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0.87660000000000005</v>
      </c>
    </row>
    <row r="1287" spans="1:31">
      <c r="A1287" t="s">
        <v>307</v>
      </c>
      <c r="B1287" t="s">
        <v>308</v>
      </c>
      <c r="C1287" t="s">
        <v>46</v>
      </c>
      <c r="D1287" t="s">
        <v>37</v>
      </c>
      <c r="E1287" t="s">
        <v>808</v>
      </c>
      <c r="F1287" t="s">
        <v>804</v>
      </c>
      <c r="G1287">
        <v>116</v>
      </c>
      <c r="I1287">
        <v>116.09</v>
      </c>
      <c r="K1287">
        <v>3297</v>
      </c>
      <c r="M1287">
        <v>22367</v>
      </c>
      <c r="O1287">
        <v>2562</v>
      </c>
      <c r="Q1287" t="b">
        <v>0</v>
      </c>
      <c r="R1287" t="b">
        <v>1</v>
      </c>
      <c r="S1287">
        <v>-1</v>
      </c>
      <c r="T1287">
        <v>-1</v>
      </c>
      <c r="U1287">
        <v>-1</v>
      </c>
      <c r="V1287">
        <v>-1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-1</v>
      </c>
      <c r="AD1287">
        <v>-1</v>
      </c>
      <c r="AE1287">
        <v>1</v>
      </c>
    </row>
    <row r="1288" spans="1:31">
      <c r="A1288" t="s">
        <v>573</v>
      </c>
      <c r="B1288" t="s">
        <v>574</v>
      </c>
      <c r="C1288" t="s">
        <v>102</v>
      </c>
      <c r="D1288" t="s">
        <v>37</v>
      </c>
      <c r="E1288" t="s">
        <v>808</v>
      </c>
      <c r="F1288" t="s">
        <v>804</v>
      </c>
      <c r="Q1288" t="b">
        <v>0</v>
      </c>
      <c r="R1288" t="b">
        <v>1</v>
      </c>
      <c r="S1288">
        <v>-1</v>
      </c>
      <c r="T1288">
        <v>-1</v>
      </c>
      <c r="U1288">
        <v>-1</v>
      </c>
      <c r="V1288">
        <v>-1</v>
      </c>
      <c r="W1288">
        <v>-1</v>
      </c>
      <c r="X1288">
        <v>-1</v>
      </c>
      <c r="Y1288">
        <v>-1</v>
      </c>
      <c r="Z1288">
        <v>-1</v>
      </c>
      <c r="AA1288">
        <v>-1</v>
      </c>
      <c r="AB1288">
        <v>-1</v>
      </c>
      <c r="AC1288">
        <v>-1</v>
      </c>
      <c r="AD1288">
        <v>-1</v>
      </c>
      <c r="AE1288">
        <v>1</v>
      </c>
    </row>
    <row r="1289" spans="1:31">
      <c r="A1289" t="s">
        <v>379</v>
      </c>
      <c r="B1289" t="s">
        <v>380</v>
      </c>
      <c r="C1289" t="s">
        <v>97</v>
      </c>
      <c r="D1289" t="s">
        <v>37</v>
      </c>
      <c r="E1289" t="s">
        <v>808</v>
      </c>
      <c r="F1289" t="s">
        <v>804</v>
      </c>
      <c r="G1289">
        <v>112</v>
      </c>
      <c r="H1289">
        <v>116</v>
      </c>
      <c r="I1289">
        <v>111.96</v>
      </c>
      <c r="J1289">
        <v>116.1</v>
      </c>
      <c r="K1289">
        <v>5742</v>
      </c>
      <c r="L1289">
        <v>3784</v>
      </c>
      <c r="M1289">
        <v>37295</v>
      </c>
      <c r="N1289">
        <v>23473</v>
      </c>
      <c r="O1289">
        <v>2515</v>
      </c>
      <c r="P1289">
        <v>2567</v>
      </c>
      <c r="Q1289" t="b">
        <v>0</v>
      </c>
      <c r="R1289" t="b">
        <v>1</v>
      </c>
      <c r="S1289">
        <v>-1</v>
      </c>
      <c r="T1289">
        <v>-1</v>
      </c>
      <c r="U1289">
        <v>-1</v>
      </c>
      <c r="V1289">
        <v>-1</v>
      </c>
      <c r="W1289">
        <v>-1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-1</v>
      </c>
      <c r="AD1289">
        <v>-1</v>
      </c>
      <c r="AE1289">
        <v>1</v>
      </c>
    </row>
    <row r="1290" spans="1:31">
      <c r="A1290" t="s">
        <v>637</v>
      </c>
      <c r="B1290" t="s">
        <v>638</v>
      </c>
      <c r="C1290" t="s">
        <v>102</v>
      </c>
      <c r="D1290" t="s">
        <v>37</v>
      </c>
      <c r="E1290" t="s">
        <v>808</v>
      </c>
      <c r="F1290" t="s">
        <v>804</v>
      </c>
      <c r="G1290">
        <v>112</v>
      </c>
      <c r="H1290">
        <v>116</v>
      </c>
      <c r="I1290">
        <v>111.93</v>
      </c>
      <c r="J1290">
        <v>116.06</v>
      </c>
      <c r="K1290">
        <v>631</v>
      </c>
      <c r="L1290">
        <v>445</v>
      </c>
      <c r="M1290">
        <v>3978</v>
      </c>
      <c r="N1290">
        <v>2737</v>
      </c>
      <c r="O1290">
        <v>2523</v>
      </c>
      <c r="P1290">
        <v>2575</v>
      </c>
      <c r="Q1290" t="b">
        <v>0</v>
      </c>
      <c r="R1290" t="b">
        <v>1</v>
      </c>
      <c r="S1290">
        <v>-1</v>
      </c>
      <c r="T1290">
        <v>-1</v>
      </c>
      <c r="U1290">
        <v>-1</v>
      </c>
      <c r="V1290">
        <v>-1</v>
      </c>
      <c r="W1290">
        <v>-1</v>
      </c>
      <c r="X1290">
        <v>-1</v>
      </c>
      <c r="Y1290">
        <v>-1</v>
      </c>
      <c r="Z1290">
        <v>-1</v>
      </c>
      <c r="AA1290">
        <v>-1</v>
      </c>
      <c r="AB1290">
        <v>-1</v>
      </c>
      <c r="AC1290">
        <v>-1</v>
      </c>
      <c r="AD1290">
        <v>-1</v>
      </c>
      <c r="AE1290">
        <v>1</v>
      </c>
    </row>
    <row r="1291" spans="1:31">
      <c r="A1291" t="s">
        <v>451</v>
      </c>
      <c r="B1291" t="s">
        <v>452</v>
      </c>
      <c r="C1291" t="s">
        <v>97</v>
      </c>
      <c r="D1291" t="s">
        <v>37</v>
      </c>
      <c r="E1291" t="s">
        <v>808</v>
      </c>
      <c r="F1291" t="s">
        <v>804</v>
      </c>
      <c r="G1291">
        <v>112</v>
      </c>
      <c r="H1291">
        <v>116</v>
      </c>
      <c r="I1291">
        <v>111.84</v>
      </c>
      <c r="J1291">
        <v>116.02</v>
      </c>
      <c r="K1291">
        <v>5684</v>
      </c>
      <c r="L1291">
        <v>4246</v>
      </c>
      <c r="M1291">
        <v>37912</v>
      </c>
      <c r="N1291">
        <v>26925</v>
      </c>
      <c r="O1291">
        <v>2484</v>
      </c>
      <c r="P1291">
        <v>2536</v>
      </c>
      <c r="Q1291" t="b">
        <v>0</v>
      </c>
      <c r="R1291" t="b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0.87660000000000005</v>
      </c>
    </row>
    <row r="1292" spans="1:31">
      <c r="A1292" t="s">
        <v>791</v>
      </c>
      <c r="B1292" t="s">
        <v>792</v>
      </c>
      <c r="C1292" t="s">
        <v>36</v>
      </c>
      <c r="D1292" t="s">
        <v>37</v>
      </c>
      <c r="E1292" t="s">
        <v>808</v>
      </c>
      <c r="F1292" t="s">
        <v>804</v>
      </c>
      <c r="G1292">
        <v>112</v>
      </c>
      <c r="H1292">
        <v>116</v>
      </c>
      <c r="I1292">
        <v>112.05</v>
      </c>
      <c r="J1292">
        <v>116.14</v>
      </c>
      <c r="K1292">
        <v>3193</v>
      </c>
      <c r="L1292">
        <v>2165</v>
      </c>
      <c r="M1292">
        <v>21230</v>
      </c>
      <c r="N1292">
        <v>13727</v>
      </c>
      <c r="O1292">
        <v>2544</v>
      </c>
      <c r="P1292">
        <v>2596</v>
      </c>
      <c r="Q1292" t="b">
        <v>0</v>
      </c>
      <c r="R1292" t="b">
        <v>1</v>
      </c>
      <c r="S1292">
        <v>-1</v>
      </c>
      <c r="T1292">
        <v>-1</v>
      </c>
      <c r="U1292">
        <v>-1</v>
      </c>
      <c r="V1292">
        <v>-1</v>
      </c>
      <c r="W1292">
        <v>-1</v>
      </c>
      <c r="X1292">
        <v>-1</v>
      </c>
      <c r="Y1292">
        <v>-1</v>
      </c>
      <c r="Z1292">
        <v>-1</v>
      </c>
      <c r="AA1292">
        <v>-1</v>
      </c>
      <c r="AB1292">
        <v>-1</v>
      </c>
      <c r="AC1292">
        <v>-1</v>
      </c>
      <c r="AD1292">
        <v>-1</v>
      </c>
      <c r="AE1292">
        <v>1</v>
      </c>
    </row>
    <row r="1293" spans="1:31">
      <c r="A1293" t="s">
        <v>345</v>
      </c>
      <c r="B1293" t="s">
        <v>346</v>
      </c>
      <c r="C1293" t="s">
        <v>46</v>
      </c>
      <c r="D1293" t="s">
        <v>37</v>
      </c>
      <c r="E1293" t="s">
        <v>808</v>
      </c>
      <c r="F1293" t="s">
        <v>804</v>
      </c>
      <c r="G1293">
        <v>112</v>
      </c>
      <c r="H1293">
        <v>116</v>
      </c>
      <c r="I1293">
        <v>111.87</v>
      </c>
      <c r="J1293">
        <v>116.19</v>
      </c>
      <c r="K1293">
        <v>719</v>
      </c>
      <c r="L1293">
        <v>669</v>
      </c>
      <c r="M1293">
        <v>4980</v>
      </c>
      <c r="N1293">
        <v>4369</v>
      </c>
      <c r="O1293">
        <v>2498</v>
      </c>
      <c r="P1293">
        <v>2552</v>
      </c>
      <c r="Q1293" t="b">
        <v>0</v>
      </c>
      <c r="R1293" t="b">
        <v>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1</v>
      </c>
    </row>
    <row r="1294" spans="1:31">
      <c r="A1294" t="s">
        <v>747</v>
      </c>
      <c r="B1294" t="s">
        <v>748</v>
      </c>
      <c r="C1294" t="s">
        <v>97</v>
      </c>
      <c r="D1294" t="s">
        <v>37</v>
      </c>
      <c r="E1294" t="s">
        <v>808</v>
      </c>
      <c r="F1294" t="s">
        <v>804</v>
      </c>
      <c r="Q1294" t="b">
        <v>0</v>
      </c>
      <c r="R1294" t="b">
        <v>1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-1</v>
      </c>
      <c r="AA1294">
        <v>-1</v>
      </c>
      <c r="AB1294">
        <v>-1</v>
      </c>
      <c r="AC1294">
        <v>-1</v>
      </c>
      <c r="AD1294">
        <v>-1</v>
      </c>
      <c r="AE1294">
        <v>1</v>
      </c>
    </row>
    <row r="1295" spans="1:31">
      <c r="A1295" t="s">
        <v>333</v>
      </c>
      <c r="B1295" t="s">
        <v>334</v>
      </c>
      <c r="C1295" t="s">
        <v>46</v>
      </c>
      <c r="D1295" t="s">
        <v>37</v>
      </c>
      <c r="E1295" t="s">
        <v>808</v>
      </c>
      <c r="F1295" t="s">
        <v>804</v>
      </c>
      <c r="Q1295" t="b">
        <v>0</v>
      </c>
      <c r="R1295" t="b">
        <v>1</v>
      </c>
      <c r="S1295">
        <v>-1</v>
      </c>
      <c r="T1295">
        <v>-1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-1</v>
      </c>
      <c r="AB1295">
        <v>-1</v>
      </c>
      <c r="AC1295">
        <v>-1</v>
      </c>
      <c r="AD1295">
        <v>-1</v>
      </c>
      <c r="AE1295">
        <v>1</v>
      </c>
    </row>
    <row r="1296" spans="1:31">
      <c r="A1296" t="s">
        <v>67</v>
      </c>
      <c r="B1296" t="s">
        <v>68</v>
      </c>
      <c r="C1296" t="s">
        <v>46</v>
      </c>
      <c r="D1296" t="s">
        <v>37</v>
      </c>
      <c r="E1296" t="s">
        <v>808</v>
      </c>
      <c r="F1296" t="s">
        <v>804</v>
      </c>
      <c r="Q1296" t="b">
        <v>0</v>
      </c>
      <c r="R1296" t="b">
        <v>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1</v>
      </c>
    </row>
    <row r="1297" spans="1:31">
      <c r="A1297" t="s">
        <v>375</v>
      </c>
      <c r="B1297" t="s">
        <v>376</v>
      </c>
      <c r="C1297" t="s">
        <v>46</v>
      </c>
      <c r="D1297" t="s">
        <v>37</v>
      </c>
      <c r="E1297" t="s">
        <v>808</v>
      </c>
      <c r="F1297" t="s">
        <v>804</v>
      </c>
      <c r="G1297">
        <v>112</v>
      </c>
      <c r="H1297">
        <v>116</v>
      </c>
      <c r="I1297">
        <v>111.96</v>
      </c>
      <c r="J1297">
        <v>116.18</v>
      </c>
      <c r="K1297">
        <v>1551</v>
      </c>
      <c r="L1297">
        <v>1227</v>
      </c>
      <c r="M1297">
        <v>10227</v>
      </c>
      <c r="N1297">
        <v>7856</v>
      </c>
      <c r="O1297">
        <v>2519</v>
      </c>
      <c r="P1297">
        <v>2572</v>
      </c>
      <c r="Q1297" t="b">
        <v>0</v>
      </c>
      <c r="R1297" t="b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0.87660000000000005</v>
      </c>
    </row>
    <row r="1298" spans="1:31">
      <c r="A1298" t="s">
        <v>381</v>
      </c>
      <c r="B1298" t="s">
        <v>382</v>
      </c>
      <c r="C1298" t="s">
        <v>97</v>
      </c>
      <c r="D1298" t="s">
        <v>37</v>
      </c>
      <c r="E1298" t="s">
        <v>808</v>
      </c>
      <c r="F1298" t="s">
        <v>804</v>
      </c>
      <c r="Q1298" t="b">
        <v>0</v>
      </c>
      <c r="R1298" t="b">
        <v>1</v>
      </c>
      <c r="S1298">
        <v>-1</v>
      </c>
      <c r="T1298">
        <v>-1</v>
      </c>
      <c r="U1298">
        <v>-1</v>
      </c>
      <c r="V1298">
        <v>-1</v>
      </c>
      <c r="W1298">
        <v>-1</v>
      </c>
      <c r="X1298">
        <v>-1</v>
      </c>
      <c r="Y1298">
        <v>-1</v>
      </c>
      <c r="Z1298">
        <v>-1</v>
      </c>
      <c r="AA1298">
        <v>-1</v>
      </c>
      <c r="AB1298">
        <v>-1</v>
      </c>
      <c r="AC1298">
        <v>-1</v>
      </c>
      <c r="AD1298">
        <v>-1</v>
      </c>
      <c r="AE1298">
        <v>1</v>
      </c>
    </row>
    <row r="1299" spans="1:31">
      <c r="A1299" t="s">
        <v>106</v>
      </c>
      <c r="B1299" t="s">
        <v>107</v>
      </c>
      <c r="C1299" t="s">
        <v>102</v>
      </c>
      <c r="D1299" t="s">
        <v>37</v>
      </c>
      <c r="E1299" t="s">
        <v>808</v>
      </c>
      <c r="F1299" t="s">
        <v>804</v>
      </c>
      <c r="Q1299" t="b">
        <v>0</v>
      </c>
      <c r="R1299" t="b">
        <v>1</v>
      </c>
      <c r="S1299">
        <v>-1</v>
      </c>
      <c r="T1299">
        <v>-1</v>
      </c>
      <c r="U1299">
        <v>-1</v>
      </c>
      <c r="V1299">
        <v>-1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>
        <v>-1</v>
      </c>
      <c r="AD1299">
        <v>-1</v>
      </c>
      <c r="AE1299">
        <v>1</v>
      </c>
    </row>
    <row r="1300" spans="1:31">
      <c r="A1300" t="s">
        <v>55</v>
      </c>
      <c r="B1300" t="s">
        <v>56</v>
      </c>
      <c r="C1300" t="s">
        <v>46</v>
      </c>
      <c r="D1300" t="s">
        <v>37</v>
      </c>
      <c r="E1300" t="s">
        <v>808</v>
      </c>
      <c r="F1300" t="s">
        <v>804</v>
      </c>
      <c r="Q1300" t="b">
        <v>0</v>
      </c>
      <c r="R1300" t="b">
        <v>0</v>
      </c>
      <c r="S1300">
        <v>0</v>
      </c>
      <c r="T1300">
        <v>-2</v>
      </c>
      <c r="U1300">
        <v>-2</v>
      </c>
      <c r="V1300">
        <v>-2</v>
      </c>
      <c r="W1300">
        <v>-2</v>
      </c>
      <c r="X1300">
        <v>-2</v>
      </c>
      <c r="Y1300">
        <v>-2</v>
      </c>
      <c r="Z1300">
        <v>-2</v>
      </c>
      <c r="AA1300">
        <v>-2</v>
      </c>
      <c r="AB1300">
        <v>1</v>
      </c>
      <c r="AC1300">
        <v>-2</v>
      </c>
      <c r="AD1300">
        <v>-2</v>
      </c>
      <c r="AE1300">
        <v>0</v>
      </c>
    </row>
    <row r="1301" spans="1:31">
      <c r="A1301" t="s">
        <v>89</v>
      </c>
      <c r="B1301" t="s">
        <v>90</v>
      </c>
      <c r="C1301" t="s">
        <v>46</v>
      </c>
      <c r="D1301" t="s">
        <v>37</v>
      </c>
      <c r="E1301" t="s">
        <v>808</v>
      </c>
      <c r="F1301" t="s">
        <v>804</v>
      </c>
      <c r="Q1301" t="b">
        <v>0</v>
      </c>
      <c r="R1301" t="b">
        <v>1</v>
      </c>
      <c r="S1301">
        <v>-1</v>
      </c>
      <c r="T1301">
        <v>-1</v>
      </c>
      <c r="U1301">
        <v>-1</v>
      </c>
      <c r="V1301">
        <v>-1</v>
      </c>
      <c r="W1301">
        <v>-1</v>
      </c>
      <c r="X1301">
        <v>-1</v>
      </c>
      <c r="Y1301">
        <v>-1</v>
      </c>
      <c r="Z1301">
        <v>-1</v>
      </c>
      <c r="AA1301">
        <v>-1</v>
      </c>
      <c r="AB1301">
        <v>-1</v>
      </c>
      <c r="AC1301">
        <v>-1</v>
      </c>
      <c r="AD1301">
        <v>-1</v>
      </c>
      <c r="AE1301">
        <v>1</v>
      </c>
    </row>
    <row r="1302" spans="1:31">
      <c r="A1302" t="s">
        <v>679</v>
      </c>
      <c r="B1302" t="s">
        <v>680</v>
      </c>
      <c r="C1302" t="s">
        <v>36</v>
      </c>
      <c r="D1302" t="s">
        <v>37</v>
      </c>
      <c r="E1302" t="s">
        <v>808</v>
      </c>
      <c r="F1302" t="s">
        <v>804</v>
      </c>
      <c r="Q1302" t="b">
        <v>0</v>
      </c>
      <c r="R1302" t="b">
        <v>0</v>
      </c>
      <c r="S1302">
        <v>0</v>
      </c>
      <c r="T1302">
        <v>-2</v>
      </c>
      <c r="U1302">
        <v>-2</v>
      </c>
      <c r="V1302">
        <v>-2</v>
      </c>
      <c r="W1302">
        <v>-2</v>
      </c>
      <c r="X1302">
        <v>-2</v>
      </c>
      <c r="Y1302">
        <v>-2</v>
      </c>
      <c r="Z1302">
        <v>-2</v>
      </c>
      <c r="AA1302">
        <v>-2</v>
      </c>
      <c r="AB1302">
        <v>1</v>
      </c>
      <c r="AC1302">
        <v>-2</v>
      </c>
      <c r="AD1302">
        <v>-2</v>
      </c>
      <c r="AE1302">
        <v>0</v>
      </c>
    </row>
    <row r="1303" spans="1:31">
      <c r="A1303" t="s">
        <v>477</v>
      </c>
      <c r="B1303" t="s">
        <v>478</v>
      </c>
      <c r="C1303" t="s">
        <v>97</v>
      </c>
      <c r="D1303" t="s">
        <v>37</v>
      </c>
      <c r="E1303" t="s">
        <v>808</v>
      </c>
      <c r="F1303" t="s">
        <v>804</v>
      </c>
      <c r="Q1303" t="b">
        <v>0</v>
      </c>
      <c r="R1303" t="b">
        <v>0</v>
      </c>
      <c r="S1303">
        <v>0</v>
      </c>
      <c r="T1303">
        <v>-2</v>
      </c>
      <c r="U1303">
        <v>-2</v>
      </c>
      <c r="V1303">
        <v>-2</v>
      </c>
      <c r="W1303">
        <v>-2</v>
      </c>
      <c r="X1303">
        <v>-2</v>
      </c>
      <c r="Y1303">
        <v>-2</v>
      </c>
      <c r="Z1303">
        <v>-2</v>
      </c>
      <c r="AA1303">
        <v>-2</v>
      </c>
      <c r="AB1303">
        <v>1</v>
      </c>
      <c r="AC1303">
        <v>-2</v>
      </c>
      <c r="AD1303">
        <v>-2</v>
      </c>
      <c r="AE1303">
        <v>0</v>
      </c>
    </row>
    <row r="1304" spans="1:31">
      <c r="A1304" t="s">
        <v>607</v>
      </c>
      <c r="B1304" t="s">
        <v>608</v>
      </c>
      <c r="C1304" t="s">
        <v>102</v>
      </c>
      <c r="D1304" t="s">
        <v>37</v>
      </c>
      <c r="E1304" t="s">
        <v>808</v>
      </c>
      <c r="F1304" t="s">
        <v>804</v>
      </c>
      <c r="Q1304" t="b">
        <v>0</v>
      </c>
      <c r="R1304" t="b">
        <v>0</v>
      </c>
      <c r="S1304">
        <v>0</v>
      </c>
      <c r="T1304">
        <v>-2</v>
      </c>
      <c r="U1304">
        <v>-2</v>
      </c>
      <c r="V1304">
        <v>-2</v>
      </c>
      <c r="W1304">
        <v>-2</v>
      </c>
      <c r="X1304">
        <v>-2</v>
      </c>
      <c r="Y1304">
        <v>-2</v>
      </c>
      <c r="Z1304">
        <v>-2</v>
      </c>
      <c r="AA1304">
        <v>-2</v>
      </c>
      <c r="AB1304">
        <v>1</v>
      </c>
      <c r="AC1304">
        <v>-2</v>
      </c>
      <c r="AD1304">
        <v>-2</v>
      </c>
      <c r="AE1304">
        <v>0</v>
      </c>
    </row>
    <row r="1305" spans="1:31">
      <c r="A1305" t="s">
        <v>683</v>
      </c>
      <c r="B1305" t="s">
        <v>684</v>
      </c>
      <c r="C1305" t="s">
        <v>36</v>
      </c>
      <c r="D1305" t="s">
        <v>37</v>
      </c>
      <c r="E1305" t="s">
        <v>808</v>
      </c>
      <c r="F1305" t="s">
        <v>804</v>
      </c>
      <c r="G1305">
        <v>112</v>
      </c>
      <c r="H1305">
        <v>116</v>
      </c>
      <c r="I1305">
        <v>111.91</v>
      </c>
      <c r="J1305">
        <v>116.09</v>
      </c>
      <c r="K1305">
        <v>8727</v>
      </c>
      <c r="L1305">
        <v>6139</v>
      </c>
      <c r="M1305">
        <v>55949</v>
      </c>
      <c r="N1305">
        <v>39430</v>
      </c>
      <c r="O1305">
        <v>2494</v>
      </c>
      <c r="P1305">
        <v>2546</v>
      </c>
      <c r="Q1305" t="b">
        <v>0</v>
      </c>
      <c r="R1305" t="b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0.87660000000000005</v>
      </c>
    </row>
    <row r="1306" spans="1:31">
      <c r="A1306" t="s">
        <v>195</v>
      </c>
      <c r="B1306" t="s">
        <v>196</v>
      </c>
      <c r="C1306" t="s">
        <v>36</v>
      </c>
      <c r="D1306" t="s">
        <v>37</v>
      </c>
      <c r="E1306" t="s">
        <v>808</v>
      </c>
      <c r="F1306" t="s">
        <v>804</v>
      </c>
      <c r="G1306">
        <v>112</v>
      </c>
      <c r="I1306">
        <v>111.95</v>
      </c>
      <c r="K1306">
        <v>11018</v>
      </c>
      <c r="M1306">
        <v>74357</v>
      </c>
      <c r="O1306">
        <v>2479</v>
      </c>
      <c r="Q1306" t="b">
        <v>0</v>
      </c>
      <c r="R1306" t="b">
        <v>1</v>
      </c>
      <c r="S1306">
        <v>-1</v>
      </c>
      <c r="T1306">
        <v>-1</v>
      </c>
      <c r="U1306">
        <v>-1</v>
      </c>
      <c r="V1306">
        <v>-1</v>
      </c>
      <c r="W1306">
        <v>-1</v>
      </c>
      <c r="X1306">
        <v>-1</v>
      </c>
      <c r="Y1306">
        <v>-1</v>
      </c>
      <c r="Z1306">
        <v>-1</v>
      </c>
      <c r="AA1306">
        <v>-1</v>
      </c>
      <c r="AB1306">
        <v>-1</v>
      </c>
      <c r="AC1306">
        <v>-1</v>
      </c>
      <c r="AD1306">
        <v>-1</v>
      </c>
      <c r="AE1306">
        <v>1</v>
      </c>
    </row>
    <row r="1307" spans="1:31">
      <c r="A1307" t="s">
        <v>385</v>
      </c>
      <c r="B1307" t="s">
        <v>386</v>
      </c>
      <c r="C1307" t="s">
        <v>97</v>
      </c>
      <c r="D1307" t="s">
        <v>37</v>
      </c>
      <c r="E1307" t="s">
        <v>808</v>
      </c>
      <c r="F1307" t="s">
        <v>804</v>
      </c>
      <c r="G1307">
        <v>112</v>
      </c>
      <c r="H1307">
        <v>116</v>
      </c>
      <c r="I1307">
        <v>111.98</v>
      </c>
      <c r="J1307">
        <v>116.14</v>
      </c>
      <c r="K1307">
        <v>7623</v>
      </c>
      <c r="L1307">
        <v>5082</v>
      </c>
      <c r="M1307">
        <v>49536</v>
      </c>
      <c r="N1307">
        <v>32891</v>
      </c>
      <c r="O1307">
        <v>2497</v>
      </c>
      <c r="P1307">
        <v>2549</v>
      </c>
      <c r="Q1307" t="b">
        <v>0</v>
      </c>
      <c r="R1307" t="b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0.87660000000000005</v>
      </c>
    </row>
    <row r="1308" spans="1:31">
      <c r="A1308" t="s">
        <v>707</v>
      </c>
      <c r="B1308" t="s">
        <v>708</v>
      </c>
      <c r="C1308" t="s">
        <v>46</v>
      </c>
      <c r="D1308" t="s">
        <v>37</v>
      </c>
      <c r="E1308" t="s">
        <v>808</v>
      </c>
      <c r="F1308" t="s">
        <v>804</v>
      </c>
      <c r="G1308">
        <v>116</v>
      </c>
      <c r="I1308">
        <v>116.06</v>
      </c>
      <c r="K1308">
        <v>2879</v>
      </c>
      <c r="M1308">
        <v>19141</v>
      </c>
      <c r="O1308">
        <v>2541</v>
      </c>
      <c r="Q1308" t="b">
        <v>0</v>
      </c>
      <c r="R1308" t="b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-2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0.87660000000000005</v>
      </c>
    </row>
    <row r="1309" spans="1:31">
      <c r="A1309" t="s">
        <v>473</v>
      </c>
      <c r="B1309" t="s">
        <v>474</v>
      </c>
      <c r="C1309" t="s">
        <v>97</v>
      </c>
      <c r="D1309" t="s">
        <v>37</v>
      </c>
      <c r="E1309" t="s">
        <v>808</v>
      </c>
      <c r="F1309" t="s">
        <v>804</v>
      </c>
      <c r="Q1309" t="b">
        <v>0</v>
      </c>
      <c r="R1309" t="b">
        <v>1</v>
      </c>
      <c r="S1309">
        <v>-1</v>
      </c>
      <c r="T1309">
        <v>-1</v>
      </c>
      <c r="U1309">
        <v>-1</v>
      </c>
      <c r="V1309">
        <v>-1</v>
      </c>
      <c r="W1309">
        <v>-1</v>
      </c>
      <c r="X1309">
        <v>-1</v>
      </c>
      <c r="Y1309">
        <v>-1</v>
      </c>
      <c r="Z1309">
        <v>-1</v>
      </c>
      <c r="AA1309">
        <v>-1</v>
      </c>
      <c r="AB1309">
        <v>-1</v>
      </c>
      <c r="AC1309">
        <v>-1</v>
      </c>
      <c r="AD1309">
        <v>-1</v>
      </c>
      <c r="AE1309">
        <v>1</v>
      </c>
    </row>
    <row r="1310" spans="1:31">
      <c r="A1310" t="s">
        <v>69</v>
      </c>
      <c r="B1310" t="s">
        <v>70</v>
      </c>
      <c r="C1310" t="s">
        <v>46</v>
      </c>
      <c r="D1310" t="s">
        <v>37</v>
      </c>
      <c r="E1310" t="s">
        <v>808</v>
      </c>
      <c r="F1310" t="s">
        <v>804</v>
      </c>
      <c r="Q1310" t="b">
        <v>0</v>
      </c>
      <c r="R1310" t="b">
        <v>1</v>
      </c>
      <c r="S1310">
        <v>-1</v>
      </c>
      <c r="T1310">
        <v>-1</v>
      </c>
      <c r="U1310">
        <v>-1</v>
      </c>
      <c r="V1310">
        <v>-1</v>
      </c>
      <c r="W1310">
        <v>-1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>
        <v>-1</v>
      </c>
      <c r="AD1310">
        <v>-1</v>
      </c>
      <c r="AE1310">
        <v>1</v>
      </c>
    </row>
    <row r="1311" spans="1:31">
      <c r="A1311" t="s">
        <v>717</v>
      </c>
      <c r="B1311" t="s">
        <v>718</v>
      </c>
      <c r="C1311" t="s">
        <v>46</v>
      </c>
      <c r="D1311" t="s">
        <v>37</v>
      </c>
      <c r="E1311" t="s">
        <v>808</v>
      </c>
      <c r="F1311" t="s">
        <v>804</v>
      </c>
      <c r="G1311">
        <v>112</v>
      </c>
      <c r="H1311">
        <v>116</v>
      </c>
      <c r="I1311">
        <v>111.9</v>
      </c>
      <c r="J1311">
        <v>116.02</v>
      </c>
      <c r="K1311">
        <v>5909</v>
      </c>
      <c r="L1311">
        <v>3749</v>
      </c>
      <c r="M1311">
        <v>38644</v>
      </c>
      <c r="N1311">
        <v>23771</v>
      </c>
      <c r="O1311">
        <v>2529</v>
      </c>
      <c r="P1311">
        <v>2581</v>
      </c>
      <c r="Q1311" t="b">
        <v>0</v>
      </c>
      <c r="R1311" t="b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0.87660000000000005</v>
      </c>
    </row>
    <row r="1312" spans="1:31">
      <c r="A1312" t="s">
        <v>701</v>
      </c>
      <c r="B1312" t="s">
        <v>702</v>
      </c>
      <c r="C1312" t="s">
        <v>36</v>
      </c>
      <c r="D1312" t="s">
        <v>37</v>
      </c>
      <c r="E1312" t="s">
        <v>808</v>
      </c>
      <c r="F1312" t="s">
        <v>804</v>
      </c>
      <c r="G1312">
        <v>112</v>
      </c>
      <c r="H1312">
        <v>116</v>
      </c>
      <c r="I1312">
        <v>111.97</v>
      </c>
      <c r="J1312">
        <v>116.11</v>
      </c>
      <c r="K1312">
        <v>4986</v>
      </c>
      <c r="L1312">
        <v>3513</v>
      </c>
      <c r="M1312">
        <v>32074</v>
      </c>
      <c r="N1312">
        <v>22224</v>
      </c>
      <c r="O1312">
        <v>2521</v>
      </c>
      <c r="P1312">
        <v>2573</v>
      </c>
      <c r="Q1312" t="b">
        <v>0</v>
      </c>
      <c r="R1312" t="b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0.87660000000000005</v>
      </c>
    </row>
    <row r="1313" spans="1:31">
      <c r="A1313" t="s">
        <v>213</v>
      </c>
      <c r="B1313" t="s">
        <v>214</v>
      </c>
      <c r="C1313" t="s">
        <v>36</v>
      </c>
      <c r="D1313" t="s">
        <v>37</v>
      </c>
      <c r="E1313" t="s">
        <v>808</v>
      </c>
      <c r="F1313" t="s">
        <v>804</v>
      </c>
      <c r="G1313">
        <v>112</v>
      </c>
      <c r="I1313">
        <v>111.9</v>
      </c>
      <c r="K1313">
        <v>10852</v>
      </c>
      <c r="M1313">
        <v>71536</v>
      </c>
      <c r="O1313">
        <v>2522</v>
      </c>
      <c r="Q1313" t="b">
        <v>0</v>
      </c>
      <c r="R1313" t="b">
        <v>1</v>
      </c>
      <c r="S1313">
        <v>-1</v>
      </c>
      <c r="T1313">
        <v>-1</v>
      </c>
      <c r="U1313">
        <v>-1</v>
      </c>
      <c r="V1313">
        <v>-1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>
        <v>-1</v>
      </c>
      <c r="AD1313">
        <v>-1</v>
      </c>
      <c r="AE1313">
        <v>1</v>
      </c>
    </row>
    <row r="1314" spans="1:31">
      <c r="A1314" t="s">
        <v>627</v>
      </c>
      <c r="B1314" t="s">
        <v>628</v>
      </c>
      <c r="C1314" t="s">
        <v>102</v>
      </c>
      <c r="D1314" t="s">
        <v>37</v>
      </c>
      <c r="E1314" t="s">
        <v>808</v>
      </c>
      <c r="F1314" t="s">
        <v>804</v>
      </c>
      <c r="G1314">
        <v>112</v>
      </c>
      <c r="I1314">
        <v>111.87</v>
      </c>
      <c r="K1314">
        <v>3817</v>
      </c>
      <c r="M1314">
        <v>26050</v>
      </c>
      <c r="O1314">
        <v>2486</v>
      </c>
      <c r="Q1314" t="b">
        <v>0</v>
      </c>
      <c r="R1314" t="b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-2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0.87660000000000005</v>
      </c>
    </row>
    <row r="1315" spans="1:31">
      <c r="A1315" t="s">
        <v>437</v>
      </c>
      <c r="B1315" t="s">
        <v>438</v>
      </c>
      <c r="C1315" t="s">
        <v>97</v>
      </c>
      <c r="D1315" t="s">
        <v>37</v>
      </c>
      <c r="E1315" t="s">
        <v>808</v>
      </c>
      <c r="F1315" t="s">
        <v>804</v>
      </c>
      <c r="Q1315" t="b">
        <v>0</v>
      </c>
      <c r="R1315" t="b">
        <v>1</v>
      </c>
      <c r="S1315">
        <v>-1</v>
      </c>
      <c r="T1315">
        <v>-1</v>
      </c>
      <c r="U1315">
        <v>-1</v>
      </c>
      <c r="V1315">
        <v>-1</v>
      </c>
      <c r="W1315">
        <v>-1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>
        <v>-1</v>
      </c>
      <c r="AD1315">
        <v>-1</v>
      </c>
      <c r="AE1315">
        <v>1</v>
      </c>
    </row>
    <row r="1316" spans="1:31">
      <c r="A1316" t="s">
        <v>219</v>
      </c>
      <c r="B1316" t="s">
        <v>220</v>
      </c>
      <c r="C1316" t="s">
        <v>36</v>
      </c>
      <c r="D1316" t="s">
        <v>37</v>
      </c>
      <c r="E1316" t="s">
        <v>808</v>
      </c>
      <c r="F1316" t="s">
        <v>804</v>
      </c>
      <c r="G1316">
        <v>116</v>
      </c>
      <c r="H1316">
        <v>118</v>
      </c>
      <c r="I1316">
        <v>116.15</v>
      </c>
      <c r="J1316">
        <v>118.14</v>
      </c>
      <c r="K1316">
        <v>2708</v>
      </c>
      <c r="L1316">
        <v>1765</v>
      </c>
      <c r="M1316">
        <v>17703</v>
      </c>
      <c r="N1316">
        <v>10789</v>
      </c>
      <c r="O1316">
        <v>2565</v>
      </c>
      <c r="P1316">
        <v>2590</v>
      </c>
      <c r="Q1316" t="b">
        <v>0</v>
      </c>
      <c r="R1316" t="b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0.87660000000000005</v>
      </c>
    </row>
    <row r="1317" spans="1:31">
      <c r="A1317" t="s">
        <v>199</v>
      </c>
      <c r="B1317" t="s">
        <v>200</v>
      </c>
      <c r="C1317" t="s">
        <v>36</v>
      </c>
      <c r="D1317" t="s">
        <v>37</v>
      </c>
      <c r="E1317" t="s">
        <v>808</v>
      </c>
      <c r="F1317" t="s">
        <v>804</v>
      </c>
      <c r="G1317">
        <v>112</v>
      </c>
      <c r="I1317">
        <v>112.02</v>
      </c>
      <c r="K1317">
        <v>11259</v>
      </c>
      <c r="M1317">
        <v>76880</v>
      </c>
      <c r="O1317">
        <v>2456</v>
      </c>
      <c r="Q1317" t="b">
        <v>0</v>
      </c>
      <c r="R1317" t="b">
        <v>1</v>
      </c>
      <c r="S1317">
        <v>-1</v>
      </c>
      <c r="T1317">
        <v>-1</v>
      </c>
      <c r="U1317">
        <v>-1</v>
      </c>
      <c r="V1317">
        <v>-1</v>
      </c>
      <c r="W1317">
        <v>-1</v>
      </c>
      <c r="X1317">
        <v>-1</v>
      </c>
      <c r="Y1317">
        <v>-1</v>
      </c>
      <c r="Z1317">
        <v>-1</v>
      </c>
      <c r="AA1317">
        <v>-1</v>
      </c>
      <c r="AB1317">
        <v>-1</v>
      </c>
      <c r="AC1317">
        <v>-1</v>
      </c>
      <c r="AD1317">
        <v>-1</v>
      </c>
      <c r="AE1317">
        <v>1</v>
      </c>
    </row>
    <row r="1318" spans="1:31">
      <c r="A1318" t="s">
        <v>797</v>
      </c>
      <c r="B1318" t="s">
        <v>798</v>
      </c>
      <c r="C1318" t="s">
        <v>97</v>
      </c>
      <c r="D1318" t="s">
        <v>37</v>
      </c>
      <c r="E1318" t="s">
        <v>808</v>
      </c>
      <c r="F1318" t="s">
        <v>804</v>
      </c>
      <c r="G1318">
        <v>112</v>
      </c>
      <c r="H1318">
        <v>116</v>
      </c>
      <c r="I1318">
        <v>111.9</v>
      </c>
      <c r="J1318">
        <v>116.16</v>
      </c>
      <c r="K1318">
        <v>2371</v>
      </c>
      <c r="L1318">
        <v>2716</v>
      </c>
      <c r="M1318">
        <v>15434</v>
      </c>
      <c r="N1318">
        <v>16688</v>
      </c>
      <c r="O1318">
        <v>2474</v>
      </c>
      <c r="P1318">
        <v>2527</v>
      </c>
      <c r="Q1318" t="b">
        <v>0</v>
      </c>
      <c r="R1318" t="b">
        <v>0</v>
      </c>
      <c r="S1318">
        <v>-1</v>
      </c>
      <c r="T1318">
        <v>-1</v>
      </c>
      <c r="U1318">
        <v>-1</v>
      </c>
      <c r="V1318">
        <v>-1</v>
      </c>
      <c r="W1318">
        <v>-1</v>
      </c>
      <c r="X1318">
        <v>-1</v>
      </c>
      <c r="Y1318">
        <v>-1</v>
      </c>
      <c r="Z1318">
        <v>-1</v>
      </c>
      <c r="AA1318">
        <v>-1</v>
      </c>
      <c r="AB1318">
        <v>-1</v>
      </c>
      <c r="AC1318">
        <v>-1</v>
      </c>
      <c r="AD1318">
        <v>-1</v>
      </c>
      <c r="AE1318">
        <v>1</v>
      </c>
    </row>
    <row r="1319" spans="1:31">
      <c r="A1319" t="s">
        <v>771</v>
      </c>
      <c r="B1319" t="s">
        <v>772</v>
      </c>
      <c r="C1319" t="s">
        <v>102</v>
      </c>
      <c r="D1319" t="s">
        <v>37</v>
      </c>
      <c r="E1319" t="s">
        <v>808</v>
      </c>
      <c r="F1319" t="s">
        <v>804</v>
      </c>
      <c r="G1319">
        <v>112</v>
      </c>
      <c r="I1319">
        <v>111.95</v>
      </c>
      <c r="K1319">
        <v>8780</v>
      </c>
      <c r="M1319">
        <v>59010</v>
      </c>
      <c r="O1319">
        <v>2502</v>
      </c>
      <c r="Q1319" t="b">
        <v>0</v>
      </c>
      <c r="R1319" t="b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-2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0.87660000000000005</v>
      </c>
    </row>
    <row r="1320" spans="1:31">
      <c r="A1320" t="s">
        <v>745</v>
      </c>
      <c r="B1320" t="s">
        <v>746</v>
      </c>
      <c r="C1320" t="s">
        <v>97</v>
      </c>
      <c r="D1320" t="s">
        <v>37</v>
      </c>
      <c r="E1320" t="s">
        <v>808</v>
      </c>
      <c r="F1320" t="s">
        <v>804</v>
      </c>
      <c r="Q1320" t="b">
        <v>0</v>
      </c>
      <c r="R1320" t="b">
        <v>1</v>
      </c>
      <c r="S1320">
        <v>-1</v>
      </c>
      <c r="T1320">
        <v>-1</v>
      </c>
      <c r="U1320">
        <v>-1</v>
      </c>
      <c r="V1320">
        <v>-1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-1</v>
      </c>
      <c r="AD1320">
        <v>-1</v>
      </c>
      <c r="AE1320">
        <v>1</v>
      </c>
    </row>
    <row r="1321" spans="1:31">
      <c r="A1321" t="s">
        <v>661</v>
      </c>
      <c r="B1321" t="s">
        <v>662</v>
      </c>
      <c r="C1321" t="s">
        <v>102</v>
      </c>
      <c r="D1321" t="s">
        <v>37</v>
      </c>
      <c r="E1321" t="s">
        <v>808</v>
      </c>
      <c r="F1321" t="s">
        <v>804</v>
      </c>
      <c r="Q1321" t="b">
        <v>0</v>
      </c>
      <c r="R1321" t="b">
        <v>1</v>
      </c>
      <c r="S1321">
        <v>-1</v>
      </c>
      <c r="T1321">
        <v>-1</v>
      </c>
      <c r="U1321">
        <v>-1</v>
      </c>
      <c r="V1321">
        <v>-1</v>
      </c>
      <c r="W1321">
        <v>-1</v>
      </c>
      <c r="X1321">
        <v>-1</v>
      </c>
      <c r="Y1321">
        <v>-1</v>
      </c>
      <c r="Z1321">
        <v>-1</v>
      </c>
      <c r="AA1321">
        <v>-1</v>
      </c>
      <c r="AB1321">
        <v>-1</v>
      </c>
      <c r="AC1321">
        <v>-1</v>
      </c>
      <c r="AD1321">
        <v>-1</v>
      </c>
      <c r="AE1321">
        <v>1</v>
      </c>
    </row>
    <row r="1322" spans="1:31">
      <c r="A1322" t="s">
        <v>537</v>
      </c>
      <c r="B1322" t="s">
        <v>538</v>
      </c>
      <c r="C1322" t="s">
        <v>102</v>
      </c>
      <c r="D1322" t="s">
        <v>37</v>
      </c>
      <c r="E1322" t="s">
        <v>808</v>
      </c>
      <c r="F1322" t="s">
        <v>804</v>
      </c>
      <c r="Q1322" t="b">
        <v>0</v>
      </c>
      <c r="R1322" t="b">
        <v>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-1</v>
      </c>
      <c r="AD1322">
        <v>-1</v>
      </c>
      <c r="AE1322">
        <v>1</v>
      </c>
    </row>
    <row r="1323" spans="1:31">
      <c r="A1323" t="s">
        <v>34</v>
      </c>
      <c r="B1323" t="s">
        <v>35</v>
      </c>
      <c r="C1323" t="s">
        <v>36</v>
      </c>
      <c r="D1323" t="s">
        <v>37</v>
      </c>
      <c r="E1323" t="s">
        <v>808</v>
      </c>
      <c r="F1323" t="s">
        <v>804</v>
      </c>
      <c r="G1323">
        <v>112</v>
      </c>
      <c r="H1323">
        <v>116</v>
      </c>
      <c r="I1323">
        <v>111.87</v>
      </c>
      <c r="J1323">
        <v>116.04</v>
      </c>
      <c r="K1323">
        <v>4055</v>
      </c>
      <c r="L1323">
        <v>3147</v>
      </c>
      <c r="M1323">
        <v>26219</v>
      </c>
      <c r="N1323">
        <v>19774</v>
      </c>
      <c r="O1323">
        <v>2511</v>
      </c>
      <c r="P1323">
        <v>2563</v>
      </c>
      <c r="Q1323" t="b">
        <v>0</v>
      </c>
      <c r="R1323" t="b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0.87660000000000005</v>
      </c>
    </row>
    <row r="1324" spans="1:31">
      <c r="A1324" t="s">
        <v>709</v>
      </c>
      <c r="B1324" t="s">
        <v>710</v>
      </c>
      <c r="C1324" t="s">
        <v>46</v>
      </c>
      <c r="D1324" t="s">
        <v>37</v>
      </c>
      <c r="E1324" t="s">
        <v>808</v>
      </c>
      <c r="F1324" t="s">
        <v>804</v>
      </c>
      <c r="G1324">
        <v>116</v>
      </c>
      <c r="I1324">
        <v>116.09</v>
      </c>
      <c r="K1324">
        <v>5803</v>
      </c>
      <c r="M1324">
        <v>37449</v>
      </c>
      <c r="O1324">
        <v>2545</v>
      </c>
      <c r="Q1324" t="b">
        <v>0</v>
      </c>
      <c r="R1324" t="b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-2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0.87660000000000005</v>
      </c>
    </row>
    <row r="1325" spans="1:31">
      <c r="A1325" t="s">
        <v>785</v>
      </c>
      <c r="B1325" t="s">
        <v>786</v>
      </c>
      <c r="C1325" t="s">
        <v>36</v>
      </c>
      <c r="D1325" t="s">
        <v>37</v>
      </c>
      <c r="E1325" t="s">
        <v>808</v>
      </c>
      <c r="F1325" t="s">
        <v>804</v>
      </c>
      <c r="G1325">
        <v>112</v>
      </c>
      <c r="H1325">
        <v>116</v>
      </c>
      <c r="I1325">
        <v>111.95</v>
      </c>
      <c r="J1325">
        <v>116.01</v>
      </c>
      <c r="K1325">
        <v>3245</v>
      </c>
      <c r="L1325">
        <v>2584</v>
      </c>
      <c r="M1325">
        <v>21210</v>
      </c>
      <c r="N1325">
        <v>16610</v>
      </c>
      <c r="O1325">
        <v>2522</v>
      </c>
      <c r="P1325">
        <v>2573</v>
      </c>
      <c r="Q1325" t="b">
        <v>0</v>
      </c>
      <c r="R1325" t="b">
        <v>1</v>
      </c>
      <c r="S1325">
        <v>-1</v>
      </c>
      <c r="T1325">
        <v>-1</v>
      </c>
      <c r="U1325">
        <v>-1</v>
      </c>
      <c r="V1325">
        <v>-1</v>
      </c>
      <c r="W1325">
        <v>-1</v>
      </c>
      <c r="X1325">
        <v>-1</v>
      </c>
      <c r="Y1325">
        <v>-1</v>
      </c>
      <c r="Z1325">
        <v>-1</v>
      </c>
      <c r="AA1325">
        <v>-1</v>
      </c>
      <c r="AB1325">
        <v>-1</v>
      </c>
      <c r="AC1325">
        <v>-1</v>
      </c>
      <c r="AD1325">
        <v>-1</v>
      </c>
      <c r="AE1325">
        <v>1</v>
      </c>
    </row>
    <row r="1326" spans="1:31">
      <c r="A1326" t="s">
        <v>141</v>
      </c>
      <c r="B1326" t="s">
        <v>142</v>
      </c>
      <c r="C1326" t="s">
        <v>36</v>
      </c>
      <c r="D1326" t="s">
        <v>37</v>
      </c>
      <c r="E1326" t="s">
        <v>808</v>
      </c>
      <c r="F1326" t="s">
        <v>804</v>
      </c>
      <c r="G1326">
        <v>112</v>
      </c>
      <c r="H1326">
        <v>116</v>
      </c>
      <c r="I1326">
        <v>111.85</v>
      </c>
      <c r="J1326">
        <v>115.99</v>
      </c>
      <c r="K1326">
        <v>6364</v>
      </c>
      <c r="L1326">
        <v>4445</v>
      </c>
      <c r="M1326">
        <v>41626</v>
      </c>
      <c r="N1326">
        <v>27806</v>
      </c>
      <c r="O1326">
        <v>2519</v>
      </c>
      <c r="P1326">
        <v>2571</v>
      </c>
      <c r="Q1326" t="b">
        <v>0</v>
      </c>
      <c r="R1326" t="b">
        <v>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>
        <v>-1</v>
      </c>
      <c r="AD1326">
        <v>-1</v>
      </c>
      <c r="AE1326">
        <v>1</v>
      </c>
    </row>
    <row r="1327" spans="1:31">
      <c r="A1327" t="s">
        <v>257</v>
      </c>
      <c r="B1327" t="s">
        <v>258</v>
      </c>
      <c r="C1327" t="s">
        <v>46</v>
      </c>
      <c r="D1327" t="s">
        <v>37</v>
      </c>
      <c r="E1327" t="s">
        <v>808</v>
      </c>
      <c r="F1327" t="s">
        <v>804</v>
      </c>
      <c r="G1327">
        <v>112</v>
      </c>
      <c r="H1327">
        <v>116</v>
      </c>
      <c r="I1327">
        <v>111.9</v>
      </c>
      <c r="J1327">
        <v>116.1</v>
      </c>
      <c r="K1327">
        <v>3333</v>
      </c>
      <c r="L1327">
        <v>2468</v>
      </c>
      <c r="M1327">
        <v>22061</v>
      </c>
      <c r="N1327">
        <v>15771</v>
      </c>
      <c r="O1327">
        <v>2530</v>
      </c>
      <c r="P1327">
        <v>2583</v>
      </c>
      <c r="Q1327" t="b">
        <v>0</v>
      </c>
      <c r="R1327" t="b">
        <v>1</v>
      </c>
      <c r="S1327">
        <v>-1</v>
      </c>
      <c r="T1327">
        <v>-1</v>
      </c>
      <c r="U1327">
        <v>-1</v>
      </c>
      <c r="V1327">
        <v>-1</v>
      </c>
      <c r="W1327">
        <v>-1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-1</v>
      </c>
      <c r="AD1327">
        <v>-1</v>
      </c>
      <c r="AE1327">
        <v>1</v>
      </c>
    </row>
    <row r="1328" spans="1:31">
      <c r="A1328" t="s">
        <v>555</v>
      </c>
      <c r="B1328" t="s">
        <v>556</v>
      </c>
      <c r="C1328" t="s">
        <v>102</v>
      </c>
      <c r="D1328" t="s">
        <v>37</v>
      </c>
      <c r="E1328" t="s">
        <v>808</v>
      </c>
      <c r="F1328" t="s">
        <v>804</v>
      </c>
      <c r="G1328">
        <v>112</v>
      </c>
      <c r="H1328">
        <v>116</v>
      </c>
      <c r="I1328">
        <v>111.89</v>
      </c>
      <c r="J1328">
        <v>116.08</v>
      </c>
      <c r="K1328">
        <v>3353</v>
      </c>
      <c r="L1328">
        <v>2733</v>
      </c>
      <c r="M1328">
        <v>22029</v>
      </c>
      <c r="N1328">
        <v>16749</v>
      </c>
      <c r="O1328">
        <v>2467</v>
      </c>
      <c r="P1328">
        <v>2519</v>
      </c>
      <c r="Q1328" t="b">
        <v>0</v>
      </c>
      <c r="R1328" t="b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0.87660000000000005</v>
      </c>
    </row>
    <row r="1329" spans="1:31">
      <c r="A1329" t="s">
        <v>335</v>
      </c>
      <c r="B1329" t="s">
        <v>336</v>
      </c>
      <c r="C1329" t="s">
        <v>46</v>
      </c>
      <c r="D1329" t="s">
        <v>37</v>
      </c>
      <c r="E1329" t="s">
        <v>808</v>
      </c>
      <c r="F1329" t="s">
        <v>804</v>
      </c>
      <c r="G1329">
        <v>112</v>
      </c>
      <c r="H1329">
        <v>116</v>
      </c>
      <c r="I1329">
        <v>111.97</v>
      </c>
      <c r="J1329">
        <v>116.08</v>
      </c>
      <c r="K1329">
        <v>7098</v>
      </c>
      <c r="L1329">
        <v>5321</v>
      </c>
      <c r="M1329">
        <v>45536</v>
      </c>
      <c r="N1329">
        <v>33820</v>
      </c>
      <c r="O1329">
        <v>2559</v>
      </c>
      <c r="P1329">
        <v>2611</v>
      </c>
      <c r="Q1329" t="b">
        <v>0</v>
      </c>
      <c r="R1329" t="b">
        <v>1</v>
      </c>
      <c r="S1329">
        <v>-1</v>
      </c>
      <c r="T1329">
        <v>-1</v>
      </c>
      <c r="U1329">
        <v>-1</v>
      </c>
      <c r="V1329">
        <v>-1</v>
      </c>
      <c r="W1329">
        <v>-1</v>
      </c>
      <c r="X1329">
        <v>-1</v>
      </c>
      <c r="Y1329">
        <v>-1</v>
      </c>
      <c r="Z1329">
        <v>-1</v>
      </c>
      <c r="AA1329">
        <v>-1</v>
      </c>
      <c r="AB1329">
        <v>-1</v>
      </c>
      <c r="AC1329">
        <v>-1</v>
      </c>
      <c r="AD1329">
        <v>-1</v>
      </c>
      <c r="AE1329">
        <v>1</v>
      </c>
    </row>
    <row r="1330" spans="1:31">
      <c r="A1330" t="s">
        <v>575</v>
      </c>
      <c r="B1330" t="s">
        <v>576</v>
      </c>
      <c r="C1330" t="s">
        <v>102</v>
      </c>
      <c r="D1330" t="s">
        <v>37</v>
      </c>
      <c r="E1330" t="s">
        <v>808</v>
      </c>
      <c r="F1330" t="s">
        <v>804</v>
      </c>
      <c r="Q1330" t="b">
        <v>0</v>
      </c>
      <c r="R1330" t="b">
        <v>0</v>
      </c>
      <c r="S1330">
        <v>0</v>
      </c>
      <c r="T1330">
        <v>-2</v>
      </c>
      <c r="U1330">
        <v>-2</v>
      </c>
      <c r="V1330">
        <v>-2</v>
      </c>
      <c r="W1330">
        <v>-2</v>
      </c>
      <c r="X1330">
        <v>-2</v>
      </c>
      <c r="Y1330">
        <v>-2</v>
      </c>
      <c r="Z1330">
        <v>-2</v>
      </c>
      <c r="AA1330">
        <v>-2</v>
      </c>
      <c r="AB1330">
        <v>1</v>
      </c>
      <c r="AC1330">
        <v>-2</v>
      </c>
      <c r="AD1330">
        <v>-2</v>
      </c>
      <c r="AE1330">
        <v>0</v>
      </c>
    </row>
    <row r="1331" spans="1:31">
      <c r="A1331" t="s">
        <v>313</v>
      </c>
      <c r="B1331" t="s">
        <v>314</v>
      </c>
      <c r="C1331" t="s">
        <v>46</v>
      </c>
      <c r="D1331" t="s">
        <v>37</v>
      </c>
      <c r="E1331" t="s">
        <v>808</v>
      </c>
      <c r="F1331" t="s">
        <v>804</v>
      </c>
      <c r="G1331">
        <v>112</v>
      </c>
      <c r="H1331">
        <v>116</v>
      </c>
      <c r="I1331">
        <v>111.94</v>
      </c>
      <c r="J1331">
        <v>116.05</v>
      </c>
      <c r="K1331">
        <v>4950</v>
      </c>
      <c r="L1331">
        <v>4141</v>
      </c>
      <c r="M1331">
        <v>32773</v>
      </c>
      <c r="N1331">
        <v>26941</v>
      </c>
      <c r="O1331">
        <v>2546</v>
      </c>
      <c r="P1331">
        <v>2598</v>
      </c>
      <c r="Q1331" t="b">
        <v>0</v>
      </c>
      <c r="R1331" t="b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0.87660000000000005</v>
      </c>
    </row>
    <row r="1332" spans="1:31">
      <c r="A1332" t="s">
        <v>113</v>
      </c>
      <c r="B1332" t="s">
        <v>114</v>
      </c>
      <c r="C1332" t="s">
        <v>36</v>
      </c>
      <c r="D1332" t="s">
        <v>37</v>
      </c>
      <c r="E1332" t="s">
        <v>808</v>
      </c>
      <c r="F1332" t="s">
        <v>804</v>
      </c>
      <c r="G1332">
        <v>112</v>
      </c>
      <c r="I1332">
        <v>111.98</v>
      </c>
      <c r="K1332">
        <v>8064</v>
      </c>
      <c r="M1332">
        <v>55294</v>
      </c>
      <c r="O1332">
        <v>2482</v>
      </c>
      <c r="Q1332" t="b">
        <v>0</v>
      </c>
      <c r="R1332" t="b">
        <v>1</v>
      </c>
      <c r="S1332">
        <v>-1</v>
      </c>
      <c r="T1332">
        <v>-1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</v>
      </c>
      <c r="AD1332">
        <v>-1</v>
      </c>
      <c r="AE1332">
        <v>1</v>
      </c>
    </row>
    <row r="1333" spans="1:31">
      <c r="A1333" t="s">
        <v>443</v>
      </c>
      <c r="B1333" t="s">
        <v>444</v>
      </c>
      <c r="C1333" t="s">
        <v>97</v>
      </c>
      <c r="D1333" t="s">
        <v>37</v>
      </c>
      <c r="E1333" t="s">
        <v>808</v>
      </c>
      <c r="F1333" t="s">
        <v>804</v>
      </c>
      <c r="Q1333" t="b">
        <v>0</v>
      </c>
      <c r="R1333" t="b">
        <v>0</v>
      </c>
      <c r="S1333">
        <v>0</v>
      </c>
      <c r="T1333">
        <v>-2</v>
      </c>
      <c r="U1333">
        <v>-2</v>
      </c>
      <c r="V1333">
        <v>-2</v>
      </c>
      <c r="W1333">
        <v>-2</v>
      </c>
      <c r="X1333">
        <v>-2</v>
      </c>
      <c r="Y1333">
        <v>-2</v>
      </c>
      <c r="Z1333">
        <v>-2</v>
      </c>
      <c r="AA1333">
        <v>-2</v>
      </c>
      <c r="AB1333">
        <v>1</v>
      </c>
      <c r="AC1333">
        <v>-2</v>
      </c>
      <c r="AD1333">
        <v>-2</v>
      </c>
      <c r="AE1333">
        <v>0</v>
      </c>
    </row>
    <row r="1334" spans="1:31">
      <c r="A1334" t="s">
        <v>749</v>
      </c>
      <c r="B1334" t="s">
        <v>750</v>
      </c>
      <c r="C1334" t="s">
        <v>97</v>
      </c>
      <c r="D1334" t="s">
        <v>37</v>
      </c>
      <c r="E1334" t="s">
        <v>808</v>
      </c>
      <c r="F1334" t="s">
        <v>804</v>
      </c>
      <c r="Q1334" t="b">
        <v>0</v>
      </c>
      <c r="R1334" t="b">
        <v>1</v>
      </c>
      <c r="S1334">
        <v>-1</v>
      </c>
      <c r="T1334">
        <v>-1</v>
      </c>
      <c r="U1334">
        <v>-1</v>
      </c>
      <c r="V1334">
        <v>-1</v>
      </c>
      <c r="W1334">
        <v>-1</v>
      </c>
      <c r="X1334">
        <v>-1</v>
      </c>
      <c r="Y1334">
        <v>-1</v>
      </c>
      <c r="Z1334">
        <v>-1</v>
      </c>
      <c r="AA1334">
        <v>-1</v>
      </c>
      <c r="AB1334">
        <v>-1</v>
      </c>
      <c r="AC1334">
        <v>-1</v>
      </c>
      <c r="AD1334">
        <v>-1</v>
      </c>
      <c r="AE1334">
        <v>1</v>
      </c>
    </row>
    <row r="1335" spans="1:31">
      <c r="A1335" t="s">
        <v>363</v>
      </c>
      <c r="B1335" t="s">
        <v>364</v>
      </c>
      <c r="C1335" t="s">
        <v>46</v>
      </c>
      <c r="D1335" t="s">
        <v>37</v>
      </c>
      <c r="E1335" t="s">
        <v>808</v>
      </c>
      <c r="F1335" t="s">
        <v>804</v>
      </c>
      <c r="Q1335" t="b">
        <v>0</v>
      </c>
      <c r="R1335" t="b">
        <v>1</v>
      </c>
      <c r="S1335">
        <v>-1</v>
      </c>
      <c r="T1335">
        <v>-1</v>
      </c>
      <c r="U1335">
        <v>-1</v>
      </c>
      <c r="V1335">
        <v>-1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>
        <v>-1</v>
      </c>
      <c r="AD1335">
        <v>-1</v>
      </c>
      <c r="AE1335">
        <v>1</v>
      </c>
    </row>
    <row r="1336" spans="1:31">
      <c r="A1336" t="s">
        <v>591</v>
      </c>
      <c r="B1336" t="s">
        <v>592</v>
      </c>
      <c r="C1336" t="s">
        <v>102</v>
      </c>
      <c r="D1336" t="s">
        <v>37</v>
      </c>
      <c r="E1336" t="s">
        <v>808</v>
      </c>
      <c r="F1336" t="s">
        <v>804</v>
      </c>
      <c r="Q1336" t="b">
        <v>0</v>
      </c>
      <c r="R1336" t="b">
        <v>1</v>
      </c>
      <c r="S1336">
        <v>-1</v>
      </c>
      <c r="T1336">
        <v>-1</v>
      </c>
      <c r="U1336">
        <v>-1</v>
      </c>
      <c r="V1336">
        <v>-1</v>
      </c>
      <c r="W1336">
        <v>-1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>
        <v>-1</v>
      </c>
      <c r="AD1336">
        <v>-1</v>
      </c>
      <c r="AE1336">
        <v>1</v>
      </c>
    </row>
    <row r="1337" spans="1:31">
      <c r="A1337" t="s">
        <v>151</v>
      </c>
      <c r="B1337" t="s">
        <v>152</v>
      </c>
      <c r="C1337" t="s">
        <v>36</v>
      </c>
      <c r="D1337" t="s">
        <v>37</v>
      </c>
      <c r="E1337" t="s">
        <v>808</v>
      </c>
      <c r="F1337" t="s">
        <v>804</v>
      </c>
      <c r="Q1337" t="b">
        <v>0</v>
      </c>
      <c r="R1337" t="b">
        <v>1</v>
      </c>
      <c r="S1337">
        <v>-1</v>
      </c>
      <c r="T1337">
        <v>-1</v>
      </c>
      <c r="U1337">
        <v>-1</v>
      </c>
      <c r="V1337">
        <v>-1</v>
      </c>
      <c r="W1337">
        <v>-1</v>
      </c>
      <c r="X1337">
        <v>-1</v>
      </c>
      <c r="Y1337">
        <v>-1</v>
      </c>
      <c r="Z1337">
        <v>-1</v>
      </c>
      <c r="AA1337">
        <v>-1</v>
      </c>
      <c r="AB1337">
        <v>-1</v>
      </c>
      <c r="AC1337">
        <v>-1</v>
      </c>
      <c r="AD1337">
        <v>-1</v>
      </c>
      <c r="AE1337">
        <v>1</v>
      </c>
    </row>
    <row r="1338" spans="1:31">
      <c r="A1338" t="s">
        <v>759</v>
      </c>
      <c r="B1338" t="s">
        <v>760</v>
      </c>
      <c r="C1338" t="s">
        <v>102</v>
      </c>
      <c r="D1338" t="s">
        <v>37</v>
      </c>
      <c r="E1338" t="s">
        <v>808</v>
      </c>
      <c r="F1338" t="s">
        <v>804</v>
      </c>
      <c r="G1338">
        <v>112</v>
      </c>
      <c r="H1338">
        <v>116</v>
      </c>
      <c r="I1338">
        <v>112.01</v>
      </c>
      <c r="J1338">
        <v>116.19</v>
      </c>
      <c r="K1338">
        <v>7008</v>
      </c>
      <c r="L1338">
        <v>5647</v>
      </c>
      <c r="M1338">
        <v>46348</v>
      </c>
      <c r="N1338">
        <v>36167</v>
      </c>
      <c r="O1338">
        <v>2565</v>
      </c>
      <c r="P1338">
        <v>2618</v>
      </c>
      <c r="Q1338" t="b">
        <v>0</v>
      </c>
      <c r="R1338" t="b">
        <v>1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-1</v>
      </c>
      <c r="AD1338">
        <v>-1</v>
      </c>
      <c r="AE1338">
        <v>1</v>
      </c>
    </row>
    <row r="1339" spans="1:31">
      <c r="A1339" t="s">
        <v>85</v>
      </c>
      <c r="B1339" t="s">
        <v>86</v>
      </c>
      <c r="C1339" t="s">
        <v>46</v>
      </c>
      <c r="D1339" t="s">
        <v>37</v>
      </c>
      <c r="E1339" t="s">
        <v>808</v>
      </c>
      <c r="F1339" t="s">
        <v>804</v>
      </c>
      <c r="Q1339" t="b">
        <v>0</v>
      </c>
      <c r="R1339" t="b">
        <v>0</v>
      </c>
      <c r="S1339">
        <v>0</v>
      </c>
      <c r="T1339">
        <v>-2</v>
      </c>
      <c r="U1339">
        <v>-2</v>
      </c>
      <c r="V1339">
        <v>-2</v>
      </c>
      <c r="W1339">
        <v>-2</v>
      </c>
      <c r="X1339">
        <v>-2</v>
      </c>
      <c r="Y1339">
        <v>-2</v>
      </c>
      <c r="Z1339">
        <v>-2</v>
      </c>
      <c r="AA1339">
        <v>-2</v>
      </c>
      <c r="AB1339">
        <v>1</v>
      </c>
      <c r="AC1339">
        <v>-2</v>
      </c>
      <c r="AD1339">
        <v>-2</v>
      </c>
      <c r="AE1339">
        <v>0</v>
      </c>
    </row>
    <row r="1340" spans="1:31">
      <c r="A1340" t="s">
        <v>505</v>
      </c>
      <c r="B1340" t="s">
        <v>506</v>
      </c>
      <c r="C1340" t="s">
        <v>97</v>
      </c>
      <c r="D1340" t="s">
        <v>37</v>
      </c>
      <c r="E1340" t="s">
        <v>808</v>
      </c>
      <c r="F1340" t="s">
        <v>804</v>
      </c>
      <c r="G1340">
        <v>112</v>
      </c>
      <c r="H1340">
        <v>116</v>
      </c>
      <c r="I1340">
        <v>111.96</v>
      </c>
      <c r="J1340">
        <v>116.13</v>
      </c>
      <c r="K1340">
        <v>6110</v>
      </c>
      <c r="L1340">
        <v>5034</v>
      </c>
      <c r="M1340">
        <v>40723</v>
      </c>
      <c r="N1340">
        <v>31481</v>
      </c>
      <c r="O1340">
        <v>2571</v>
      </c>
      <c r="P1340">
        <v>2624</v>
      </c>
      <c r="Q1340" t="b">
        <v>0</v>
      </c>
      <c r="R1340" t="b">
        <v>1</v>
      </c>
      <c r="S1340">
        <v>-1</v>
      </c>
      <c r="T1340">
        <v>-1</v>
      </c>
      <c r="U1340">
        <v>-1</v>
      </c>
      <c r="V1340">
        <v>-1</v>
      </c>
      <c r="W1340">
        <v>-1</v>
      </c>
      <c r="X1340">
        <v>-1</v>
      </c>
      <c r="Y1340">
        <v>-1</v>
      </c>
      <c r="Z1340">
        <v>-1</v>
      </c>
      <c r="AA1340">
        <v>-1</v>
      </c>
      <c r="AB1340">
        <v>-1</v>
      </c>
      <c r="AC1340">
        <v>-1</v>
      </c>
      <c r="AD1340">
        <v>-1</v>
      </c>
      <c r="AE1340">
        <v>1</v>
      </c>
    </row>
    <row r="1341" spans="1:31">
      <c r="A1341" t="s">
        <v>609</v>
      </c>
      <c r="B1341" t="s">
        <v>610</v>
      </c>
      <c r="C1341" t="s">
        <v>102</v>
      </c>
      <c r="D1341" t="s">
        <v>37</v>
      </c>
      <c r="E1341" t="s">
        <v>808</v>
      </c>
      <c r="F1341" t="s">
        <v>804</v>
      </c>
      <c r="Q1341" t="b">
        <v>0</v>
      </c>
      <c r="R1341" t="b">
        <v>0</v>
      </c>
      <c r="S1341">
        <v>0</v>
      </c>
      <c r="T1341">
        <v>-2</v>
      </c>
      <c r="U1341">
        <v>-2</v>
      </c>
      <c r="V1341">
        <v>-2</v>
      </c>
      <c r="W1341">
        <v>-2</v>
      </c>
      <c r="X1341">
        <v>-2</v>
      </c>
      <c r="Y1341">
        <v>-2</v>
      </c>
      <c r="Z1341">
        <v>-2</v>
      </c>
      <c r="AA1341">
        <v>-2</v>
      </c>
      <c r="AB1341">
        <v>1</v>
      </c>
      <c r="AC1341">
        <v>-2</v>
      </c>
      <c r="AD1341">
        <v>-2</v>
      </c>
      <c r="AE1341">
        <v>0</v>
      </c>
    </row>
    <row r="1342" spans="1:31">
      <c r="A1342" t="s">
        <v>329</v>
      </c>
      <c r="B1342" t="s">
        <v>330</v>
      </c>
      <c r="C1342" t="s">
        <v>46</v>
      </c>
      <c r="D1342" t="s">
        <v>37</v>
      </c>
      <c r="E1342" t="s">
        <v>808</v>
      </c>
      <c r="F1342" t="s">
        <v>804</v>
      </c>
      <c r="G1342">
        <v>112</v>
      </c>
      <c r="H1342">
        <v>116</v>
      </c>
      <c r="I1342">
        <v>111.91</v>
      </c>
      <c r="J1342">
        <v>116.13</v>
      </c>
      <c r="K1342">
        <v>1995</v>
      </c>
      <c r="L1342">
        <v>1834</v>
      </c>
      <c r="M1342">
        <v>13078</v>
      </c>
      <c r="N1342">
        <v>11783</v>
      </c>
      <c r="O1342">
        <v>2504</v>
      </c>
      <c r="P1342">
        <v>2557</v>
      </c>
      <c r="Q1342" t="b">
        <v>0</v>
      </c>
      <c r="R1342" t="b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0.87660000000000005</v>
      </c>
    </row>
    <row r="1343" spans="1:31">
      <c r="A1343" t="s">
        <v>179</v>
      </c>
      <c r="B1343" t="s">
        <v>180</v>
      </c>
      <c r="C1343" t="s">
        <v>36</v>
      </c>
      <c r="D1343" t="s">
        <v>37</v>
      </c>
      <c r="E1343" t="s">
        <v>808</v>
      </c>
      <c r="F1343" t="s">
        <v>804</v>
      </c>
      <c r="G1343">
        <v>112</v>
      </c>
      <c r="I1343">
        <v>111.94</v>
      </c>
      <c r="K1343">
        <v>5290</v>
      </c>
      <c r="M1343">
        <v>35970</v>
      </c>
      <c r="O1343">
        <v>2453</v>
      </c>
      <c r="Q1343" t="b">
        <v>0</v>
      </c>
      <c r="R1343" t="b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-2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0.87660000000000005</v>
      </c>
    </row>
    <row r="1344" spans="1:31">
      <c r="A1344" t="s">
        <v>413</v>
      </c>
      <c r="B1344" t="s">
        <v>414</v>
      </c>
      <c r="C1344" t="s">
        <v>97</v>
      </c>
      <c r="D1344" t="s">
        <v>37</v>
      </c>
      <c r="E1344" t="s">
        <v>808</v>
      </c>
      <c r="F1344" t="s">
        <v>804</v>
      </c>
      <c r="G1344">
        <v>112</v>
      </c>
      <c r="I1344">
        <v>111.88</v>
      </c>
      <c r="K1344">
        <v>20563</v>
      </c>
      <c r="M1344">
        <v>138003</v>
      </c>
      <c r="O1344">
        <v>2520</v>
      </c>
      <c r="Q1344" t="b">
        <v>0</v>
      </c>
      <c r="R1344" t="b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-2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0.87660000000000005</v>
      </c>
    </row>
    <row r="1345" spans="1:31">
      <c r="A1345" t="s">
        <v>73</v>
      </c>
      <c r="B1345" t="s">
        <v>74</v>
      </c>
      <c r="C1345" t="s">
        <v>46</v>
      </c>
      <c r="D1345" t="s">
        <v>37</v>
      </c>
      <c r="E1345" t="s">
        <v>808</v>
      </c>
      <c r="F1345" t="s">
        <v>804</v>
      </c>
      <c r="Q1345" t="b">
        <v>0</v>
      </c>
      <c r="R1345" t="b">
        <v>0</v>
      </c>
      <c r="S1345">
        <v>0</v>
      </c>
      <c r="T1345">
        <v>-2</v>
      </c>
      <c r="U1345">
        <v>-2</v>
      </c>
      <c r="V1345">
        <v>-2</v>
      </c>
      <c r="W1345">
        <v>-2</v>
      </c>
      <c r="X1345">
        <v>-2</v>
      </c>
      <c r="Y1345">
        <v>-2</v>
      </c>
      <c r="Z1345">
        <v>-2</v>
      </c>
      <c r="AA1345">
        <v>-2</v>
      </c>
      <c r="AB1345">
        <v>1</v>
      </c>
      <c r="AC1345">
        <v>-2</v>
      </c>
      <c r="AD1345">
        <v>-2</v>
      </c>
      <c r="AE1345">
        <v>0</v>
      </c>
    </row>
    <row r="1346" spans="1:31">
      <c r="A1346" t="s">
        <v>455</v>
      </c>
      <c r="B1346" t="s">
        <v>456</v>
      </c>
      <c r="C1346" t="s">
        <v>97</v>
      </c>
      <c r="D1346" t="s">
        <v>37</v>
      </c>
      <c r="E1346" t="s">
        <v>808</v>
      </c>
      <c r="F1346" t="s">
        <v>804</v>
      </c>
      <c r="G1346">
        <v>116</v>
      </c>
      <c r="I1346">
        <v>116.12</v>
      </c>
      <c r="K1346">
        <v>5584</v>
      </c>
      <c r="M1346">
        <v>38143</v>
      </c>
      <c r="O1346">
        <v>2566</v>
      </c>
      <c r="Q1346" t="b">
        <v>0</v>
      </c>
      <c r="R1346" t="b">
        <v>1</v>
      </c>
      <c r="S1346">
        <v>-1</v>
      </c>
      <c r="T1346">
        <v>-1</v>
      </c>
      <c r="U1346">
        <v>-1</v>
      </c>
      <c r="V1346">
        <v>-1</v>
      </c>
      <c r="W1346">
        <v>-1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-1</v>
      </c>
      <c r="AD1346">
        <v>-1</v>
      </c>
      <c r="AE1346">
        <v>1</v>
      </c>
    </row>
    <row r="1347" spans="1:31">
      <c r="A1347" t="s">
        <v>191</v>
      </c>
      <c r="B1347" t="s">
        <v>192</v>
      </c>
      <c r="C1347" t="s">
        <v>36</v>
      </c>
      <c r="D1347" t="s">
        <v>37</v>
      </c>
      <c r="E1347" t="s">
        <v>808</v>
      </c>
      <c r="F1347" t="s">
        <v>804</v>
      </c>
      <c r="G1347">
        <v>116</v>
      </c>
      <c r="I1347">
        <v>116.23</v>
      </c>
      <c r="K1347">
        <v>9790</v>
      </c>
      <c r="M1347">
        <v>67808</v>
      </c>
      <c r="O1347">
        <v>2568</v>
      </c>
      <c r="Q1347" t="b">
        <v>0</v>
      </c>
      <c r="R1347" t="b">
        <v>1</v>
      </c>
      <c r="S1347">
        <v>-1</v>
      </c>
      <c r="T1347">
        <v>-1</v>
      </c>
      <c r="U1347">
        <v>-1</v>
      </c>
      <c r="V1347">
        <v>-1</v>
      </c>
      <c r="W1347">
        <v>-1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>
        <v>-1</v>
      </c>
      <c r="AD1347">
        <v>-1</v>
      </c>
      <c r="AE1347">
        <v>1</v>
      </c>
    </row>
    <row r="1348" spans="1:31">
      <c r="A1348" t="s">
        <v>289</v>
      </c>
      <c r="B1348" t="s">
        <v>290</v>
      </c>
      <c r="C1348" t="s">
        <v>46</v>
      </c>
      <c r="D1348" t="s">
        <v>37</v>
      </c>
      <c r="E1348" t="s">
        <v>808</v>
      </c>
      <c r="F1348" t="s">
        <v>804</v>
      </c>
      <c r="G1348">
        <v>116</v>
      </c>
      <c r="I1348">
        <v>116.13</v>
      </c>
      <c r="K1348">
        <v>4980</v>
      </c>
      <c r="M1348">
        <v>34948</v>
      </c>
      <c r="O1348">
        <v>2577</v>
      </c>
      <c r="Q1348" t="b">
        <v>0</v>
      </c>
      <c r="R1348" t="b">
        <v>1</v>
      </c>
      <c r="S1348">
        <v>-1</v>
      </c>
      <c r="T1348">
        <v>-1</v>
      </c>
      <c r="U1348">
        <v>-1</v>
      </c>
      <c r="V1348">
        <v>-1</v>
      </c>
      <c r="W1348">
        <v>-1</v>
      </c>
      <c r="X1348">
        <v>-1</v>
      </c>
      <c r="Y1348">
        <v>-1</v>
      </c>
      <c r="Z1348">
        <v>-1</v>
      </c>
      <c r="AA1348">
        <v>-1</v>
      </c>
      <c r="AB1348">
        <v>-1</v>
      </c>
      <c r="AC1348">
        <v>-1</v>
      </c>
      <c r="AD1348">
        <v>-1</v>
      </c>
      <c r="AE1348">
        <v>1</v>
      </c>
    </row>
    <row r="1349" spans="1:31">
      <c r="A1349" t="s">
        <v>597</v>
      </c>
      <c r="B1349" t="s">
        <v>598</v>
      </c>
      <c r="C1349" t="s">
        <v>102</v>
      </c>
      <c r="D1349" t="s">
        <v>37</v>
      </c>
      <c r="E1349" t="s">
        <v>808</v>
      </c>
      <c r="F1349" t="s">
        <v>804</v>
      </c>
      <c r="Q1349" t="b">
        <v>0</v>
      </c>
      <c r="R1349" t="b">
        <v>0</v>
      </c>
      <c r="S1349">
        <v>0</v>
      </c>
      <c r="T1349">
        <v>-2</v>
      </c>
      <c r="U1349">
        <v>-2</v>
      </c>
      <c r="V1349">
        <v>-2</v>
      </c>
      <c r="W1349">
        <v>-2</v>
      </c>
      <c r="X1349">
        <v>-2</v>
      </c>
      <c r="Y1349">
        <v>-2</v>
      </c>
      <c r="Z1349">
        <v>-2</v>
      </c>
      <c r="AA1349">
        <v>-2</v>
      </c>
      <c r="AB1349">
        <v>1</v>
      </c>
      <c r="AC1349">
        <v>-2</v>
      </c>
      <c r="AD1349">
        <v>-2</v>
      </c>
      <c r="AE1349">
        <v>0</v>
      </c>
    </row>
    <row r="1350" spans="1:31">
      <c r="A1350" t="s">
        <v>445</v>
      </c>
      <c r="B1350" t="s">
        <v>446</v>
      </c>
      <c r="C1350" t="s">
        <v>97</v>
      </c>
      <c r="D1350" t="s">
        <v>37</v>
      </c>
      <c r="E1350" t="s">
        <v>808</v>
      </c>
      <c r="F1350" t="s">
        <v>804</v>
      </c>
      <c r="Q1350" t="b">
        <v>0</v>
      </c>
      <c r="R1350" t="b">
        <v>1</v>
      </c>
      <c r="S1350">
        <v>-1</v>
      </c>
      <c r="T1350">
        <v>-1</v>
      </c>
      <c r="U1350">
        <v>-1</v>
      </c>
      <c r="V1350">
        <v>-1</v>
      </c>
      <c r="W1350">
        <v>-1</v>
      </c>
      <c r="X1350">
        <v>-1</v>
      </c>
      <c r="Y1350">
        <v>-1</v>
      </c>
      <c r="Z1350">
        <v>-1</v>
      </c>
      <c r="AA1350">
        <v>-1</v>
      </c>
      <c r="AB1350">
        <v>-1</v>
      </c>
      <c r="AC1350">
        <v>-1</v>
      </c>
      <c r="AD1350">
        <v>-1</v>
      </c>
      <c r="AE1350">
        <v>1</v>
      </c>
    </row>
    <row r="1351" spans="1:31">
      <c r="A1351" t="s">
        <v>229</v>
      </c>
      <c r="B1351" t="s">
        <v>230</v>
      </c>
      <c r="C1351" t="s">
        <v>36</v>
      </c>
      <c r="D1351" t="s">
        <v>37</v>
      </c>
      <c r="E1351" t="s">
        <v>808</v>
      </c>
      <c r="F1351" t="s">
        <v>804</v>
      </c>
      <c r="G1351">
        <v>112</v>
      </c>
      <c r="I1351">
        <v>111.93</v>
      </c>
      <c r="K1351">
        <v>5995</v>
      </c>
      <c r="M1351">
        <v>40715</v>
      </c>
      <c r="O1351">
        <v>2527</v>
      </c>
      <c r="Q1351" t="b">
        <v>0</v>
      </c>
      <c r="R1351" t="b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-2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0.87660000000000005</v>
      </c>
    </row>
    <row r="1352" spans="1:31">
      <c r="A1352" t="s">
        <v>463</v>
      </c>
      <c r="B1352" t="s">
        <v>464</v>
      </c>
      <c r="C1352" t="s">
        <v>97</v>
      </c>
      <c r="D1352" t="s">
        <v>37</v>
      </c>
      <c r="E1352" t="s">
        <v>808</v>
      </c>
      <c r="F1352" t="s">
        <v>804</v>
      </c>
      <c r="Q1352" t="b">
        <v>0</v>
      </c>
      <c r="R1352" t="b">
        <v>1</v>
      </c>
      <c r="S1352">
        <v>-1</v>
      </c>
      <c r="T1352">
        <v>-1</v>
      </c>
      <c r="U1352">
        <v>-1</v>
      </c>
      <c r="V1352">
        <v>-1</v>
      </c>
      <c r="W1352">
        <v>-1</v>
      </c>
      <c r="X1352">
        <v>-1</v>
      </c>
      <c r="Y1352">
        <v>-1</v>
      </c>
      <c r="Z1352">
        <v>-1</v>
      </c>
      <c r="AA1352">
        <v>-1</v>
      </c>
      <c r="AB1352">
        <v>-1</v>
      </c>
      <c r="AC1352">
        <v>-1</v>
      </c>
      <c r="AD1352">
        <v>-1</v>
      </c>
      <c r="AE1352">
        <v>1</v>
      </c>
    </row>
    <row r="1353" spans="1:31">
      <c r="A1353" t="s">
        <v>159</v>
      </c>
      <c r="B1353" t="s">
        <v>160</v>
      </c>
      <c r="C1353" t="s">
        <v>36</v>
      </c>
      <c r="D1353" t="s">
        <v>37</v>
      </c>
      <c r="E1353" t="s">
        <v>808</v>
      </c>
      <c r="F1353" t="s">
        <v>804</v>
      </c>
      <c r="G1353">
        <v>112</v>
      </c>
      <c r="H1353">
        <v>116</v>
      </c>
      <c r="I1353">
        <v>111.84</v>
      </c>
      <c r="J1353">
        <v>116.11</v>
      </c>
      <c r="K1353">
        <v>4876</v>
      </c>
      <c r="L1353">
        <v>3884</v>
      </c>
      <c r="M1353">
        <v>31886</v>
      </c>
      <c r="N1353">
        <v>23798</v>
      </c>
      <c r="O1353">
        <v>2499</v>
      </c>
      <c r="P1353">
        <v>2552</v>
      </c>
      <c r="Q1353" t="b">
        <v>0</v>
      </c>
      <c r="R1353" t="b">
        <v>1</v>
      </c>
      <c r="S1353">
        <v>-1</v>
      </c>
      <c r="T1353">
        <v>-1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-1</v>
      </c>
      <c r="AD1353">
        <v>-1</v>
      </c>
      <c r="AE1353">
        <v>1</v>
      </c>
    </row>
    <row r="1354" spans="1:31">
      <c r="A1354" t="s">
        <v>407</v>
      </c>
      <c r="B1354" t="s">
        <v>408</v>
      </c>
      <c r="C1354" t="s">
        <v>97</v>
      </c>
      <c r="D1354" t="s">
        <v>37</v>
      </c>
      <c r="E1354" t="s">
        <v>808</v>
      </c>
      <c r="F1354" t="s">
        <v>804</v>
      </c>
      <c r="Q1354" t="b">
        <v>0</v>
      </c>
      <c r="R1354" t="b">
        <v>1</v>
      </c>
      <c r="S1354">
        <v>-1</v>
      </c>
      <c r="T1354">
        <v>-1</v>
      </c>
      <c r="U1354">
        <v>-1</v>
      </c>
      <c r="V1354">
        <v>-1</v>
      </c>
      <c r="W1354">
        <v>-1</v>
      </c>
      <c r="X1354">
        <v>-1</v>
      </c>
      <c r="Y1354">
        <v>-1</v>
      </c>
      <c r="Z1354">
        <v>-1</v>
      </c>
      <c r="AA1354">
        <v>-1</v>
      </c>
      <c r="AB1354">
        <v>-1</v>
      </c>
      <c r="AC1354">
        <v>-1</v>
      </c>
      <c r="AD1354">
        <v>-1</v>
      </c>
      <c r="AE1354">
        <v>1</v>
      </c>
    </row>
    <row r="1355" spans="1:31">
      <c r="A1355" t="s">
        <v>501</v>
      </c>
      <c r="B1355" t="s">
        <v>502</v>
      </c>
      <c r="C1355" t="s">
        <v>97</v>
      </c>
      <c r="D1355" t="s">
        <v>37</v>
      </c>
      <c r="E1355" t="s">
        <v>808</v>
      </c>
      <c r="F1355" t="s">
        <v>804</v>
      </c>
      <c r="G1355">
        <v>112</v>
      </c>
      <c r="H1355">
        <v>116</v>
      </c>
      <c r="I1355">
        <v>111.93</v>
      </c>
      <c r="J1355">
        <v>116.07</v>
      </c>
      <c r="K1355">
        <v>6009</v>
      </c>
      <c r="L1355">
        <v>3875</v>
      </c>
      <c r="M1355">
        <v>39348</v>
      </c>
      <c r="N1355">
        <v>23754</v>
      </c>
      <c r="O1355">
        <v>2518</v>
      </c>
      <c r="P1355">
        <v>2570</v>
      </c>
      <c r="Q1355" t="b">
        <v>0</v>
      </c>
      <c r="R1355" t="b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0.87660000000000005</v>
      </c>
    </row>
    <row r="1356" spans="1:31">
      <c r="A1356" t="s">
        <v>197</v>
      </c>
      <c r="B1356" t="s">
        <v>198</v>
      </c>
      <c r="C1356" t="s">
        <v>36</v>
      </c>
      <c r="D1356" t="s">
        <v>37</v>
      </c>
      <c r="E1356" t="s">
        <v>808</v>
      </c>
      <c r="F1356" t="s">
        <v>804</v>
      </c>
      <c r="G1356">
        <v>112</v>
      </c>
      <c r="H1356">
        <v>116</v>
      </c>
      <c r="I1356">
        <v>111.96</v>
      </c>
      <c r="J1356">
        <v>116.23</v>
      </c>
      <c r="K1356">
        <v>2788</v>
      </c>
      <c r="L1356">
        <v>3209</v>
      </c>
      <c r="M1356">
        <v>17729</v>
      </c>
      <c r="N1356">
        <v>19858</v>
      </c>
      <c r="O1356">
        <v>2448</v>
      </c>
      <c r="P1356">
        <v>2501</v>
      </c>
      <c r="Q1356" t="b">
        <v>0</v>
      </c>
      <c r="R1356" t="b">
        <v>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-1</v>
      </c>
      <c r="AD1356">
        <v>-1</v>
      </c>
      <c r="AE1356">
        <v>1</v>
      </c>
    </row>
    <row r="1357" spans="1:31">
      <c r="A1357" t="s">
        <v>147</v>
      </c>
      <c r="B1357" t="s">
        <v>148</v>
      </c>
      <c r="C1357" t="s">
        <v>36</v>
      </c>
      <c r="D1357" t="s">
        <v>37</v>
      </c>
      <c r="E1357" t="s">
        <v>808</v>
      </c>
      <c r="F1357" t="s">
        <v>804</v>
      </c>
      <c r="G1357">
        <v>112</v>
      </c>
      <c r="H1357">
        <v>116</v>
      </c>
      <c r="I1357">
        <v>112.03</v>
      </c>
      <c r="J1357">
        <v>116.19</v>
      </c>
      <c r="K1357">
        <v>3348</v>
      </c>
      <c r="L1357">
        <v>2439</v>
      </c>
      <c r="M1357">
        <v>22122</v>
      </c>
      <c r="N1357">
        <v>16083</v>
      </c>
      <c r="O1357">
        <v>2488</v>
      </c>
      <c r="P1357">
        <v>2540</v>
      </c>
      <c r="Q1357" t="b">
        <v>0</v>
      </c>
      <c r="R1357" t="b">
        <v>1</v>
      </c>
      <c r="S1357">
        <v>-1</v>
      </c>
      <c r="T1357">
        <v>-1</v>
      </c>
      <c r="U1357">
        <v>-1</v>
      </c>
      <c r="V1357">
        <v>-1</v>
      </c>
      <c r="W1357">
        <v>-1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>
        <v>-1</v>
      </c>
      <c r="AD1357">
        <v>-1</v>
      </c>
      <c r="AE1357">
        <v>1</v>
      </c>
    </row>
    <row r="1358" spans="1:31">
      <c r="A1358" t="s">
        <v>419</v>
      </c>
      <c r="B1358" t="s">
        <v>420</v>
      </c>
      <c r="C1358" t="s">
        <v>97</v>
      </c>
      <c r="D1358" t="s">
        <v>37</v>
      </c>
      <c r="E1358" t="s">
        <v>808</v>
      </c>
      <c r="F1358" t="s">
        <v>804</v>
      </c>
      <c r="G1358">
        <v>112</v>
      </c>
      <c r="I1358">
        <v>111.89</v>
      </c>
      <c r="K1358">
        <v>16880</v>
      </c>
      <c r="M1358">
        <v>115437</v>
      </c>
      <c r="O1358">
        <v>2494</v>
      </c>
      <c r="Q1358" t="b">
        <v>0</v>
      </c>
      <c r="R1358" t="b">
        <v>1</v>
      </c>
      <c r="S1358">
        <v>-1</v>
      </c>
      <c r="T1358">
        <v>-1</v>
      </c>
      <c r="U1358">
        <v>-1</v>
      </c>
      <c r="V1358">
        <v>-1</v>
      </c>
      <c r="W1358">
        <v>-1</v>
      </c>
      <c r="X1358">
        <v>-1</v>
      </c>
      <c r="Y1358">
        <v>-1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1</v>
      </c>
    </row>
    <row r="1359" spans="1:31">
      <c r="A1359" t="s">
        <v>629</v>
      </c>
      <c r="B1359" t="s">
        <v>630</v>
      </c>
      <c r="C1359" t="s">
        <v>102</v>
      </c>
      <c r="D1359" t="s">
        <v>37</v>
      </c>
      <c r="E1359" t="s">
        <v>808</v>
      </c>
      <c r="F1359" t="s">
        <v>804</v>
      </c>
      <c r="Q1359" t="b">
        <v>0</v>
      </c>
      <c r="R1359" t="b">
        <v>1</v>
      </c>
      <c r="S1359">
        <v>-1</v>
      </c>
      <c r="T1359">
        <v>-1</v>
      </c>
      <c r="U1359">
        <v>-1</v>
      </c>
      <c r="V1359">
        <v>-1</v>
      </c>
      <c r="W1359">
        <v>-1</v>
      </c>
      <c r="X1359">
        <v>-1</v>
      </c>
      <c r="Y1359">
        <v>-1</v>
      </c>
      <c r="Z1359">
        <v>-1</v>
      </c>
      <c r="AA1359">
        <v>-1</v>
      </c>
      <c r="AB1359">
        <v>-1</v>
      </c>
      <c r="AC1359">
        <v>-1</v>
      </c>
      <c r="AD1359">
        <v>-1</v>
      </c>
      <c r="AE1359">
        <v>1</v>
      </c>
    </row>
    <row r="1360" spans="1:31">
      <c r="A1360" t="s">
        <v>517</v>
      </c>
      <c r="B1360" t="s">
        <v>518</v>
      </c>
      <c r="C1360" t="s">
        <v>97</v>
      </c>
      <c r="D1360" t="s">
        <v>37</v>
      </c>
      <c r="E1360" t="s">
        <v>808</v>
      </c>
      <c r="F1360" t="s">
        <v>804</v>
      </c>
      <c r="Q1360" t="b">
        <v>0</v>
      </c>
      <c r="R1360" t="b">
        <v>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-1</v>
      </c>
      <c r="AD1360">
        <v>-1</v>
      </c>
      <c r="AE1360">
        <v>1</v>
      </c>
    </row>
    <row r="1361" spans="1:31">
      <c r="A1361" t="s">
        <v>651</v>
      </c>
      <c r="B1361" t="s">
        <v>652</v>
      </c>
      <c r="C1361" t="s">
        <v>102</v>
      </c>
      <c r="D1361" t="s">
        <v>37</v>
      </c>
      <c r="E1361" t="s">
        <v>808</v>
      </c>
      <c r="F1361" t="s">
        <v>804</v>
      </c>
      <c r="Q1361" t="b">
        <v>0</v>
      </c>
      <c r="R1361" t="b">
        <v>1</v>
      </c>
      <c r="S1361">
        <v>-1</v>
      </c>
      <c r="T1361">
        <v>-1</v>
      </c>
      <c r="U1361">
        <v>-1</v>
      </c>
      <c r="V1361">
        <v>-1</v>
      </c>
      <c r="W1361">
        <v>-1</v>
      </c>
      <c r="X1361">
        <v>-1</v>
      </c>
      <c r="Y1361">
        <v>-1</v>
      </c>
      <c r="Z1361">
        <v>-1</v>
      </c>
      <c r="AA1361">
        <v>-1</v>
      </c>
      <c r="AB1361">
        <v>-1</v>
      </c>
      <c r="AC1361">
        <v>-1</v>
      </c>
      <c r="AD1361">
        <v>-1</v>
      </c>
      <c r="AE1361">
        <v>1</v>
      </c>
    </row>
    <row r="1362" spans="1:31">
      <c r="A1362" t="s">
        <v>663</v>
      </c>
      <c r="B1362" t="s">
        <v>664</v>
      </c>
      <c r="C1362" t="s">
        <v>102</v>
      </c>
      <c r="D1362" t="s">
        <v>37</v>
      </c>
      <c r="E1362" t="s">
        <v>808</v>
      </c>
      <c r="F1362" t="s">
        <v>804</v>
      </c>
      <c r="Q1362" t="b">
        <v>0</v>
      </c>
      <c r="R1362" t="b">
        <v>1</v>
      </c>
      <c r="S1362">
        <v>-1</v>
      </c>
      <c r="T1362">
        <v>-1</v>
      </c>
      <c r="U1362">
        <v>-1</v>
      </c>
      <c r="V1362">
        <v>-1</v>
      </c>
      <c r="W1362">
        <v>-1</v>
      </c>
      <c r="X1362">
        <v>-1</v>
      </c>
      <c r="Y1362">
        <v>-1</v>
      </c>
      <c r="Z1362">
        <v>-1</v>
      </c>
      <c r="AA1362">
        <v>-1</v>
      </c>
      <c r="AB1362">
        <v>-1</v>
      </c>
      <c r="AC1362">
        <v>-1</v>
      </c>
      <c r="AD1362">
        <v>-1</v>
      </c>
      <c r="AE1362">
        <v>1</v>
      </c>
    </row>
    <row r="1363" spans="1:31">
      <c r="A1363" t="s">
        <v>465</v>
      </c>
      <c r="B1363" t="s">
        <v>466</v>
      </c>
      <c r="C1363" t="s">
        <v>97</v>
      </c>
      <c r="D1363" t="s">
        <v>37</v>
      </c>
      <c r="E1363" t="s">
        <v>808</v>
      </c>
      <c r="F1363" t="s">
        <v>804</v>
      </c>
      <c r="Q1363" t="b">
        <v>0</v>
      </c>
      <c r="R1363" t="b">
        <v>0</v>
      </c>
      <c r="S1363">
        <v>0</v>
      </c>
      <c r="T1363">
        <v>-2</v>
      </c>
      <c r="U1363">
        <v>-2</v>
      </c>
      <c r="V1363">
        <v>-2</v>
      </c>
      <c r="W1363">
        <v>-2</v>
      </c>
      <c r="X1363">
        <v>-2</v>
      </c>
      <c r="Y1363">
        <v>-2</v>
      </c>
      <c r="Z1363">
        <v>-2</v>
      </c>
      <c r="AA1363">
        <v>-2</v>
      </c>
      <c r="AB1363">
        <v>1</v>
      </c>
      <c r="AC1363">
        <v>-2</v>
      </c>
      <c r="AD1363">
        <v>-2</v>
      </c>
      <c r="AE1363">
        <v>0</v>
      </c>
    </row>
    <row r="1364" spans="1:31">
      <c r="A1364" t="s">
        <v>157</v>
      </c>
      <c r="B1364" t="s">
        <v>158</v>
      </c>
      <c r="C1364" t="s">
        <v>36</v>
      </c>
      <c r="D1364" t="s">
        <v>37</v>
      </c>
      <c r="E1364" t="s">
        <v>808</v>
      </c>
      <c r="F1364" t="s">
        <v>804</v>
      </c>
      <c r="G1364">
        <v>112</v>
      </c>
      <c r="I1364">
        <v>111.99</v>
      </c>
      <c r="K1364">
        <v>4207</v>
      </c>
      <c r="M1364">
        <v>28508</v>
      </c>
      <c r="O1364">
        <v>2483</v>
      </c>
      <c r="Q1364" t="b">
        <v>0</v>
      </c>
      <c r="R1364" t="b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-2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0.87660000000000005</v>
      </c>
    </row>
    <row r="1365" spans="1:31">
      <c r="A1365" t="s">
        <v>411</v>
      </c>
      <c r="B1365" t="s">
        <v>412</v>
      </c>
      <c r="C1365" t="s">
        <v>97</v>
      </c>
      <c r="D1365" t="s">
        <v>37</v>
      </c>
      <c r="E1365" t="s">
        <v>808</v>
      </c>
      <c r="F1365" t="s">
        <v>804</v>
      </c>
      <c r="G1365">
        <v>116</v>
      </c>
      <c r="I1365">
        <v>116.22</v>
      </c>
      <c r="K1365">
        <v>11843</v>
      </c>
      <c r="M1365">
        <v>76844</v>
      </c>
      <c r="O1365">
        <v>2620</v>
      </c>
      <c r="Q1365" t="b">
        <v>0</v>
      </c>
      <c r="R1365" t="b">
        <v>1</v>
      </c>
      <c r="S1365">
        <v>-1</v>
      </c>
      <c r="T1365">
        <v>-1</v>
      </c>
      <c r="U1365">
        <v>-1</v>
      </c>
      <c r="V1365">
        <v>-1</v>
      </c>
      <c r="W1365">
        <v>-1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1</v>
      </c>
    </row>
    <row r="1366" spans="1:31">
      <c r="A1366" t="s">
        <v>421</v>
      </c>
      <c r="B1366" t="s">
        <v>422</v>
      </c>
      <c r="C1366" t="s">
        <v>97</v>
      </c>
      <c r="D1366" t="s">
        <v>37</v>
      </c>
      <c r="E1366" t="s">
        <v>808</v>
      </c>
      <c r="F1366" t="s">
        <v>804</v>
      </c>
      <c r="G1366">
        <v>112</v>
      </c>
      <c r="H1366">
        <v>116</v>
      </c>
      <c r="I1366">
        <v>111.82</v>
      </c>
      <c r="J1366">
        <v>115.99</v>
      </c>
      <c r="K1366">
        <v>4955</v>
      </c>
      <c r="L1366">
        <v>4107</v>
      </c>
      <c r="M1366">
        <v>32378</v>
      </c>
      <c r="N1366">
        <v>26781</v>
      </c>
      <c r="O1366">
        <v>2481</v>
      </c>
      <c r="P1366">
        <v>2533</v>
      </c>
      <c r="Q1366" t="b">
        <v>0</v>
      </c>
      <c r="R1366" t="b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0.87660000000000005</v>
      </c>
    </row>
    <row r="1367" spans="1:31">
      <c r="A1367" t="s">
        <v>539</v>
      </c>
      <c r="B1367" t="s">
        <v>540</v>
      </c>
      <c r="C1367" t="s">
        <v>102</v>
      </c>
      <c r="D1367" t="s">
        <v>37</v>
      </c>
      <c r="E1367" t="s">
        <v>808</v>
      </c>
      <c r="F1367" t="s">
        <v>804</v>
      </c>
      <c r="G1367">
        <v>112</v>
      </c>
      <c r="I1367">
        <v>111.97</v>
      </c>
      <c r="K1367">
        <v>12669</v>
      </c>
      <c r="M1367">
        <v>86788</v>
      </c>
      <c r="O1367">
        <v>2512</v>
      </c>
      <c r="Q1367" t="b">
        <v>0</v>
      </c>
      <c r="R1367" t="b">
        <v>1</v>
      </c>
      <c r="S1367">
        <v>-1</v>
      </c>
      <c r="T1367">
        <v>-1</v>
      </c>
      <c r="U1367">
        <v>-1</v>
      </c>
      <c r="V1367">
        <v>-1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-1</v>
      </c>
      <c r="AD1367">
        <v>-1</v>
      </c>
      <c r="AE1367">
        <v>1</v>
      </c>
    </row>
    <row r="1368" spans="1:31">
      <c r="A1368" t="s">
        <v>409</v>
      </c>
      <c r="B1368" t="s">
        <v>410</v>
      </c>
      <c r="C1368" t="s">
        <v>97</v>
      </c>
      <c r="D1368" t="s">
        <v>37</v>
      </c>
      <c r="E1368" t="s">
        <v>808</v>
      </c>
      <c r="F1368" t="s">
        <v>804</v>
      </c>
      <c r="G1368">
        <v>112</v>
      </c>
      <c r="H1368">
        <v>116</v>
      </c>
      <c r="I1368">
        <v>111.95</v>
      </c>
      <c r="J1368">
        <v>116.08</v>
      </c>
      <c r="K1368">
        <v>4692</v>
      </c>
      <c r="L1368">
        <v>2983</v>
      </c>
      <c r="M1368">
        <v>33128</v>
      </c>
      <c r="N1368">
        <v>19472</v>
      </c>
      <c r="O1368">
        <v>2644</v>
      </c>
      <c r="P1368">
        <v>2698</v>
      </c>
      <c r="Q1368" t="b">
        <v>0</v>
      </c>
      <c r="R1368" t="b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0.87660000000000005</v>
      </c>
    </row>
    <row r="1369" spans="1:31">
      <c r="A1369" t="s">
        <v>461</v>
      </c>
      <c r="B1369" t="s">
        <v>462</v>
      </c>
      <c r="C1369" t="s">
        <v>97</v>
      </c>
      <c r="D1369" t="s">
        <v>37</v>
      </c>
      <c r="E1369" t="s">
        <v>808</v>
      </c>
      <c r="F1369" t="s">
        <v>804</v>
      </c>
      <c r="Q1369" t="b">
        <v>0</v>
      </c>
      <c r="R1369" t="b">
        <v>1</v>
      </c>
      <c r="S1369">
        <v>-1</v>
      </c>
      <c r="T1369">
        <v>-1</v>
      </c>
      <c r="U1369">
        <v>-1</v>
      </c>
      <c r="V1369">
        <v>-1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>
        <v>-1</v>
      </c>
      <c r="AD1369">
        <v>-1</v>
      </c>
      <c r="AE1369">
        <v>1</v>
      </c>
    </row>
    <row r="1370" spans="1:31">
      <c r="A1370" t="s">
        <v>319</v>
      </c>
      <c r="B1370" t="s">
        <v>320</v>
      </c>
      <c r="C1370" t="s">
        <v>46</v>
      </c>
      <c r="D1370" t="s">
        <v>37</v>
      </c>
      <c r="E1370" t="s">
        <v>808</v>
      </c>
      <c r="F1370" t="s">
        <v>804</v>
      </c>
      <c r="G1370">
        <v>112</v>
      </c>
      <c r="H1370">
        <v>116</v>
      </c>
      <c r="I1370">
        <v>111.94</v>
      </c>
      <c r="J1370">
        <v>116.04</v>
      </c>
      <c r="K1370">
        <v>3823</v>
      </c>
      <c r="L1370">
        <v>3005</v>
      </c>
      <c r="M1370">
        <v>25693</v>
      </c>
      <c r="N1370">
        <v>18849</v>
      </c>
      <c r="O1370">
        <v>2571</v>
      </c>
      <c r="P1370">
        <v>2623</v>
      </c>
      <c r="Q1370" t="b">
        <v>0</v>
      </c>
      <c r="R1370" t="b">
        <v>1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>
        <v>-1</v>
      </c>
      <c r="AD1370">
        <v>-1</v>
      </c>
      <c r="AE1370">
        <v>1</v>
      </c>
    </row>
    <row r="1371" spans="1:31">
      <c r="A1371" t="s">
        <v>349</v>
      </c>
      <c r="B1371" t="s">
        <v>350</v>
      </c>
      <c r="C1371" t="s">
        <v>46</v>
      </c>
      <c r="D1371" t="s">
        <v>37</v>
      </c>
      <c r="E1371" t="s">
        <v>808</v>
      </c>
      <c r="F1371" t="s">
        <v>804</v>
      </c>
      <c r="G1371">
        <v>112</v>
      </c>
      <c r="H1371">
        <v>116</v>
      </c>
      <c r="I1371">
        <v>111.83</v>
      </c>
      <c r="J1371">
        <v>115.98</v>
      </c>
      <c r="K1371">
        <v>1973</v>
      </c>
      <c r="L1371">
        <v>1365</v>
      </c>
      <c r="M1371">
        <v>13226</v>
      </c>
      <c r="N1371">
        <v>8774</v>
      </c>
      <c r="O1371">
        <v>2507</v>
      </c>
      <c r="P1371">
        <v>2559</v>
      </c>
      <c r="Q1371" t="b">
        <v>0</v>
      </c>
      <c r="R1371" t="b">
        <v>1</v>
      </c>
      <c r="S1371">
        <v>-1</v>
      </c>
      <c r="T1371">
        <v>-1</v>
      </c>
      <c r="U1371">
        <v>-1</v>
      </c>
      <c r="V1371">
        <v>-1</v>
      </c>
      <c r="W1371">
        <v>-1</v>
      </c>
      <c r="X1371">
        <v>-1</v>
      </c>
      <c r="Y1371">
        <v>-1</v>
      </c>
      <c r="Z1371">
        <v>-1</v>
      </c>
      <c r="AA1371">
        <v>-1</v>
      </c>
      <c r="AB1371">
        <v>-1</v>
      </c>
      <c r="AC1371">
        <v>-1</v>
      </c>
      <c r="AD1371">
        <v>-1</v>
      </c>
      <c r="AE1371">
        <v>1</v>
      </c>
    </row>
    <row r="1372" spans="1:31">
      <c r="A1372" t="s">
        <v>733</v>
      </c>
      <c r="B1372" t="s">
        <v>734</v>
      </c>
      <c r="C1372" t="s">
        <v>97</v>
      </c>
      <c r="D1372" t="s">
        <v>37</v>
      </c>
      <c r="E1372" t="s">
        <v>808</v>
      </c>
      <c r="F1372" t="s">
        <v>804</v>
      </c>
      <c r="G1372">
        <v>112</v>
      </c>
      <c r="H1372">
        <v>116</v>
      </c>
      <c r="I1372">
        <v>111.9</v>
      </c>
      <c r="J1372">
        <v>116</v>
      </c>
      <c r="K1372">
        <v>1210</v>
      </c>
      <c r="L1372">
        <v>802</v>
      </c>
      <c r="M1372">
        <v>8079</v>
      </c>
      <c r="N1372">
        <v>5195</v>
      </c>
      <c r="O1372">
        <v>2478</v>
      </c>
      <c r="P1372">
        <v>2529</v>
      </c>
      <c r="Q1372" t="b">
        <v>0</v>
      </c>
      <c r="R1372" t="b">
        <v>1</v>
      </c>
      <c r="S1372">
        <v>-1</v>
      </c>
      <c r="T1372">
        <v>-1</v>
      </c>
      <c r="U1372">
        <v>-1</v>
      </c>
      <c r="V1372">
        <v>-1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-1</v>
      </c>
      <c r="AD1372">
        <v>-1</v>
      </c>
      <c r="AE1372">
        <v>1</v>
      </c>
    </row>
    <row r="1373" spans="1:31">
      <c r="A1373" t="s">
        <v>305</v>
      </c>
      <c r="B1373" t="s">
        <v>306</v>
      </c>
      <c r="C1373" t="s">
        <v>46</v>
      </c>
      <c r="D1373" t="s">
        <v>37</v>
      </c>
      <c r="E1373" t="s">
        <v>808</v>
      </c>
      <c r="F1373" t="s">
        <v>804</v>
      </c>
      <c r="Q1373" t="b">
        <v>0</v>
      </c>
      <c r="R1373" t="b">
        <v>1</v>
      </c>
      <c r="S1373">
        <v>-1</v>
      </c>
      <c r="T1373">
        <v>-1</v>
      </c>
      <c r="U1373">
        <v>-1</v>
      </c>
      <c r="V1373">
        <v>-1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1</v>
      </c>
    </row>
    <row r="1374" spans="1:31">
      <c r="A1374" t="s">
        <v>433</v>
      </c>
      <c r="B1374" t="s">
        <v>434</v>
      </c>
      <c r="C1374" t="s">
        <v>97</v>
      </c>
      <c r="D1374" t="s">
        <v>37</v>
      </c>
      <c r="E1374" t="s">
        <v>808</v>
      </c>
      <c r="F1374" t="s">
        <v>804</v>
      </c>
      <c r="G1374">
        <v>116</v>
      </c>
      <c r="I1374">
        <v>116.14</v>
      </c>
      <c r="K1374">
        <v>16154</v>
      </c>
      <c r="M1374">
        <v>110099</v>
      </c>
      <c r="O1374">
        <v>2583</v>
      </c>
      <c r="Q1374" t="b">
        <v>0</v>
      </c>
      <c r="R1374" t="b">
        <v>1</v>
      </c>
      <c r="S1374">
        <v>-1</v>
      </c>
      <c r="T1374">
        <v>-1</v>
      </c>
      <c r="U1374">
        <v>-1</v>
      </c>
      <c r="V1374">
        <v>-1</v>
      </c>
      <c r="W1374">
        <v>-1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>
        <v>-1</v>
      </c>
      <c r="AD1374">
        <v>-1</v>
      </c>
      <c r="AE1374">
        <v>1</v>
      </c>
    </row>
    <row r="1375" spans="1:31">
      <c r="A1375" t="s">
        <v>227</v>
      </c>
      <c r="B1375" t="s">
        <v>228</v>
      </c>
      <c r="C1375" t="s">
        <v>36</v>
      </c>
      <c r="D1375" t="s">
        <v>37</v>
      </c>
      <c r="E1375" t="s">
        <v>808</v>
      </c>
      <c r="F1375" t="s">
        <v>804</v>
      </c>
      <c r="G1375">
        <v>116</v>
      </c>
      <c r="I1375">
        <v>116.05</v>
      </c>
      <c r="K1375">
        <v>12858</v>
      </c>
      <c r="M1375">
        <v>83766</v>
      </c>
      <c r="O1375">
        <v>2582</v>
      </c>
      <c r="Q1375" t="b">
        <v>0</v>
      </c>
      <c r="R1375" t="b">
        <v>1</v>
      </c>
      <c r="S1375">
        <v>-1</v>
      </c>
      <c r="T1375">
        <v>-1</v>
      </c>
      <c r="U1375">
        <v>-1</v>
      </c>
      <c r="V1375">
        <v>-1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-1</v>
      </c>
      <c r="AD1375">
        <v>-1</v>
      </c>
      <c r="AE1375">
        <v>1</v>
      </c>
    </row>
    <row r="1376" spans="1:31">
      <c r="A1376" t="s">
        <v>497</v>
      </c>
      <c r="B1376" t="s">
        <v>498</v>
      </c>
      <c r="C1376" t="s">
        <v>97</v>
      </c>
      <c r="D1376" t="s">
        <v>37</v>
      </c>
      <c r="E1376" t="s">
        <v>808</v>
      </c>
      <c r="F1376" t="s">
        <v>804</v>
      </c>
      <c r="G1376">
        <v>112</v>
      </c>
      <c r="H1376">
        <v>116</v>
      </c>
      <c r="I1376">
        <v>111.92</v>
      </c>
      <c r="J1376">
        <v>116.15</v>
      </c>
      <c r="K1376">
        <v>8286</v>
      </c>
      <c r="L1376">
        <v>5837</v>
      </c>
      <c r="M1376">
        <v>54749</v>
      </c>
      <c r="N1376">
        <v>36770</v>
      </c>
      <c r="O1376">
        <v>2502</v>
      </c>
      <c r="P1376">
        <v>2555</v>
      </c>
      <c r="Q1376" t="b">
        <v>0</v>
      </c>
      <c r="R1376" t="b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0.87660000000000005</v>
      </c>
    </row>
    <row r="1377" spans="1:31">
      <c r="A1377" t="s">
        <v>83</v>
      </c>
      <c r="B1377" t="s">
        <v>84</v>
      </c>
      <c r="C1377" t="s">
        <v>46</v>
      </c>
      <c r="D1377" t="s">
        <v>37</v>
      </c>
      <c r="E1377" t="s">
        <v>808</v>
      </c>
      <c r="F1377" t="s">
        <v>804</v>
      </c>
      <c r="Q1377" t="b">
        <v>0</v>
      </c>
      <c r="R1377" t="b">
        <v>1</v>
      </c>
      <c r="S1377">
        <v>-1</v>
      </c>
      <c r="T1377">
        <v>-1</v>
      </c>
      <c r="U1377">
        <v>-1</v>
      </c>
      <c r="V1377">
        <v>-1</v>
      </c>
      <c r="W1377">
        <v>-1</v>
      </c>
      <c r="X1377">
        <v>-1</v>
      </c>
      <c r="Y1377">
        <v>-1</v>
      </c>
      <c r="Z1377">
        <v>-1</v>
      </c>
      <c r="AA1377">
        <v>-1</v>
      </c>
      <c r="AB1377">
        <v>-1</v>
      </c>
      <c r="AC1377">
        <v>-1</v>
      </c>
      <c r="AD1377">
        <v>-1</v>
      </c>
      <c r="AE1377">
        <v>1</v>
      </c>
    </row>
    <row r="1378" spans="1:31">
      <c r="A1378" t="s">
        <v>557</v>
      </c>
      <c r="B1378" t="s">
        <v>558</v>
      </c>
      <c r="C1378" t="s">
        <v>102</v>
      </c>
      <c r="D1378" t="s">
        <v>37</v>
      </c>
      <c r="E1378" t="s">
        <v>808</v>
      </c>
      <c r="F1378" t="s">
        <v>804</v>
      </c>
      <c r="G1378">
        <v>112</v>
      </c>
      <c r="I1378">
        <v>111.92</v>
      </c>
      <c r="K1378">
        <v>10563</v>
      </c>
      <c r="M1378">
        <v>71071</v>
      </c>
      <c r="O1378">
        <v>2515</v>
      </c>
      <c r="Q1378" t="b">
        <v>0</v>
      </c>
      <c r="R1378" t="b">
        <v>1</v>
      </c>
      <c r="S1378">
        <v>-1</v>
      </c>
      <c r="T1378">
        <v>-1</v>
      </c>
      <c r="U1378">
        <v>-1</v>
      </c>
      <c r="V1378">
        <v>-1</v>
      </c>
      <c r="W1378">
        <v>-1</v>
      </c>
      <c r="X1378">
        <v>-1</v>
      </c>
      <c r="Y1378">
        <v>-1</v>
      </c>
      <c r="Z1378">
        <v>-1</v>
      </c>
      <c r="AA1378">
        <v>-1</v>
      </c>
      <c r="AB1378">
        <v>-1</v>
      </c>
      <c r="AC1378">
        <v>-1</v>
      </c>
      <c r="AD1378">
        <v>-1</v>
      </c>
      <c r="AE1378">
        <v>1</v>
      </c>
    </row>
    <row r="1379" spans="1:31">
      <c r="A1379" t="s">
        <v>391</v>
      </c>
      <c r="B1379" t="s">
        <v>392</v>
      </c>
      <c r="C1379" t="s">
        <v>97</v>
      </c>
      <c r="D1379" t="s">
        <v>37</v>
      </c>
      <c r="E1379" t="s">
        <v>808</v>
      </c>
      <c r="F1379" t="s">
        <v>804</v>
      </c>
      <c r="G1379">
        <v>116</v>
      </c>
      <c r="I1379">
        <v>116.3</v>
      </c>
      <c r="K1379">
        <v>7720</v>
      </c>
      <c r="M1379">
        <v>51452</v>
      </c>
      <c r="O1379">
        <v>2565</v>
      </c>
      <c r="Q1379" t="b">
        <v>0</v>
      </c>
      <c r="R1379" t="b">
        <v>1</v>
      </c>
      <c r="S1379">
        <v>-1</v>
      </c>
      <c r="T1379">
        <v>-1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-1</v>
      </c>
      <c r="AC1379">
        <v>-1</v>
      </c>
      <c r="AD1379">
        <v>-1</v>
      </c>
      <c r="AE1379">
        <v>1</v>
      </c>
    </row>
    <row r="1380" spans="1:31">
      <c r="A1380" t="s">
        <v>129</v>
      </c>
      <c r="B1380" t="s">
        <v>130</v>
      </c>
      <c r="C1380" t="s">
        <v>36</v>
      </c>
      <c r="D1380" t="s">
        <v>37</v>
      </c>
      <c r="E1380" t="s">
        <v>808</v>
      </c>
      <c r="F1380" t="s">
        <v>804</v>
      </c>
      <c r="G1380">
        <v>112</v>
      </c>
      <c r="H1380">
        <v>114</v>
      </c>
      <c r="I1380">
        <v>112.01</v>
      </c>
      <c r="J1380">
        <v>114.21</v>
      </c>
      <c r="K1380">
        <v>4984</v>
      </c>
      <c r="L1380">
        <v>4049</v>
      </c>
      <c r="M1380">
        <v>32073</v>
      </c>
      <c r="N1380">
        <v>24460</v>
      </c>
      <c r="O1380">
        <v>2564</v>
      </c>
      <c r="P1380">
        <v>2592</v>
      </c>
      <c r="Q1380" t="b">
        <v>0</v>
      </c>
      <c r="R1380" t="b">
        <v>1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-1</v>
      </c>
      <c r="AD1380">
        <v>-1</v>
      </c>
      <c r="AE1380">
        <v>1</v>
      </c>
    </row>
    <row r="1381" spans="1:31">
      <c r="A1381" t="s">
        <v>401</v>
      </c>
      <c r="B1381" t="s">
        <v>402</v>
      </c>
      <c r="C1381" t="s">
        <v>97</v>
      </c>
      <c r="D1381" t="s">
        <v>37</v>
      </c>
      <c r="E1381" t="s">
        <v>808</v>
      </c>
      <c r="F1381" t="s">
        <v>804</v>
      </c>
      <c r="Q1381" t="b">
        <v>0</v>
      </c>
      <c r="R1381" t="b">
        <v>0</v>
      </c>
      <c r="S1381">
        <v>0</v>
      </c>
      <c r="T1381">
        <v>-2</v>
      </c>
      <c r="U1381">
        <v>-2</v>
      </c>
      <c r="V1381">
        <v>-2</v>
      </c>
      <c r="W1381">
        <v>-2</v>
      </c>
      <c r="X1381">
        <v>-2</v>
      </c>
      <c r="Y1381">
        <v>-2</v>
      </c>
      <c r="Z1381">
        <v>-2</v>
      </c>
      <c r="AA1381">
        <v>-2</v>
      </c>
      <c r="AB1381">
        <v>1</v>
      </c>
      <c r="AC1381">
        <v>-2</v>
      </c>
      <c r="AD1381">
        <v>-2</v>
      </c>
      <c r="AE1381">
        <v>0</v>
      </c>
    </row>
    <row r="1382" spans="1:31">
      <c r="A1382" t="s">
        <v>499</v>
      </c>
      <c r="B1382" t="s">
        <v>500</v>
      </c>
      <c r="C1382" t="s">
        <v>97</v>
      </c>
      <c r="D1382" t="s">
        <v>37</v>
      </c>
      <c r="E1382" t="s">
        <v>808</v>
      </c>
      <c r="F1382" t="s">
        <v>804</v>
      </c>
      <c r="G1382">
        <v>112</v>
      </c>
      <c r="H1382">
        <v>116</v>
      </c>
      <c r="I1382">
        <v>111.97</v>
      </c>
      <c r="J1382">
        <v>116.27</v>
      </c>
      <c r="K1382">
        <v>8368</v>
      </c>
      <c r="L1382">
        <v>7037</v>
      </c>
      <c r="M1382">
        <v>55547</v>
      </c>
      <c r="N1382">
        <v>44987</v>
      </c>
      <c r="O1382">
        <v>2520</v>
      </c>
      <c r="P1382">
        <v>2574</v>
      </c>
      <c r="Q1382" t="b">
        <v>0</v>
      </c>
      <c r="R1382" t="b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0.87660000000000005</v>
      </c>
    </row>
    <row r="1383" spans="1:31">
      <c r="A1383" t="s">
        <v>457</v>
      </c>
      <c r="B1383" t="s">
        <v>458</v>
      </c>
      <c r="C1383" t="s">
        <v>97</v>
      </c>
      <c r="D1383" t="s">
        <v>37</v>
      </c>
      <c r="E1383" t="s">
        <v>808</v>
      </c>
      <c r="F1383" t="s">
        <v>804</v>
      </c>
      <c r="Q1383" t="b">
        <v>0</v>
      </c>
      <c r="R1383" t="b">
        <v>0</v>
      </c>
      <c r="S1383">
        <v>0</v>
      </c>
      <c r="T1383">
        <v>-2</v>
      </c>
      <c r="U1383">
        <v>-2</v>
      </c>
      <c r="V1383">
        <v>-2</v>
      </c>
      <c r="W1383">
        <v>-2</v>
      </c>
      <c r="X1383">
        <v>-2</v>
      </c>
      <c r="Y1383">
        <v>-2</v>
      </c>
      <c r="Z1383">
        <v>-2</v>
      </c>
      <c r="AA1383">
        <v>-2</v>
      </c>
      <c r="AB1383">
        <v>1</v>
      </c>
      <c r="AC1383">
        <v>-2</v>
      </c>
      <c r="AD1383">
        <v>-2</v>
      </c>
      <c r="AE1383">
        <v>0</v>
      </c>
    </row>
    <row r="1384" spans="1:31">
      <c r="A1384" t="s">
        <v>481</v>
      </c>
      <c r="B1384" t="s">
        <v>482</v>
      </c>
      <c r="C1384" t="s">
        <v>97</v>
      </c>
      <c r="D1384" t="s">
        <v>37</v>
      </c>
      <c r="E1384" t="s">
        <v>808</v>
      </c>
      <c r="F1384" t="s">
        <v>804</v>
      </c>
      <c r="G1384">
        <v>112</v>
      </c>
      <c r="H1384">
        <v>116</v>
      </c>
      <c r="I1384">
        <v>111.9</v>
      </c>
      <c r="J1384">
        <v>116.15</v>
      </c>
      <c r="K1384">
        <v>5119</v>
      </c>
      <c r="L1384">
        <v>4489</v>
      </c>
      <c r="M1384">
        <v>33013</v>
      </c>
      <c r="N1384">
        <v>28701</v>
      </c>
      <c r="O1384">
        <v>2488</v>
      </c>
      <c r="P1384">
        <v>2541</v>
      </c>
      <c r="Q1384" t="b">
        <v>0</v>
      </c>
      <c r="R1384" t="b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0.87660000000000005</v>
      </c>
    </row>
    <row r="1385" spans="1:31">
      <c r="A1385" t="s">
        <v>239</v>
      </c>
      <c r="B1385" t="s">
        <v>240</v>
      </c>
      <c r="C1385" t="s">
        <v>36</v>
      </c>
      <c r="D1385" t="s">
        <v>37</v>
      </c>
      <c r="E1385" t="s">
        <v>808</v>
      </c>
      <c r="F1385" t="s">
        <v>804</v>
      </c>
      <c r="G1385">
        <v>116</v>
      </c>
      <c r="I1385">
        <v>116.15</v>
      </c>
      <c r="K1385">
        <v>2807</v>
      </c>
      <c r="M1385">
        <v>18467</v>
      </c>
      <c r="O1385">
        <v>2560</v>
      </c>
      <c r="Q1385" t="b">
        <v>0</v>
      </c>
      <c r="R1385" t="b">
        <v>1</v>
      </c>
      <c r="S1385">
        <v>-1</v>
      </c>
      <c r="T1385">
        <v>-1</v>
      </c>
      <c r="U1385">
        <v>-1</v>
      </c>
      <c r="V1385">
        <v>-1</v>
      </c>
      <c r="W1385">
        <v>-1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1</v>
      </c>
    </row>
    <row r="1386" spans="1:31">
      <c r="A1386" t="s">
        <v>95</v>
      </c>
      <c r="B1386" t="s">
        <v>96</v>
      </c>
      <c r="C1386" t="s">
        <v>97</v>
      </c>
      <c r="D1386" t="s">
        <v>37</v>
      </c>
      <c r="E1386" t="s">
        <v>808</v>
      </c>
      <c r="F1386" t="s">
        <v>804</v>
      </c>
      <c r="Q1386" t="b">
        <v>0</v>
      </c>
      <c r="R1386" t="b">
        <v>1</v>
      </c>
      <c r="S1386">
        <v>-1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-1</v>
      </c>
      <c r="AD1386">
        <v>-1</v>
      </c>
      <c r="AE1386">
        <v>1</v>
      </c>
    </row>
    <row r="1387" spans="1:31">
      <c r="A1387" t="s">
        <v>61</v>
      </c>
      <c r="B1387" t="s">
        <v>62</v>
      </c>
      <c r="C1387" t="s">
        <v>46</v>
      </c>
      <c r="D1387" t="s">
        <v>37</v>
      </c>
      <c r="E1387" t="s">
        <v>808</v>
      </c>
      <c r="F1387" t="s">
        <v>804</v>
      </c>
      <c r="Q1387" t="b">
        <v>0</v>
      </c>
      <c r="R1387" t="b">
        <v>0</v>
      </c>
      <c r="S1387">
        <v>0</v>
      </c>
      <c r="T1387">
        <v>-2</v>
      </c>
      <c r="U1387">
        <v>-2</v>
      </c>
      <c r="V1387">
        <v>-2</v>
      </c>
      <c r="W1387">
        <v>-2</v>
      </c>
      <c r="X1387">
        <v>-2</v>
      </c>
      <c r="Y1387">
        <v>-2</v>
      </c>
      <c r="Z1387">
        <v>-2</v>
      </c>
      <c r="AA1387">
        <v>-2</v>
      </c>
      <c r="AB1387">
        <v>1</v>
      </c>
      <c r="AC1387">
        <v>-2</v>
      </c>
      <c r="AD1387">
        <v>-2</v>
      </c>
      <c r="AE1387">
        <v>0</v>
      </c>
    </row>
    <row r="1388" spans="1:31">
      <c r="A1388" t="s">
        <v>255</v>
      </c>
      <c r="B1388" t="s">
        <v>256</v>
      </c>
      <c r="C1388" t="s">
        <v>36</v>
      </c>
      <c r="D1388" t="s">
        <v>37</v>
      </c>
      <c r="E1388" t="s">
        <v>808</v>
      </c>
      <c r="F1388" t="s">
        <v>804</v>
      </c>
      <c r="G1388">
        <v>116</v>
      </c>
      <c r="I1388">
        <v>116.25</v>
      </c>
      <c r="K1388">
        <v>8253</v>
      </c>
      <c r="M1388">
        <v>56951</v>
      </c>
      <c r="O1388">
        <v>2606</v>
      </c>
      <c r="Q1388" t="b">
        <v>0</v>
      </c>
      <c r="R1388" t="b">
        <v>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-1</v>
      </c>
      <c r="AE1388">
        <v>1</v>
      </c>
    </row>
    <row r="1389" spans="1:31">
      <c r="A1389" t="s">
        <v>201</v>
      </c>
      <c r="B1389" t="s">
        <v>202</v>
      </c>
      <c r="C1389" t="s">
        <v>36</v>
      </c>
      <c r="D1389" t="s">
        <v>37</v>
      </c>
      <c r="E1389" t="s">
        <v>808</v>
      </c>
      <c r="F1389" t="s">
        <v>804</v>
      </c>
      <c r="G1389">
        <v>112</v>
      </c>
      <c r="H1389">
        <v>118</v>
      </c>
      <c r="I1389">
        <v>111.97</v>
      </c>
      <c r="J1389">
        <v>118.15</v>
      </c>
      <c r="K1389">
        <v>4307</v>
      </c>
      <c r="L1389">
        <v>3140</v>
      </c>
      <c r="M1389">
        <v>28758</v>
      </c>
      <c r="N1389">
        <v>20409</v>
      </c>
      <c r="O1389">
        <v>2465</v>
      </c>
      <c r="P1389">
        <v>2542</v>
      </c>
      <c r="Q1389" t="b">
        <v>0</v>
      </c>
      <c r="R1389" t="b">
        <v>1</v>
      </c>
      <c r="S1389">
        <v>-1</v>
      </c>
      <c r="T1389">
        <v>-1</v>
      </c>
      <c r="U1389">
        <v>-1</v>
      </c>
      <c r="V1389">
        <v>-1</v>
      </c>
      <c r="W1389">
        <v>-1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-1</v>
      </c>
      <c r="AD1389">
        <v>-1</v>
      </c>
      <c r="AE1389">
        <v>1</v>
      </c>
    </row>
    <row r="1390" spans="1:31">
      <c r="A1390" t="s">
        <v>57</v>
      </c>
      <c r="B1390" t="s">
        <v>58</v>
      </c>
      <c r="C1390" t="s">
        <v>46</v>
      </c>
      <c r="D1390" t="s">
        <v>37</v>
      </c>
      <c r="E1390" t="s">
        <v>808</v>
      </c>
      <c r="F1390" t="s">
        <v>804</v>
      </c>
      <c r="Q1390" t="b">
        <v>0</v>
      </c>
      <c r="R1390" t="b">
        <v>1</v>
      </c>
      <c r="S1390">
        <v>-1</v>
      </c>
      <c r="T1390">
        <v>-1</v>
      </c>
      <c r="U1390">
        <v>-1</v>
      </c>
      <c r="V1390">
        <v>-1</v>
      </c>
      <c r="W1390">
        <v>-1</v>
      </c>
      <c r="X1390">
        <v>-1</v>
      </c>
      <c r="Y1390">
        <v>-1</v>
      </c>
      <c r="Z1390">
        <v>-1</v>
      </c>
      <c r="AA1390">
        <v>-1</v>
      </c>
      <c r="AB1390">
        <v>-1</v>
      </c>
      <c r="AC1390">
        <v>-1</v>
      </c>
      <c r="AD1390">
        <v>-1</v>
      </c>
      <c r="AE1390">
        <v>1</v>
      </c>
    </row>
    <row r="1391" spans="1:31">
      <c r="A1391" t="s">
        <v>359</v>
      </c>
      <c r="B1391" t="s">
        <v>360</v>
      </c>
      <c r="C1391" t="s">
        <v>46</v>
      </c>
      <c r="D1391" t="s">
        <v>37</v>
      </c>
      <c r="E1391" t="s">
        <v>808</v>
      </c>
      <c r="F1391" t="s">
        <v>804</v>
      </c>
      <c r="G1391">
        <v>112</v>
      </c>
      <c r="I1391">
        <v>111.92</v>
      </c>
      <c r="K1391">
        <v>8060</v>
      </c>
      <c r="M1391">
        <v>54026</v>
      </c>
      <c r="O1391">
        <v>2497</v>
      </c>
      <c r="Q1391" t="b">
        <v>0</v>
      </c>
      <c r="R1391" t="b">
        <v>1</v>
      </c>
      <c r="S1391">
        <v>-1</v>
      </c>
      <c r="T1391">
        <v>-1</v>
      </c>
      <c r="U1391">
        <v>-1</v>
      </c>
      <c r="V1391">
        <v>-1</v>
      </c>
      <c r="W1391">
        <v>-1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>
        <v>-1</v>
      </c>
      <c r="AD1391">
        <v>-1</v>
      </c>
      <c r="AE1391">
        <v>1</v>
      </c>
    </row>
    <row r="1392" spans="1:31">
      <c r="A1392" t="s">
        <v>187</v>
      </c>
      <c r="B1392" t="s">
        <v>188</v>
      </c>
      <c r="C1392" t="s">
        <v>36</v>
      </c>
      <c r="D1392" t="s">
        <v>37</v>
      </c>
      <c r="E1392" t="s">
        <v>808</v>
      </c>
      <c r="F1392" t="s">
        <v>804</v>
      </c>
      <c r="G1392">
        <v>116</v>
      </c>
      <c r="I1392">
        <v>116.15</v>
      </c>
      <c r="K1392">
        <v>3396</v>
      </c>
      <c r="M1392">
        <v>22705</v>
      </c>
      <c r="O1392">
        <v>2539</v>
      </c>
      <c r="Q1392" t="b">
        <v>0</v>
      </c>
      <c r="R1392" t="b">
        <v>1</v>
      </c>
      <c r="S1392">
        <v>-1</v>
      </c>
      <c r="T1392">
        <v>-1</v>
      </c>
      <c r="U1392">
        <v>-1</v>
      </c>
      <c r="V1392">
        <v>-1</v>
      </c>
      <c r="W1392">
        <v>-1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</v>
      </c>
      <c r="AD1392">
        <v>-1</v>
      </c>
      <c r="AE1392">
        <v>1</v>
      </c>
    </row>
    <row r="1393" spans="1:31">
      <c r="A1393" t="s">
        <v>337</v>
      </c>
      <c r="B1393" t="s">
        <v>338</v>
      </c>
      <c r="C1393" t="s">
        <v>46</v>
      </c>
      <c r="D1393" t="s">
        <v>37</v>
      </c>
      <c r="E1393" t="s">
        <v>808</v>
      </c>
      <c r="F1393" t="s">
        <v>804</v>
      </c>
      <c r="G1393">
        <v>112</v>
      </c>
      <c r="H1393">
        <v>116</v>
      </c>
      <c r="I1393">
        <v>111.93</v>
      </c>
      <c r="J1393">
        <v>116.11</v>
      </c>
      <c r="K1393">
        <v>336</v>
      </c>
      <c r="L1393">
        <v>231</v>
      </c>
      <c r="M1393">
        <v>2172</v>
      </c>
      <c r="N1393">
        <v>1542</v>
      </c>
      <c r="O1393">
        <v>2502</v>
      </c>
      <c r="P1393">
        <v>2554</v>
      </c>
      <c r="Q1393" t="b">
        <v>0</v>
      </c>
      <c r="R1393" t="b">
        <v>1</v>
      </c>
      <c r="S1393">
        <v>-1</v>
      </c>
      <c r="T1393">
        <v>-1</v>
      </c>
      <c r="U1393">
        <v>-1</v>
      </c>
      <c r="V1393">
        <v>-1</v>
      </c>
      <c r="W1393">
        <v>-1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1</v>
      </c>
    </row>
    <row r="1394" spans="1:31">
      <c r="A1394" t="s">
        <v>577</v>
      </c>
      <c r="B1394" t="s">
        <v>578</v>
      </c>
      <c r="C1394" t="s">
        <v>102</v>
      </c>
      <c r="D1394" t="s">
        <v>37</v>
      </c>
      <c r="E1394" t="s">
        <v>808</v>
      </c>
      <c r="F1394" t="s">
        <v>804</v>
      </c>
      <c r="Q1394" t="b">
        <v>0</v>
      </c>
      <c r="R1394" t="b">
        <v>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-1</v>
      </c>
      <c r="AE1394">
        <v>1</v>
      </c>
    </row>
    <row r="1395" spans="1:31">
      <c r="A1395" t="s">
        <v>115</v>
      </c>
      <c r="B1395" t="s">
        <v>116</v>
      </c>
      <c r="C1395" t="s">
        <v>46</v>
      </c>
      <c r="D1395" t="s">
        <v>37</v>
      </c>
      <c r="E1395" t="s">
        <v>808</v>
      </c>
      <c r="F1395" t="s">
        <v>804</v>
      </c>
      <c r="G1395">
        <v>116</v>
      </c>
      <c r="I1395">
        <v>116.02</v>
      </c>
      <c r="K1395">
        <v>4757</v>
      </c>
      <c r="M1395">
        <v>31297</v>
      </c>
      <c r="O1395">
        <v>2558</v>
      </c>
      <c r="Q1395" t="b">
        <v>0</v>
      </c>
      <c r="R1395" t="b">
        <v>1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1</v>
      </c>
    </row>
    <row r="1396" spans="1:31">
      <c r="A1396" t="s">
        <v>167</v>
      </c>
      <c r="B1396" t="s">
        <v>168</v>
      </c>
      <c r="C1396" t="s">
        <v>36</v>
      </c>
      <c r="D1396" t="s">
        <v>37</v>
      </c>
      <c r="E1396" t="s">
        <v>808</v>
      </c>
      <c r="F1396" t="s">
        <v>804</v>
      </c>
      <c r="G1396">
        <v>112</v>
      </c>
      <c r="I1396">
        <v>111.93</v>
      </c>
      <c r="K1396">
        <v>19709</v>
      </c>
      <c r="M1396">
        <v>130363</v>
      </c>
      <c r="O1396">
        <v>2540</v>
      </c>
      <c r="Q1396" t="b">
        <v>0</v>
      </c>
      <c r="R1396" t="b">
        <v>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-1</v>
      </c>
      <c r="AD1396">
        <v>-1</v>
      </c>
      <c r="AE1396">
        <v>1</v>
      </c>
    </row>
    <row r="1397" spans="1:31">
      <c r="A1397" t="s">
        <v>339</v>
      </c>
      <c r="B1397" t="s">
        <v>340</v>
      </c>
      <c r="C1397" t="s">
        <v>46</v>
      </c>
      <c r="D1397" t="s">
        <v>37</v>
      </c>
      <c r="E1397" t="s">
        <v>808</v>
      </c>
      <c r="F1397" t="s">
        <v>804</v>
      </c>
      <c r="Q1397" t="b">
        <v>0</v>
      </c>
      <c r="R1397" t="b">
        <v>1</v>
      </c>
      <c r="S1397">
        <v>-1</v>
      </c>
      <c r="T1397">
        <v>-1</v>
      </c>
      <c r="U1397">
        <v>-1</v>
      </c>
      <c r="V1397">
        <v>-1</v>
      </c>
      <c r="W1397">
        <v>-1</v>
      </c>
      <c r="X1397">
        <v>-1</v>
      </c>
      <c r="Y1397">
        <v>-1</v>
      </c>
      <c r="Z1397">
        <v>-1</v>
      </c>
      <c r="AA1397">
        <v>-1</v>
      </c>
      <c r="AB1397">
        <v>-1</v>
      </c>
      <c r="AC1397">
        <v>-1</v>
      </c>
      <c r="AD1397">
        <v>-1</v>
      </c>
      <c r="AE1397">
        <v>1</v>
      </c>
    </row>
    <row r="1398" spans="1:31">
      <c r="A1398" t="s">
        <v>287</v>
      </c>
      <c r="B1398" t="s">
        <v>288</v>
      </c>
      <c r="C1398" t="s">
        <v>46</v>
      </c>
      <c r="D1398" t="s">
        <v>37</v>
      </c>
      <c r="E1398" t="s">
        <v>808</v>
      </c>
      <c r="F1398" t="s">
        <v>804</v>
      </c>
      <c r="G1398">
        <v>112</v>
      </c>
      <c r="I1398">
        <v>111.92</v>
      </c>
      <c r="K1398">
        <v>8221</v>
      </c>
      <c r="M1398">
        <v>54175</v>
      </c>
      <c r="O1398">
        <v>2495</v>
      </c>
      <c r="Q1398" t="b">
        <v>0</v>
      </c>
      <c r="R1398" t="b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-2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0.87660000000000005</v>
      </c>
    </row>
    <row r="1399" spans="1:31">
      <c r="A1399" t="s">
        <v>593</v>
      </c>
      <c r="B1399" t="s">
        <v>594</v>
      </c>
      <c r="C1399" t="s">
        <v>102</v>
      </c>
      <c r="D1399" t="s">
        <v>37</v>
      </c>
      <c r="E1399" t="s">
        <v>808</v>
      </c>
      <c r="F1399" t="s">
        <v>804</v>
      </c>
      <c r="Q1399" t="b">
        <v>0</v>
      </c>
      <c r="R1399" t="b">
        <v>1</v>
      </c>
      <c r="S1399">
        <v>-1</v>
      </c>
      <c r="T1399">
        <v>-1</v>
      </c>
      <c r="U1399">
        <v>-1</v>
      </c>
      <c r="V1399">
        <v>-1</v>
      </c>
      <c r="W1399">
        <v>-1</v>
      </c>
      <c r="X1399">
        <v>-1</v>
      </c>
      <c r="Y1399">
        <v>-1</v>
      </c>
      <c r="Z1399">
        <v>-1</v>
      </c>
      <c r="AA1399">
        <v>-1</v>
      </c>
      <c r="AB1399">
        <v>-1</v>
      </c>
      <c r="AC1399">
        <v>-1</v>
      </c>
      <c r="AD1399">
        <v>-1</v>
      </c>
      <c r="AE1399">
        <v>1</v>
      </c>
    </row>
    <row r="1400" spans="1:31">
      <c r="A1400" t="s">
        <v>365</v>
      </c>
      <c r="B1400" t="s">
        <v>366</v>
      </c>
      <c r="C1400" t="s">
        <v>46</v>
      </c>
      <c r="D1400" t="s">
        <v>37</v>
      </c>
      <c r="E1400" t="s">
        <v>808</v>
      </c>
      <c r="F1400" t="s">
        <v>804</v>
      </c>
      <c r="G1400">
        <v>112</v>
      </c>
      <c r="H1400">
        <v>116</v>
      </c>
      <c r="I1400">
        <v>111.9</v>
      </c>
      <c r="J1400">
        <v>116.07</v>
      </c>
      <c r="K1400">
        <v>4200</v>
      </c>
      <c r="L1400">
        <v>3076</v>
      </c>
      <c r="M1400">
        <v>26545</v>
      </c>
      <c r="N1400">
        <v>19019</v>
      </c>
      <c r="O1400">
        <v>2495</v>
      </c>
      <c r="P1400">
        <v>2547</v>
      </c>
      <c r="Q1400" t="b">
        <v>0</v>
      </c>
      <c r="R1400" t="b">
        <v>1</v>
      </c>
      <c r="S1400">
        <v>-1</v>
      </c>
      <c r="T1400">
        <v>-1</v>
      </c>
      <c r="U1400">
        <v>-1</v>
      </c>
      <c r="V1400">
        <v>-1</v>
      </c>
      <c r="W1400">
        <v>-1</v>
      </c>
      <c r="X1400">
        <v>-1</v>
      </c>
      <c r="Y1400">
        <v>-1</v>
      </c>
      <c r="Z1400">
        <v>-1</v>
      </c>
      <c r="AA1400">
        <v>-1</v>
      </c>
      <c r="AB1400">
        <v>-1</v>
      </c>
      <c r="AC1400">
        <v>-1</v>
      </c>
      <c r="AD1400">
        <v>-1</v>
      </c>
      <c r="AE1400">
        <v>1</v>
      </c>
    </row>
    <row r="1401" spans="1:31">
      <c r="A1401" t="s">
        <v>235</v>
      </c>
      <c r="B1401" t="s">
        <v>236</v>
      </c>
      <c r="C1401" t="s">
        <v>36</v>
      </c>
      <c r="D1401" t="s">
        <v>37</v>
      </c>
      <c r="E1401" t="s">
        <v>808</v>
      </c>
      <c r="F1401" t="s">
        <v>804</v>
      </c>
      <c r="G1401">
        <v>112</v>
      </c>
      <c r="I1401">
        <v>111.99</v>
      </c>
      <c r="K1401">
        <v>5294</v>
      </c>
      <c r="M1401">
        <v>34651</v>
      </c>
      <c r="O1401">
        <v>2558</v>
      </c>
      <c r="Q1401" t="b">
        <v>0</v>
      </c>
      <c r="R1401" t="b">
        <v>1</v>
      </c>
      <c r="S1401">
        <v>-1</v>
      </c>
      <c r="T1401">
        <v>-1</v>
      </c>
      <c r="U1401">
        <v>-1</v>
      </c>
      <c r="V1401">
        <v>-1</v>
      </c>
      <c r="W1401">
        <v>-1</v>
      </c>
      <c r="X1401">
        <v>-1</v>
      </c>
      <c r="Y1401">
        <v>-1</v>
      </c>
      <c r="Z1401">
        <v>-1</v>
      </c>
      <c r="AA1401">
        <v>-1</v>
      </c>
      <c r="AB1401">
        <v>-1</v>
      </c>
      <c r="AC1401">
        <v>-1</v>
      </c>
      <c r="AD1401">
        <v>-1</v>
      </c>
      <c r="AE1401">
        <v>1</v>
      </c>
    </row>
    <row r="1402" spans="1:31">
      <c r="A1402" t="s">
        <v>611</v>
      </c>
      <c r="B1402" t="s">
        <v>612</v>
      </c>
      <c r="C1402" t="s">
        <v>102</v>
      </c>
      <c r="D1402" t="s">
        <v>37</v>
      </c>
      <c r="E1402" t="s">
        <v>808</v>
      </c>
      <c r="F1402" t="s">
        <v>804</v>
      </c>
      <c r="Q1402" t="b">
        <v>0</v>
      </c>
      <c r="R1402" t="b">
        <v>1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>
        <v>-1</v>
      </c>
      <c r="AD1402">
        <v>-1</v>
      </c>
      <c r="AE1402">
        <v>1</v>
      </c>
    </row>
    <row r="1403" spans="1:31">
      <c r="A1403" t="s">
        <v>631</v>
      </c>
      <c r="B1403" t="s">
        <v>632</v>
      </c>
      <c r="C1403" t="s">
        <v>102</v>
      </c>
      <c r="D1403" t="s">
        <v>37</v>
      </c>
      <c r="E1403" t="s">
        <v>808</v>
      </c>
      <c r="F1403" t="s">
        <v>804</v>
      </c>
      <c r="G1403">
        <v>116</v>
      </c>
      <c r="I1403">
        <v>116.15</v>
      </c>
      <c r="K1403">
        <v>16731</v>
      </c>
      <c r="M1403">
        <v>107508</v>
      </c>
      <c r="O1403">
        <v>2516</v>
      </c>
      <c r="Q1403" t="b">
        <v>0</v>
      </c>
      <c r="R1403" t="b">
        <v>1</v>
      </c>
      <c r="S1403">
        <v>-1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-1</v>
      </c>
      <c r="AD1403">
        <v>-1</v>
      </c>
      <c r="AE1403">
        <v>1</v>
      </c>
    </row>
    <row r="1404" spans="1:31">
      <c r="A1404" t="s">
        <v>373</v>
      </c>
      <c r="B1404" t="s">
        <v>374</v>
      </c>
      <c r="C1404" t="s">
        <v>46</v>
      </c>
      <c r="D1404" t="s">
        <v>37</v>
      </c>
      <c r="E1404" t="s">
        <v>808</v>
      </c>
      <c r="F1404" t="s">
        <v>804</v>
      </c>
      <c r="Q1404" t="b">
        <v>0</v>
      </c>
      <c r="R1404" t="b">
        <v>1</v>
      </c>
      <c r="S1404">
        <v>-1</v>
      </c>
      <c r="T1404">
        <v>-1</v>
      </c>
      <c r="U1404">
        <v>-1</v>
      </c>
      <c r="V1404">
        <v>-1</v>
      </c>
      <c r="W1404">
        <v>-1</v>
      </c>
      <c r="X1404">
        <v>-1</v>
      </c>
      <c r="Y1404">
        <v>-1</v>
      </c>
      <c r="Z1404">
        <v>-1</v>
      </c>
      <c r="AA1404">
        <v>-1</v>
      </c>
      <c r="AB1404">
        <v>-1</v>
      </c>
      <c r="AC1404">
        <v>-1</v>
      </c>
      <c r="AD1404">
        <v>-1</v>
      </c>
      <c r="AE1404">
        <v>1</v>
      </c>
    </row>
    <row r="1405" spans="1:31">
      <c r="A1405" t="s">
        <v>653</v>
      </c>
      <c r="B1405" t="s">
        <v>654</v>
      </c>
      <c r="C1405" t="s">
        <v>102</v>
      </c>
      <c r="D1405" t="s">
        <v>37</v>
      </c>
      <c r="E1405" t="s">
        <v>808</v>
      </c>
      <c r="F1405" t="s">
        <v>804</v>
      </c>
      <c r="G1405">
        <v>112</v>
      </c>
      <c r="H1405">
        <v>116</v>
      </c>
      <c r="I1405">
        <v>111.94</v>
      </c>
      <c r="J1405">
        <v>116.24</v>
      </c>
      <c r="K1405">
        <v>15598</v>
      </c>
      <c r="L1405">
        <v>11344</v>
      </c>
      <c r="M1405">
        <v>101625</v>
      </c>
      <c r="N1405">
        <v>70280</v>
      </c>
      <c r="O1405">
        <v>2518</v>
      </c>
      <c r="P1405">
        <v>2572</v>
      </c>
      <c r="Q1405" t="b">
        <v>0</v>
      </c>
      <c r="R1405" t="b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0.87660000000000005</v>
      </c>
    </row>
    <row r="1406" spans="1:31">
      <c r="A1406" t="s">
        <v>273</v>
      </c>
      <c r="B1406" t="s">
        <v>274</v>
      </c>
      <c r="C1406" t="s">
        <v>46</v>
      </c>
      <c r="D1406" t="s">
        <v>37</v>
      </c>
      <c r="E1406" t="s">
        <v>808</v>
      </c>
      <c r="F1406" t="s">
        <v>804</v>
      </c>
      <c r="G1406">
        <v>116</v>
      </c>
      <c r="I1406">
        <v>116.13</v>
      </c>
      <c r="K1406">
        <v>4216</v>
      </c>
      <c r="M1406">
        <v>28696</v>
      </c>
      <c r="O1406">
        <v>2642</v>
      </c>
      <c r="Q1406" t="b">
        <v>0</v>
      </c>
      <c r="R1406" t="b">
        <v>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-1</v>
      </c>
      <c r="AD1406">
        <v>-1</v>
      </c>
      <c r="AE1406">
        <v>1</v>
      </c>
    </row>
    <row r="1407" spans="1:31">
      <c r="A1407" t="s">
        <v>783</v>
      </c>
      <c r="B1407" t="s">
        <v>784</v>
      </c>
      <c r="C1407" t="s">
        <v>102</v>
      </c>
      <c r="D1407" t="s">
        <v>37</v>
      </c>
      <c r="E1407" t="s">
        <v>808</v>
      </c>
      <c r="F1407" t="s">
        <v>804</v>
      </c>
      <c r="G1407">
        <v>112</v>
      </c>
      <c r="H1407">
        <v>116</v>
      </c>
      <c r="I1407">
        <v>112.02</v>
      </c>
      <c r="J1407">
        <v>116.21</v>
      </c>
      <c r="K1407">
        <v>11571</v>
      </c>
      <c r="L1407">
        <v>8780</v>
      </c>
      <c r="M1407">
        <v>78131</v>
      </c>
      <c r="N1407">
        <v>57806</v>
      </c>
      <c r="O1407">
        <v>2552</v>
      </c>
      <c r="P1407">
        <v>2605</v>
      </c>
      <c r="Q1407" t="b">
        <v>0</v>
      </c>
      <c r="R1407" t="b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0.87660000000000005</v>
      </c>
    </row>
    <row r="1408" spans="1:31">
      <c r="A1408" t="s">
        <v>269</v>
      </c>
      <c r="B1408" t="s">
        <v>270</v>
      </c>
      <c r="C1408" t="s">
        <v>46</v>
      </c>
      <c r="D1408" t="s">
        <v>37</v>
      </c>
      <c r="E1408" t="s">
        <v>808</v>
      </c>
      <c r="F1408" t="s">
        <v>804</v>
      </c>
      <c r="G1408">
        <v>116</v>
      </c>
      <c r="I1408">
        <v>116.15</v>
      </c>
      <c r="K1408">
        <v>7561</v>
      </c>
      <c r="M1408">
        <v>52502</v>
      </c>
      <c r="O1408">
        <v>2592</v>
      </c>
      <c r="Q1408" t="b">
        <v>0</v>
      </c>
      <c r="R1408" t="b">
        <v>1</v>
      </c>
      <c r="S1408">
        <v>-1</v>
      </c>
      <c r="T1408">
        <v>-1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-1</v>
      </c>
      <c r="AD1408">
        <v>-1</v>
      </c>
      <c r="AE1408">
        <v>1</v>
      </c>
    </row>
    <row r="1409" spans="1:31">
      <c r="A1409" t="s">
        <v>669</v>
      </c>
      <c r="B1409" t="s">
        <v>670</v>
      </c>
      <c r="C1409" t="s">
        <v>36</v>
      </c>
      <c r="D1409" t="s">
        <v>37</v>
      </c>
      <c r="E1409" t="s">
        <v>808</v>
      </c>
      <c r="F1409" t="s">
        <v>804</v>
      </c>
      <c r="Q1409" t="b">
        <v>0</v>
      </c>
      <c r="R1409" t="b">
        <v>1</v>
      </c>
      <c r="S1409">
        <v>-1</v>
      </c>
      <c r="T1409">
        <v>-1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-1</v>
      </c>
      <c r="AA1409">
        <v>-1</v>
      </c>
      <c r="AB1409">
        <v>-1</v>
      </c>
      <c r="AC1409">
        <v>-1</v>
      </c>
      <c r="AD1409">
        <v>-1</v>
      </c>
      <c r="AE1409">
        <v>1</v>
      </c>
    </row>
    <row r="1410" spans="1:31">
      <c r="A1410" t="s">
        <v>541</v>
      </c>
      <c r="B1410" t="s">
        <v>542</v>
      </c>
      <c r="C1410" t="s">
        <v>102</v>
      </c>
      <c r="D1410" t="s">
        <v>37</v>
      </c>
      <c r="E1410" t="s">
        <v>808</v>
      </c>
      <c r="F1410" t="s">
        <v>804</v>
      </c>
      <c r="G1410">
        <v>116</v>
      </c>
      <c r="I1410">
        <v>116.19</v>
      </c>
      <c r="K1410">
        <v>16132</v>
      </c>
      <c r="M1410">
        <v>109871</v>
      </c>
      <c r="O1410">
        <v>2551</v>
      </c>
      <c r="Q1410" t="b">
        <v>0</v>
      </c>
      <c r="R1410" t="b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-2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0.87660000000000005</v>
      </c>
    </row>
    <row r="1411" spans="1:31">
      <c r="A1411" t="s">
        <v>487</v>
      </c>
      <c r="B1411" t="s">
        <v>488</v>
      </c>
      <c r="C1411" t="s">
        <v>97</v>
      </c>
      <c r="D1411" t="s">
        <v>37</v>
      </c>
      <c r="E1411" t="s">
        <v>808</v>
      </c>
      <c r="F1411" t="s">
        <v>804</v>
      </c>
      <c r="G1411">
        <v>112</v>
      </c>
      <c r="I1411">
        <v>111.98</v>
      </c>
      <c r="K1411">
        <v>9374</v>
      </c>
      <c r="M1411">
        <v>62914</v>
      </c>
      <c r="O1411">
        <v>2537</v>
      </c>
      <c r="Q1411" t="b">
        <v>0</v>
      </c>
      <c r="R1411" t="b">
        <v>1</v>
      </c>
      <c r="S1411">
        <v>-1</v>
      </c>
      <c r="T1411">
        <v>-1</v>
      </c>
      <c r="U1411">
        <v>-1</v>
      </c>
      <c r="V1411">
        <v>-1</v>
      </c>
      <c r="W1411">
        <v>-1</v>
      </c>
      <c r="X1411">
        <v>-1</v>
      </c>
      <c r="Y1411">
        <v>-1</v>
      </c>
      <c r="Z1411">
        <v>-1</v>
      </c>
      <c r="AA1411">
        <v>-1</v>
      </c>
      <c r="AB1411">
        <v>-1</v>
      </c>
      <c r="AC1411">
        <v>-1</v>
      </c>
      <c r="AD1411">
        <v>-1</v>
      </c>
      <c r="AE1411">
        <v>1</v>
      </c>
    </row>
    <row r="1412" spans="1:31">
      <c r="A1412" t="s">
        <v>357</v>
      </c>
      <c r="B1412" t="s">
        <v>358</v>
      </c>
      <c r="C1412" t="s">
        <v>46</v>
      </c>
      <c r="D1412" t="s">
        <v>37</v>
      </c>
      <c r="E1412" t="s">
        <v>808</v>
      </c>
      <c r="F1412" t="s">
        <v>804</v>
      </c>
      <c r="G1412">
        <v>112</v>
      </c>
      <c r="H1412">
        <v>118</v>
      </c>
      <c r="I1412">
        <v>111.93</v>
      </c>
      <c r="J1412">
        <v>118.09</v>
      </c>
      <c r="K1412">
        <v>7034</v>
      </c>
      <c r="L1412">
        <v>4943</v>
      </c>
      <c r="M1412">
        <v>46752</v>
      </c>
      <c r="N1412">
        <v>31464</v>
      </c>
      <c r="O1412">
        <v>2514</v>
      </c>
      <c r="P1412">
        <v>2591</v>
      </c>
      <c r="Q1412" t="b">
        <v>0</v>
      </c>
      <c r="R1412" t="b">
        <v>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>
        <v>-1</v>
      </c>
      <c r="AD1412">
        <v>-1</v>
      </c>
      <c r="AE1412">
        <v>1</v>
      </c>
    </row>
    <row r="1413" spans="1:31">
      <c r="A1413" t="s">
        <v>559</v>
      </c>
      <c r="B1413" t="s">
        <v>560</v>
      </c>
      <c r="C1413" t="s">
        <v>102</v>
      </c>
      <c r="D1413" t="s">
        <v>37</v>
      </c>
      <c r="E1413" t="s">
        <v>808</v>
      </c>
      <c r="F1413" t="s">
        <v>804</v>
      </c>
      <c r="Q1413" t="b">
        <v>0</v>
      </c>
      <c r="R1413" t="b">
        <v>0</v>
      </c>
      <c r="S1413">
        <v>0</v>
      </c>
      <c r="T1413">
        <v>-2</v>
      </c>
      <c r="U1413">
        <v>-2</v>
      </c>
      <c r="V1413">
        <v>-2</v>
      </c>
      <c r="W1413">
        <v>-2</v>
      </c>
      <c r="X1413">
        <v>-2</v>
      </c>
      <c r="Y1413">
        <v>-2</v>
      </c>
      <c r="Z1413">
        <v>-2</v>
      </c>
      <c r="AA1413">
        <v>-2</v>
      </c>
      <c r="AB1413">
        <v>1</v>
      </c>
      <c r="AC1413">
        <v>-2</v>
      </c>
      <c r="AD1413">
        <v>-2</v>
      </c>
      <c r="AE1413">
        <v>0</v>
      </c>
    </row>
    <row r="1414" spans="1:31">
      <c r="A1414" t="s">
        <v>579</v>
      </c>
      <c r="B1414" t="s">
        <v>580</v>
      </c>
      <c r="C1414" t="s">
        <v>102</v>
      </c>
      <c r="D1414" t="s">
        <v>37</v>
      </c>
      <c r="E1414" t="s">
        <v>808</v>
      </c>
      <c r="F1414" t="s">
        <v>804</v>
      </c>
      <c r="G1414">
        <v>112</v>
      </c>
      <c r="H1414">
        <v>116</v>
      </c>
      <c r="I1414">
        <v>111.93</v>
      </c>
      <c r="J1414">
        <v>116.19</v>
      </c>
      <c r="K1414">
        <v>1998</v>
      </c>
      <c r="L1414">
        <v>1696</v>
      </c>
      <c r="M1414">
        <v>13246</v>
      </c>
      <c r="N1414">
        <v>10672</v>
      </c>
      <c r="O1414">
        <v>2484</v>
      </c>
      <c r="P1414">
        <v>2537</v>
      </c>
      <c r="Q1414" t="b">
        <v>0</v>
      </c>
      <c r="R1414" t="b">
        <v>1</v>
      </c>
      <c r="S1414">
        <v>-1</v>
      </c>
      <c r="T1414">
        <v>-1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>
        <v>-1</v>
      </c>
      <c r="AD1414">
        <v>-1</v>
      </c>
      <c r="AE1414">
        <v>1</v>
      </c>
    </row>
    <row r="1415" spans="1:31">
      <c r="A1415" t="s">
        <v>761</v>
      </c>
      <c r="B1415" t="s">
        <v>762</v>
      </c>
      <c r="C1415" t="s">
        <v>102</v>
      </c>
      <c r="D1415" t="s">
        <v>37</v>
      </c>
      <c r="E1415" t="s">
        <v>808</v>
      </c>
      <c r="F1415" t="s">
        <v>804</v>
      </c>
      <c r="Q1415" t="b">
        <v>0</v>
      </c>
      <c r="R1415" t="b">
        <v>0</v>
      </c>
      <c r="S1415">
        <v>0</v>
      </c>
      <c r="T1415">
        <v>-2</v>
      </c>
      <c r="U1415">
        <v>-2</v>
      </c>
      <c r="V1415">
        <v>-2</v>
      </c>
      <c r="W1415">
        <v>-2</v>
      </c>
      <c r="X1415">
        <v>-2</v>
      </c>
      <c r="Y1415">
        <v>-2</v>
      </c>
      <c r="Z1415">
        <v>-2</v>
      </c>
      <c r="AA1415">
        <v>-2</v>
      </c>
      <c r="AB1415">
        <v>1</v>
      </c>
      <c r="AC1415">
        <v>-2</v>
      </c>
      <c r="AD1415">
        <v>-2</v>
      </c>
      <c r="AE1415">
        <v>0</v>
      </c>
    </row>
    <row r="1416" spans="1:31">
      <c r="A1416" t="s">
        <v>515</v>
      </c>
      <c r="B1416" t="s">
        <v>516</v>
      </c>
      <c r="C1416" t="s">
        <v>97</v>
      </c>
      <c r="D1416" t="s">
        <v>37</v>
      </c>
      <c r="E1416" t="s">
        <v>808</v>
      </c>
      <c r="F1416" t="s">
        <v>804</v>
      </c>
      <c r="Q1416" t="b">
        <v>0</v>
      </c>
      <c r="R1416" t="b">
        <v>1</v>
      </c>
      <c r="S1416">
        <v>-1</v>
      </c>
      <c r="T1416">
        <v>-1</v>
      </c>
      <c r="U1416">
        <v>-1</v>
      </c>
      <c r="V1416">
        <v>-1</v>
      </c>
      <c r="W1416">
        <v>-1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-1</v>
      </c>
      <c r="AD1416">
        <v>-1</v>
      </c>
      <c r="AE1416">
        <v>1</v>
      </c>
    </row>
    <row r="1417" spans="1:31">
      <c r="A1417" t="s">
        <v>301</v>
      </c>
      <c r="B1417" t="s">
        <v>302</v>
      </c>
      <c r="C1417" t="s">
        <v>46</v>
      </c>
      <c r="D1417" t="s">
        <v>37</v>
      </c>
      <c r="E1417" t="s">
        <v>808</v>
      </c>
      <c r="F1417" t="s">
        <v>804</v>
      </c>
      <c r="G1417">
        <v>112</v>
      </c>
      <c r="I1417">
        <v>111.88</v>
      </c>
      <c r="K1417">
        <v>7241</v>
      </c>
      <c r="M1417">
        <v>48094</v>
      </c>
      <c r="O1417">
        <v>2510</v>
      </c>
      <c r="Q1417" t="b">
        <v>0</v>
      </c>
      <c r="R1417" t="b">
        <v>1</v>
      </c>
      <c r="S1417">
        <v>-1</v>
      </c>
      <c r="T1417">
        <v>-1</v>
      </c>
      <c r="U1417">
        <v>-1</v>
      </c>
      <c r="V1417">
        <v>-1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-1</v>
      </c>
      <c r="AD1417">
        <v>-1</v>
      </c>
      <c r="AE1417">
        <v>1</v>
      </c>
    </row>
    <row r="1418" spans="1:31">
      <c r="A1418" t="s">
        <v>613</v>
      </c>
      <c r="B1418" t="s">
        <v>614</v>
      </c>
      <c r="C1418" t="s">
        <v>102</v>
      </c>
      <c r="D1418" t="s">
        <v>37</v>
      </c>
      <c r="E1418" t="s">
        <v>808</v>
      </c>
      <c r="F1418" t="s">
        <v>804</v>
      </c>
      <c r="G1418">
        <v>112</v>
      </c>
      <c r="H1418">
        <v>116</v>
      </c>
      <c r="I1418">
        <v>111.9</v>
      </c>
      <c r="J1418">
        <v>116.08</v>
      </c>
      <c r="K1418">
        <v>1489</v>
      </c>
      <c r="L1418">
        <v>1090</v>
      </c>
      <c r="M1418">
        <v>9382</v>
      </c>
      <c r="N1418">
        <v>6530</v>
      </c>
      <c r="O1418">
        <v>2481</v>
      </c>
      <c r="P1418">
        <v>2533</v>
      </c>
      <c r="Q1418" t="b">
        <v>0</v>
      </c>
      <c r="R1418" t="b">
        <v>1</v>
      </c>
      <c r="S1418">
        <v>-1</v>
      </c>
      <c r="T1418">
        <v>-1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-1</v>
      </c>
      <c r="AA1418">
        <v>-1</v>
      </c>
      <c r="AB1418">
        <v>-1</v>
      </c>
      <c r="AC1418">
        <v>-1</v>
      </c>
      <c r="AD1418">
        <v>-1</v>
      </c>
      <c r="AE1418">
        <v>1</v>
      </c>
    </row>
    <row r="1419" spans="1:31">
      <c r="A1419" t="s">
        <v>633</v>
      </c>
      <c r="B1419" t="s">
        <v>634</v>
      </c>
      <c r="C1419" t="s">
        <v>102</v>
      </c>
      <c r="D1419" t="s">
        <v>37</v>
      </c>
      <c r="E1419" t="s">
        <v>808</v>
      </c>
      <c r="F1419" t="s">
        <v>804</v>
      </c>
      <c r="G1419">
        <v>112</v>
      </c>
      <c r="H1419">
        <v>116</v>
      </c>
      <c r="I1419">
        <v>111.95</v>
      </c>
      <c r="J1419">
        <v>116.08</v>
      </c>
      <c r="K1419">
        <v>10769</v>
      </c>
      <c r="L1419">
        <v>7194</v>
      </c>
      <c r="M1419">
        <v>67648</v>
      </c>
      <c r="N1419">
        <v>44239</v>
      </c>
      <c r="O1419">
        <v>2452</v>
      </c>
      <c r="P1419">
        <v>2503</v>
      </c>
      <c r="Q1419" t="b">
        <v>0</v>
      </c>
      <c r="R1419" t="b">
        <v>1</v>
      </c>
      <c r="S1419">
        <v>-1</v>
      </c>
      <c r="T1419">
        <v>-1</v>
      </c>
      <c r="U1419">
        <v>-1</v>
      </c>
      <c r="V1419">
        <v>-1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>
        <v>-1</v>
      </c>
      <c r="AD1419">
        <v>-1</v>
      </c>
      <c r="AE1419">
        <v>1</v>
      </c>
    </row>
    <row r="1420" spans="1:31">
      <c r="A1420" t="s">
        <v>71</v>
      </c>
      <c r="B1420" t="s">
        <v>72</v>
      </c>
      <c r="C1420" t="s">
        <v>46</v>
      </c>
      <c r="D1420" t="s">
        <v>37</v>
      </c>
      <c r="E1420" t="s">
        <v>808</v>
      </c>
      <c r="F1420" t="s">
        <v>804</v>
      </c>
      <c r="Q1420" t="b">
        <v>0</v>
      </c>
      <c r="R1420" t="b">
        <v>1</v>
      </c>
      <c r="S1420">
        <v>-1</v>
      </c>
      <c r="T1420">
        <v>-1</v>
      </c>
      <c r="U1420">
        <v>-1</v>
      </c>
      <c r="V1420">
        <v>-1</v>
      </c>
      <c r="W1420">
        <v>-1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>
        <v>-1</v>
      </c>
      <c r="AD1420">
        <v>-1</v>
      </c>
      <c r="AE1420">
        <v>1</v>
      </c>
    </row>
    <row r="1421" spans="1:31">
      <c r="A1421" t="s">
        <v>619</v>
      </c>
      <c r="B1421" t="s">
        <v>620</v>
      </c>
      <c r="C1421" t="s">
        <v>102</v>
      </c>
      <c r="D1421" t="s">
        <v>37</v>
      </c>
      <c r="E1421" t="s">
        <v>808</v>
      </c>
      <c r="F1421" t="s">
        <v>804</v>
      </c>
      <c r="Q1421" t="b">
        <v>0</v>
      </c>
      <c r="R1421" t="b">
        <v>1</v>
      </c>
      <c r="S1421">
        <v>-1</v>
      </c>
      <c r="T1421">
        <v>-1</v>
      </c>
      <c r="U1421">
        <v>-1</v>
      </c>
      <c r="V1421">
        <v>-1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>
        <v>-1</v>
      </c>
      <c r="AD1421">
        <v>-1</v>
      </c>
      <c r="AE1421">
        <v>1</v>
      </c>
    </row>
    <row r="1422" spans="1:31">
      <c r="A1422" t="s">
        <v>163</v>
      </c>
      <c r="B1422" t="s">
        <v>164</v>
      </c>
      <c r="C1422" t="s">
        <v>36</v>
      </c>
      <c r="D1422" t="s">
        <v>37</v>
      </c>
      <c r="E1422" t="s">
        <v>808</v>
      </c>
      <c r="F1422" t="s">
        <v>804</v>
      </c>
      <c r="G1422">
        <v>112</v>
      </c>
      <c r="I1422">
        <v>111.91</v>
      </c>
      <c r="K1422">
        <v>3250</v>
      </c>
      <c r="M1422">
        <v>21137</v>
      </c>
      <c r="O1422">
        <v>2483</v>
      </c>
      <c r="Q1422" t="b">
        <v>0</v>
      </c>
      <c r="R1422" t="b">
        <v>1</v>
      </c>
      <c r="S1422">
        <v>-1</v>
      </c>
      <c r="T1422">
        <v>-1</v>
      </c>
      <c r="U1422">
        <v>-1</v>
      </c>
      <c r="V1422">
        <v>-1</v>
      </c>
      <c r="W1422">
        <v>-1</v>
      </c>
      <c r="X1422">
        <v>-1</v>
      </c>
      <c r="Y1422">
        <v>-1</v>
      </c>
      <c r="Z1422">
        <v>-1</v>
      </c>
      <c r="AA1422">
        <v>-1</v>
      </c>
      <c r="AB1422">
        <v>-1</v>
      </c>
      <c r="AC1422">
        <v>-1</v>
      </c>
      <c r="AD1422">
        <v>-1</v>
      </c>
      <c r="AE1422">
        <v>1</v>
      </c>
    </row>
    <row r="1423" spans="1:31">
      <c r="A1423" t="s">
        <v>449</v>
      </c>
      <c r="B1423" t="s">
        <v>450</v>
      </c>
      <c r="C1423" t="s">
        <v>97</v>
      </c>
      <c r="D1423" t="s">
        <v>37</v>
      </c>
      <c r="E1423" t="s">
        <v>808</v>
      </c>
      <c r="F1423" t="s">
        <v>804</v>
      </c>
      <c r="Q1423" t="b">
        <v>0</v>
      </c>
      <c r="R1423" t="b">
        <v>1</v>
      </c>
      <c r="S1423">
        <v>-1</v>
      </c>
      <c r="T1423">
        <v>-1</v>
      </c>
      <c r="U1423">
        <v>-1</v>
      </c>
      <c r="V1423">
        <v>-1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-1</v>
      </c>
      <c r="AE1423">
        <v>1</v>
      </c>
    </row>
    <row r="1424" spans="1:31">
      <c r="A1424" t="s">
        <v>281</v>
      </c>
      <c r="B1424" t="s">
        <v>282</v>
      </c>
      <c r="C1424" t="s">
        <v>46</v>
      </c>
      <c r="D1424" t="s">
        <v>37</v>
      </c>
      <c r="E1424" t="s">
        <v>808</v>
      </c>
      <c r="F1424" t="s">
        <v>804</v>
      </c>
      <c r="G1424">
        <v>112</v>
      </c>
      <c r="H1424">
        <v>116</v>
      </c>
      <c r="I1424">
        <v>111.84</v>
      </c>
      <c r="J1424">
        <v>116.02</v>
      </c>
      <c r="K1424">
        <v>3591</v>
      </c>
      <c r="L1424">
        <v>2592</v>
      </c>
      <c r="M1424">
        <v>23120</v>
      </c>
      <c r="N1424">
        <v>16127</v>
      </c>
      <c r="O1424">
        <v>2485</v>
      </c>
      <c r="P1424">
        <v>2537</v>
      </c>
      <c r="Q1424" t="b">
        <v>0</v>
      </c>
      <c r="R1424" t="b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0.87660000000000005</v>
      </c>
    </row>
    <row r="1425" spans="1:31">
      <c r="A1425" t="s">
        <v>483</v>
      </c>
      <c r="B1425" t="s">
        <v>484</v>
      </c>
      <c r="C1425" t="s">
        <v>97</v>
      </c>
      <c r="D1425" t="s">
        <v>37</v>
      </c>
      <c r="E1425" t="s">
        <v>808</v>
      </c>
      <c r="F1425" t="s">
        <v>804</v>
      </c>
      <c r="G1425">
        <v>114</v>
      </c>
      <c r="H1425">
        <v>118</v>
      </c>
      <c r="I1425">
        <v>114.1</v>
      </c>
      <c r="J1425">
        <v>118.13</v>
      </c>
      <c r="K1425">
        <v>4221</v>
      </c>
      <c r="L1425">
        <v>2751</v>
      </c>
      <c r="M1425">
        <v>27234</v>
      </c>
      <c r="N1425">
        <v>17476</v>
      </c>
      <c r="O1425">
        <v>2509</v>
      </c>
      <c r="P1425">
        <v>2559</v>
      </c>
      <c r="Q1425" t="b">
        <v>0</v>
      </c>
      <c r="R1425" t="b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0.87660000000000005</v>
      </c>
    </row>
    <row r="1426" spans="1:31">
      <c r="A1426" t="s">
        <v>773</v>
      </c>
      <c r="B1426" t="s">
        <v>774</v>
      </c>
      <c r="C1426" t="s">
        <v>102</v>
      </c>
      <c r="D1426" t="s">
        <v>37</v>
      </c>
      <c r="E1426" t="s">
        <v>808</v>
      </c>
      <c r="F1426" t="s">
        <v>804</v>
      </c>
      <c r="G1426">
        <v>112</v>
      </c>
      <c r="I1426">
        <v>111.92</v>
      </c>
      <c r="K1426">
        <v>11032</v>
      </c>
      <c r="M1426">
        <v>74682</v>
      </c>
      <c r="O1426">
        <v>2506</v>
      </c>
      <c r="Q1426" t="b">
        <v>0</v>
      </c>
      <c r="R1426" t="b">
        <v>1</v>
      </c>
      <c r="S1426">
        <v>-1</v>
      </c>
      <c r="T1426">
        <v>-1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-1</v>
      </c>
      <c r="AD1426">
        <v>-1</v>
      </c>
      <c r="AE1426">
        <v>1</v>
      </c>
    </row>
    <row r="1427" spans="1:31">
      <c r="A1427" t="s">
        <v>427</v>
      </c>
      <c r="B1427" t="s">
        <v>428</v>
      </c>
      <c r="C1427" t="s">
        <v>97</v>
      </c>
      <c r="D1427" t="s">
        <v>37</v>
      </c>
      <c r="E1427" t="s">
        <v>808</v>
      </c>
      <c r="F1427" t="s">
        <v>804</v>
      </c>
      <c r="G1427">
        <v>112</v>
      </c>
      <c r="H1427">
        <v>116</v>
      </c>
      <c r="I1427">
        <v>111.9</v>
      </c>
      <c r="J1427">
        <v>116.07</v>
      </c>
      <c r="K1427">
        <v>2425</v>
      </c>
      <c r="L1427">
        <v>1626</v>
      </c>
      <c r="M1427">
        <v>16247</v>
      </c>
      <c r="N1427">
        <v>10437</v>
      </c>
      <c r="O1427">
        <v>2502</v>
      </c>
      <c r="P1427">
        <v>2554</v>
      </c>
      <c r="Q1427" t="b">
        <v>0</v>
      </c>
      <c r="R1427" t="b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0.87660000000000005</v>
      </c>
    </row>
    <row r="1428" spans="1:31">
      <c r="A1428" t="s">
        <v>665</v>
      </c>
      <c r="B1428" t="s">
        <v>666</v>
      </c>
      <c r="C1428" t="s">
        <v>102</v>
      </c>
      <c r="D1428" t="s">
        <v>37</v>
      </c>
      <c r="E1428" t="s">
        <v>808</v>
      </c>
      <c r="F1428" t="s">
        <v>804</v>
      </c>
      <c r="Q1428" t="b">
        <v>0</v>
      </c>
      <c r="R1428" t="b">
        <v>1</v>
      </c>
      <c r="S1428">
        <v>-1</v>
      </c>
      <c r="T1428">
        <v>-1</v>
      </c>
      <c r="U1428">
        <v>-1</v>
      </c>
      <c r="V1428">
        <v>-1</v>
      </c>
      <c r="W1428">
        <v>-1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>
        <v>-1</v>
      </c>
      <c r="AD1428">
        <v>-1</v>
      </c>
      <c r="AE1428">
        <v>1</v>
      </c>
    </row>
    <row r="1429" spans="1:31">
      <c r="A1429" t="s">
        <v>753</v>
      </c>
      <c r="B1429" t="s">
        <v>754</v>
      </c>
      <c r="C1429" t="s">
        <v>102</v>
      </c>
      <c r="D1429" t="s">
        <v>37</v>
      </c>
      <c r="E1429" t="s">
        <v>808</v>
      </c>
      <c r="F1429" t="s">
        <v>804</v>
      </c>
      <c r="G1429">
        <v>112</v>
      </c>
      <c r="H1429">
        <v>116</v>
      </c>
      <c r="I1429">
        <v>111.99</v>
      </c>
      <c r="J1429">
        <v>116.31</v>
      </c>
      <c r="K1429">
        <v>7245</v>
      </c>
      <c r="L1429">
        <v>5411</v>
      </c>
      <c r="M1429">
        <v>47977</v>
      </c>
      <c r="N1429">
        <v>34577</v>
      </c>
      <c r="O1429">
        <v>2584</v>
      </c>
      <c r="P1429">
        <v>2639</v>
      </c>
      <c r="Q1429" t="b">
        <v>0</v>
      </c>
      <c r="R1429" t="b">
        <v>1</v>
      </c>
      <c r="S1429">
        <v>-1</v>
      </c>
      <c r="T1429">
        <v>-1</v>
      </c>
      <c r="U1429">
        <v>-1</v>
      </c>
      <c r="V1429">
        <v>-1</v>
      </c>
      <c r="W1429">
        <v>-1</v>
      </c>
      <c r="X1429">
        <v>-1</v>
      </c>
      <c r="Y1429">
        <v>-1</v>
      </c>
      <c r="Z1429">
        <v>-1</v>
      </c>
      <c r="AA1429">
        <v>-1</v>
      </c>
      <c r="AB1429">
        <v>-1</v>
      </c>
      <c r="AC1429">
        <v>-1</v>
      </c>
      <c r="AD1429">
        <v>-1</v>
      </c>
      <c r="AE1429">
        <v>1</v>
      </c>
    </row>
    <row r="1430" spans="1:31">
      <c r="A1430" t="s">
        <v>223</v>
      </c>
      <c r="B1430" t="s">
        <v>224</v>
      </c>
      <c r="C1430" t="s">
        <v>36</v>
      </c>
      <c r="D1430" t="s">
        <v>37</v>
      </c>
      <c r="E1430" t="s">
        <v>808</v>
      </c>
      <c r="F1430" t="s">
        <v>804</v>
      </c>
      <c r="G1430">
        <v>116</v>
      </c>
      <c r="I1430">
        <v>116.04</v>
      </c>
      <c r="K1430">
        <v>8992</v>
      </c>
      <c r="M1430">
        <v>59049</v>
      </c>
      <c r="O1430">
        <v>2602</v>
      </c>
      <c r="Q1430" t="b">
        <v>0</v>
      </c>
      <c r="R1430" t="b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-2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0.87660000000000005</v>
      </c>
    </row>
    <row r="1431" spans="1:31">
      <c r="A1431" t="s">
        <v>279</v>
      </c>
      <c r="B1431" t="s">
        <v>280</v>
      </c>
      <c r="C1431" t="s">
        <v>46</v>
      </c>
      <c r="D1431" t="s">
        <v>37</v>
      </c>
      <c r="E1431" t="s">
        <v>808</v>
      </c>
      <c r="F1431" t="s">
        <v>804</v>
      </c>
      <c r="G1431">
        <v>112</v>
      </c>
      <c r="I1431">
        <v>111.87</v>
      </c>
      <c r="K1431">
        <v>8976</v>
      </c>
      <c r="M1431">
        <v>59984</v>
      </c>
      <c r="O1431">
        <v>2503</v>
      </c>
      <c r="Q1431" t="b">
        <v>0</v>
      </c>
      <c r="R1431" t="b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-2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0.87660000000000005</v>
      </c>
    </row>
    <row r="1432" spans="1:31">
      <c r="A1432" t="s">
        <v>639</v>
      </c>
      <c r="B1432" t="s">
        <v>640</v>
      </c>
      <c r="C1432" t="s">
        <v>102</v>
      </c>
      <c r="D1432" t="s">
        <v>37</v>
      </c>
      <c r="E1432" t="s">
        <v>808</v>
      </c>
      <c r="F1432" t="s">
        <v>804</v>
      </c>
      <c r="Q1432" t="b">
        <v>0</v>
      </c>
      <c r="R1432" t="b">
        <v>1</v>
      </c>
      <c r="S1432">
        <v>-1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-1</v>
      </c>
      <c r="AD1432">
        <v>-1</v>
      </c>
      <c r="AE1432">
        <v>1</v>
      </c>
    </row>
    <row r="1433" spans="1:31">
      <c r="A1433" t="s">
        <v>793</v>
      </c>
      <c r="B1433" t="s">
        <v>794</v>
      </c>
      <c r="C1433" t="s">
        <v>46</v>
      </c>
      <c r="D1433" t="s">
        <v>37</v>
      </c>
      <c r="E1433" t="s">
        <v>808</v>
      </c>
      <c r="F1433" t="s">
        <v>804</v>
      </c>
      <c r="G1433">
        <v>112</v>
      </c>
      <c r="H1433">
        <v>116</v>
      </c>
      <c r="I1433">
        <v>111.93</v>
      </c>
      <c r="J1433">
        <v>116.21</v>
      </c>
      <c r="K1433">
        <v>2324</v>
      </c>
      <c r="L1433">
        <v>2100</v>
      </c>
      <c r="M1433">
        <v>15383</v>
      </c>
      <c r="N1433">
        <v>13672</v>
      </c>
      <c r="O1433">
        <v>2525</v>
      </c>
      <c r="P1433">
        <v>2579</v>
      </c>
      <c r="Q1433" t="b">
        <v>0</v>
      </c>
      <c r="R1433" t="b">
        <v>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-1</v>
      </c>
      <c r="AD1433">
        <v>-1</v>
      </c>
      <c r="AE1433">
        <v>1</v>
      </c>
    </row>
    <row r="1434" spans="1:31">
      <c r="A1434" t="s">
        <v>739</v>
      </c>
      <c r="B1434" t="s">
        <v>740</v>
      </c>
      <c r="C1434" t="s">
        <v>97</v>
      </c>
      <c r="D1434" t="s">
        <v>37</v>
      </c>
      <c r="E1434" t="s">
        <v>808</v>
      </c>
      <c r="F1434" t="s">
        <v>804</v>
      </c>
      <c r="G1434">
        <v>112</v>
      </c>
      <c r="H1434">
        <v>116</v>
      </c>
      <c r="I1434">
        <v>112.02</v>
      </c>
      <c r="J1434">
        <v>116.21</v>
      </c>
      <c r="K1434">
        <v>9063</v>
      </c>
      <c r="L1434">
        <v>6986</v>
      </c>
      <c r="M1434">
        <v>58105</v>
      </c>
      <c r="N1434">
        <v>45127</v>
      </c>
      <c r="O1434">
        <v>2470</v>
      </c>
      <c r="P1434">
        <v>2522</v>
      </c>
      <c r="Q1434" t="b">
        <v>0</v>
      </c>
      <c r="R1434" t="b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0.87660000000000005</v>
      </c>
    </row>
    <row r="1435" spans="1:31">
      <c r="A1435" t="s">
        <v>787</v>
      </c>
      <c r="B1435" t="s">
        <v>788</v>
      </c>
      <c r="C1435" t="s">
        <v>36</v>
      </c>
      <c r="D1435" t="s">
        <v>37</v>
      </c>
      <c r="E1435" t="s">
        <v>808</v>
      </c>
      <c r="F1435" t="s">
        <v>804</v>
      </c>
      <c r="G1435">
        <v>112</v>
      </c>
      <c r="H1435">
        <v>116</v>
      </c>
      <c r="I1435">
        <v>111.89</v>
      </c>
      <c r="J1435">
        <v>116.03</v>
      </c>
      <c r="K1435">
        <v>4166</v>
      </c>
      <c r="L1435">
        <v>2674</v>
      </c>
      <c r="M1435">
        <v>27385</v>
      </c>
      <c r="N1435">
        <v>16970</v>
      </c>
      <c r="O1435">
        <v>2481</v>
      </c>
      <c r="P1435">
        <v>2533</v>
      </c>
      <c r="Q1435" t="b">
        <v>0</v>
      </c>
      <c r="R1435" t="b">
        <v>1</v>
      </c>
      <c r="S1435">
        <v>-1</v>
      </c>
      <c r="T1435">
        <v>-1</v>
      </c>
      <c r="U1435">
        <v>-1</v>
      </c>
      <c r="V1435">
        <v>-1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-1</v>
      </c>
      <c r="AD1435">
        <v>-1</v>
      </c>
      <c r="AE1435">
        <v>1</v>
      </c>
    </row>
    <row r="1436" spans="1:31">
      <c r="A1436" t="s">
        <v>175</v>
      </c>
      <c r="B1436" t="s">
        <v>176</v>
      </c>
      <c r="C1436" t="s">
        <v>36</v>
      </c>
      <c r="D1436" t="s">
        <v>37</v>
      </c>
      <c r="E1436" t="s">
        <v>808</v>
      </c>
      <c r="F1436" t="s">
        <v>804</v>
      </c>
      <c r="G1436">
        <v>112</v>
      </c>
      <c r="H1436">
        <v>116</v>
      </c>
      <c r="I1436">
        <v>111.95</v>
      </c>
      <c r="J1436">
        <v>116.22</v>
      </c>
      <c r="K1436">
        <v>1728</v>
      </c>
      <c r="L1436">
        <v>1442</v>
      </c>
      <c r="M1436">
        <v>11262</v>
      </c>
      <c r="N1436">
        <v>9119</v>
      </c>
      <c r="O1436">
        <v>2441</v>
      </c>
      <c r="P1436">
        <v>2494</v>
      </c>
      <c r="Q1436" t="b">
        <v>0</v>
      </c>
      <c r="R1436" t="b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0.87660000000000005</v>
      </c>
    </row>
    <row r="1437" spans="1:31">
      <c r="A1437" t="s">
        <v>205</v>
      </c>
      <c r="B1437" t="s">
        <v>206</v>
      </c>
      <c r="C1437" t="s">
        <v>36</v>
      </c>
      <c r="D1437" t="s">
        <v>37</v>
      </c>
      <c r="E1437" t="s">
        <v>808</v>
      </c>
      <c r="F1437" t="s">
        <v>804</v>
      </c>
      <c r="G1437">
        <v>116</v>
      </c>
      <c r="I1437">
        <v>116.27</v>
      </c>
      <c r="K1437">
        <v>11495</v>
      </c>
      <c r="M1437">
        <v>75704</v>
      </c>
      <c r="O1437">
        <v>2553</v>
      </c>
      <c r="Q1437" t="b">
        <v>0</v>
      </c>
      <c r="R1437" t="b">
        <v>1</v>
      </c>
      <c r="S1437">
        <v>-1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-1</v>
      </c>
      <c r="AD1437">
        <v>-1</v>
      </c>
      <c r="AE1437">
        <v>1</v>
      </c>
    </row>
    <row r="1438" spans="1:31">
      <c r="A1438" t="s">
        <v>231</v>
      </c>
      <c r="B1438" t="s">
        <v>232</v>
      </c>
      <c r="C1438" t="s">
        <v>36</v>
      </c>
      <c r="D1438" t="s">
        <v>37</v>
      </c>
      <c r="E1438" t="s">
        <v>808</v>
      </c>
      <c r="F1438" t="s">
        <v>804</v>
      </c>
      <c r="G1438">
        <v>112</v>
      </c>
      <c r="H1438">
        <v>116</v>
      </c>
      <c r="I1438">
        <v>112.05</v>
      </c>
      <c r="J1438">
        <v>116.27</v>
      </c>
      <c r="K1438">
        <v>5124</v>
      </c>
      <c r="L1438">
        <v>4032</v>
      </c>
      <c r="M1438">
        <v>34747</v>
      </c>
      <c r="N1438">
        <v>26710</v>
      </c>
      <c r="O1438">
        <v>2497</v>
      </c>
      <c r="P1438">
        <v>2550</v>
      </c>
      <c r="Q1438" t="b">
        <v>0</v>
      </c>
      <c r="R1438" t="b">
        <v>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1</v>
      </c>
    </row>
    <row r="1439" spans="1:31">
      <c r="A1439" t="s">
        <v>799</v>
      </c>
      <c r="B1439" t="s">
        <v>800</v>
      </c>
      <c r="C1439" t="s">
        <v>97</v>
      </c>
      <c r="D1439" t="s">
        <v>37</v>
      </c>
      <c r="E1439" t="s">
        <v>808</v>
      </c>
      <c r="F1439" t="s">
        <v>804</v>
      </c>
      <c r="Q1439" t="b">
        <v>0</v>
      </c>
      <c r="R1439" t="b">
        <v>0</v>
      </c>
      <c r="S1439">
        <v>0</v>
      </c>
      <c r="T1439">
        <v>-2</v>
      </c>
      <c r="U1439">
        <v>-2</v>
      </c>
      <c r="V1439">
        <v>-2</v>
      </c>
      <c r="W1439">
        <v>-2</v>
      </c>
      <c r="X1439">
        <v>-2</v>
      </c>
      <c r="Y1439">
        <v>-2</v>
      </c>
      <c r="Z1439">
        <v>-2</v>
      </c>
      <c r="AA1439">
        <v>-2</v>
      </c>
      <c r="AB1439">
        <v>1</v>
      </c>
      <c r="AC1439">
        <v>-2</v>
      </c>
      <c r="AD1439">
        <v>-2</v>
      </c>
      <c r="AE1439">
        <v>0</v>
      </c>
    </row>
    <row r="1440" spans="1:31">
      <c r="A1440" t="s">
        <v>285</v>
      </c>
      <c r="B1440" t="s">
        <v>286</v>
      </c>
      <c r="C1440" t="s">
        <v>46</v>
      </c>
      <c r="D1440" t="s">
        <v>37</v>
      </c>
      <c r="E1440" t="s">
        <v>808</v>
      </c>
      <c r="F1440" t="s">
        <v>804</v>
      </c>
      <c r="G1440">
        <v>112</v>
      </c>
      <c r="H1440">
        <v>114</v>
      </c>
      <c r="I1440">
        <v>111.95</v>
      </c>
      <c r="J1440">
        <v>114.11</v>
      </c>
      <c r="K1440">
        <v>3953</v>
      </c>
      <c r="L1440">
        <v>3244</v>
      </c>
      <c r="M1440">
        <v>25411</v>
      </c>
      <c r="N1440">
        <v>19925</v>
      </c>
      <c r="O1440">
        <v>2504</v>
      </c>
      <c r="P1440">
        <v>2531</v>
      </c>
      <c r="Q1440" t="b">
        <v>0</v>
      </c>
      <c r="R1440" t="b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0.87660000000000005</v>
      </c>
    </row>
    <row r="1441" spans="1:31">
      <c r="A1441" t="s">
        <v>63</v>
      </c>
      <c r="B1441" t="s">
        <v>64</v>
      </c>
      <c r="C1441" t="s">
        <v>46</v>
      </c>
      <c r="D1441" t="s">
        <v>37</v>
      </c>
      <c r="E1441" t="s">
        <v>808</v>
      </c>
      <c r="F1441" t="s">
        <v>804</v>
      </c>
      <c r="G1441">
        <v>112</v>
      </c>
      <c r="I1441">
        <v>111.92</v>
      </c>
      <c r="K1441">
        <v>1276</v>
      </c>
      <c r="M1441">
        <v>8397</v>
      </c>
      <c r="O1441">
        <v>2528</v>
      </c>
      <c r="Q1441" t="b">
        <v>0</v>
      </c>
      <c r="R1441" t="b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-2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0.87660000000000005</v>
      </c>
    </row>
    <row r="1442" spans="1:31">
      <c r="A1442" t="s">
        <v>485</v>
      </c>
      <c r="B1442" t="s">
        <v>486</v>
      </c>
      <c r="C1442" t="s">
        <v>97</v>
      </c>
      <c r="D1442" t="s">
        <v>37</v>
      </c>
      <c r="E1442" t="s">
        <v>808</v>
      </c>
      <c r="F1442" t="s">
        <v>804</v>
      </c>
      <c r="G1442">
        <v>112</v>
      </c>
      <c r="H1442">
        <v>116</v>
      </c>
      <c r="I1442">
        <v>111.91</v>
      </c>
      <c r="J1442">
        <v>116.11</v>
      </c>
      <c r="K1442">
        <v>5928</v>
      </c>
      <c r="L1442">
        <v>3705</v>
      </c>
      <c r="M1442">
        <v>38661</v>
      </c>
      <c r="N1442">
        <v>22359</v>
      </c>
      <c r="O1442">
        <v>2466</v>
      </c>
      <c r="P1442">
        <v>2518</v>
      </c>
      <c r="Q1442" t="b">
        <v>0</v>
      </c>
      <c r="R1442" t="b">
        <v>1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-1</v>
      </c>
      <c r="AE1442">
        <v>1</v>
      </c>
    </row>
    <row r="1443" spans="1:31">
      <c r="A1443" t="s">
        <v>657</v>
      </c>
      <c r="B1443" t="s">
        <v>658</v>
      </c>
      <c r="C1443" t="s">
        <v>102</v>
      </c>
      <c r="D1443" t="s">
        <v>37</v>
      </c>
      <c r="E1443" t="s">
        <v>808</v>
      </c>
      <c r="F1443" t="s">
        <v>804</v>
      </c>
      <c r="Q1443" t="b">
        <v>0</v>
      </c>
      <c r="R1443" t="b">
        <v>1</v>
      </c>
      <c r="S1443">
        <v>-1</v>
      </c>
      <c r="T1443">
        <v>-1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>
        <v>-1</v>
      </c>
      <c r="AD1443">
        <v>-1</v>
      </c>
      <c r="AE1443">
        <v>1</v>
      </c>
    </row>
    <row r="1444" spans="1:31">
      <c r="A1444" t="s">
        <v>495</v>
      </c>
      <c r="B1444" t="s">
        <v>496</v>
      </c>
      <c r="C1444" t="s">
        <v>97</v>
      </c>
      <c r="D1444" t="s">
        <v>37</v>
      </c>
      <c r="E1444" t="s">
        <v>808</v>
      </c>
      <c r="F1444" t="s">
        <v>804</v>
      </c>
      <c r="G1444">
        <v>116</v>
      </c>
      <c r="H1444">
        <v>118</v>
      </c>
      <c r="I1444">
        <v>116.1</v>
      </c>
      <c r="J1444">
        <v>118.18</v>
      </c>
      <c r="K1444">
        <v>6995</v>
      </c>
      <c r="L1444">
        <v>5790</v>
      </c>
      <c r="M1444">
        <v>44088</v>
      </c>
      <c r="N1444">
        <v>36253</v>
      </c>
      <c r="O1444">
        <v>2558</v>
      </c>
      <c r="P1444">
        <v>2584</v>
      </c>
      <c r="Q1444" t="b">
        <v>0</v>
      </c>
      <c r="R1444" t="b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0.87660000000000005</v>
      </c>
    </row>
    <row r="1445" spans="1:31">
      <c r="A1445" t="s">
        <v>561</v>
      </c>
      <c r="B1445" t="s">
        <v>562</v>
      </c>
      <c r="C1445" t="s">
        <v>102</v>
      </c>
      <c r="D1445" t="s">
        <v>37</v>
      </c>
      <c r="E1445" t="s">
        <v>808</v>
      </c>
      <c r="F1445" t="s">
        <v>804</v>
      </c>
      <c r="G1445">
        <v>116</v>
      </c>
      <c r="I1445">
        <v>116.1</v>
      </c>
      <c r="K1445">
        <v>11624</v>
      </c>
      <c r="M1445">
        <v>80689</v>
      </c>
      <c r="O1445">
        <v>2620</v>
      </c>
      <c r="Q1445" t="b">
        <v>0</v>
      </c>
      <c r="R1445" t="b">
        <v>1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-1</v>
      </c>
      <c r="Y1445">
        <v>-1</v>
      </c>
      <c r="Z1445">
        <v>-1</v>
      </c>
      <c r="AA1445">
        <v>-1</v>
      </c>
      <c r="AB1445">
        <v>-1</v>
      </c>
      <c r="AC1445">
        <v>-1</v>
      </c>
      <c r="AD1445">
        <v>-1</v>
      </c>
      <c r="AE1445">
        <v>1</v>
      </c>
    </row>
    <row r="1446" spans="1:31">
      <c r="A1446" t="s">
        <v>695</v>
      </c>
      <c r="B1446" t="s">
        <v>696</v>
      </c>
      <c r="C1446" t="s">
        <v>36</v>
      </c>
      <c r="D1446" t="s">
        <v>37</v>
      </c>
      <c r="E1446" t="s">
        <v>808</v>
      </c>
      <c r="F1446" t="s">
        <v>804</v>
      </c>
      <c r="G1446">
        <v>112</v>
      </c>
      <c r="I1446">
        <v>111.95</v>
      </c>
      <c r="K1446">
        <v>7999</v>
      </c>
      <c r="M1446">
        <v>54673</v>
      </c>
      <c r="O1446">
        <v>2481</v>
      </c>
      <c r="Q1446" t="b">
        <v>0</v>
      </c>
      <c r="R1446" t="b">
        <v>1</v>
      </c>
      <c r="S1446">
        <v>-1</v>
      </c>
      <c r="T1446">
        <v>-1</v>
      </c>
      <c r="U1446">
        <v>-1</v>
      </c>
      <c r="V1446">
        <v>-1</v>
      </c>
      <c r="W1446">
        <v>-1</v>
      </c>
      <c r="X1446">
        <v>-1</v>
      </c>
      <c r="Y1446">
        <v>-1</v>
      </c>
      <c r="Z1446">
        <v>-1</v>
      </c>
      <c r="AA1446">
        <v>-1</v>
      </c>
      <c r="AB1446">
        <v>-1</v>
      </c>
      <c r="AC1446">
        <v>-1</v>
      </c>
      <c r="AD1446">
        <v>-1</v>
      </c>
      <c r="AE1446">
        <v>1</v>
      </c>
    </row>
    <row r="1447" spans="1:31">
      <c r="A1447" t="s">
        <v>581</v>
      </c>
      <c r="B1447" t="s">
        <v>582</v>
      </c>
      <c r="C1447" t="s">
        <v>102</v>
      </c>
      <c r="D1447" t="s">
        <v>37</v>
      </c>
      <c r="E1447" t="s">
        <v>808</v>
      </c>
      <c r="F1447" t="s">
        <v>804</v>
      </c>
      <c r="G1447">
        <v>116</v>
      </c>
      <c r="I1447">
        <v>116.18</v>
      </c>
      <c r="K1447">
        <v>11436</v>
      </c>
      <c r="M1447">
        <v>78729</v>
      </c>
      <c r="O1447">
        <v>2579</v>
      </c>
      <c r="Q1447" t="b">
        <v>0</v>
      </c>
      <c r="R1447" t="b">
        <v>1</v>
      </c>
      <c r="S1447">
        <v>-1</v>
      </c>
      <c r="T1447">
        <v>-1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  <c r="AA1447">
        <v>-1</v>
      </c>
      <c r="AB1447">
        <v>-1</v>
      </c>
      <c r="AC1447">
        <v>-1</v>
      </c>
      <c r="AD1447">
        <v>-1</v>
      </c>
      <c r="AE1447">
        <v>1</v>
      </c>
    </row>
    <row r="1448" spans="1:31">
      <c r="A1448" t="s">
        <v>441</v>
      </c>
      <c r="B1448" t="s">
        <v>442</v>
      </c>
      <c r="C1448" t="s">
        <v>97</v>
      </c>
      <c r="D1448" t="s">
        <v>37</v>
      </c>
      <c r="E1448" t="s">
        <v>808</v>
      </c>
      <c r="F1448" t="s">
        <v>804</v>
      </c>
      <c r="G1448">
        <v>112</v>
      </c>
      <c r="I1448">
        <v>111.92</v>
      </c>
      <c r="K1448">
        <v>11780</v>
      </c>
      <c r="M1448">
        <v>79949</v>
      </c>
      <c r="O1448">
        <v>2493</v>
      </c>
      <c r="Q1448" t="b">
        <v>0</v>
      </c>
      <c r="R1448" t="b">
        <v>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1</v>
      </c>
    </row>
    <row r="1449" spans="1:31">
      <c r="A1449" t="s">
        <v>153</v>
      </c>
      <c r="B1449" t="s">
        <v>154</v>
      </c>
      <c r="C1449" t="s">
        <v>36</v>
      </c>
      <c r="D1449" t="s">
        <v>37</v>
      </c>
      <c r="E1449" t="s">
        <v>808</v>
      </c>
      <c r="F1449" t="s">
        <v>804</v>
      </c>
      <c r="G1449">
        <v>112</v>
      </c>
      <c r="H1449">
        <v>114</v>
      </c>
      <c r="I1449">
        <v>111.99</v>
      </c>
      <c r="J1449">
        <v>114.16</v>
      </c>
      <c r="K1449">
        <v>1958</v>
      </c>
      <c r="L1449">
        <v>1579</v>
      </c>
      <c r="M1449">
        <v>12866</v>
      </c>
      <c r="N1449">
        <v>9875</v>
      </c>
      <c r="O1449">
        <v>2457</v>
      </c>
      <c r="P1449">
        <v>2484</v>
      </c>
      <c r="Q1449" t="b">
        <v>0</v>
      </c>
      <c r="R1449" t="b">
        <v>1</v>
      </c>
      <c r="S1449">
        <v>-1</v>
      </c>
      <c r="T1449">
        <v>-1</v>
      </c>
      <c r="U1449">
        <v>-1</v>
      </c>
      <c r="V1449">
        <v>-1</v>
      </c>
      <c r="W1449">
        <v>-1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>
        <v>-1</v>
      </c>
      <c r="AD1449">
        <v>-1</v>
      </c>
      <c r="AE1449">
        <v>1</v>
      </c>
    </row>
    <row r="1450" spans="1:31">
      <c r="A1450" t="s">
        <v>247</v>
      </c>
      <c r="B1450" t="s">
        <v>248</v>
      </c>
      <c r="C1450" t="s">
        <v>36</v>
      </c>
      <c r="D1450" t="s">
        <v>37</v>
      </c>
      <c r="E1450" t="s">
        <v>808</v>
      </c>
      <c r="F1450" t="s">
        <v>804</v>
      </c>
      <c r="G1450">
        <v>116</v>
      </c>
      <c r="I1450">
        <v>116.27</v>
      </c>
      <c r="K1450">
        <v>12442</v>
      </c>
      <c r="M1450">
        <v>82252</v>
      </c>
      <c r="O1450">
        <v>2569</v>
      </c>
      <c r="Q1450" t="b">
        <v>0</v>
      </c>
      <c r="R1450" t="b">
        <v>1</v>
      </c>
      <c r="S1450">
        <v>-1</v>
      </c>
      <c r="T1450">
        <v>-1</v>
      </c>
      <c r="U1450">
        <v>-1</v>
      </c>
      <c r="V1450">
        <v>-1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-1</v>
      </c>
      <c r="AD1450">
        <v>-1</v>
      </c>
      <c r="AE1450">
        <v>1</v>
      </c>
    </row>
    <row r="1451" spans="1:31">
      <c r="A1451" t="s">
        <v>521</v>
      </c>
      <c r="B1451" t="s">
        <v>522</v>
      </c>
      <c r="C1451" t="s">
        <v>97</v>
      </c>
      <c r="D1451" t="s">
        <v>37</v>
      </c>
      <c r="E1451" t="s">
        <v>808</v>
      </c>
      <c r="F1451" t="s">
        <v>804</v>
      </c>
      <c r="G1451">
        <v>112</v>
      </c>
      <c r="I1451">
        <v>112.1</v>
      </c>
      <c r="K1451">
        <v>1839</v>
      </c>
      <c r="M1451">
        <v>12734</v>
      </c>
      <c r="O1451">
        <v>2553</v>
      </c>
      <c r="Q1451" t="b">
        <v>0</v>
      </c>
      <c r="R1451" t="b">
        <v>1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-1</v>
      </c>
      <c r="Y1451">
        <v>-1</v>
      </c>
      <c r="Z1451">
        <v>-1</v>
      </c>
      <c r="AA1451">
        <v>-1</v>
      </c>
      <c r="AB1451">
        <v>-1</v>
      </c>
      <c r="AC1451">
        <v>-1</v>
      </c>
      <c r="AD1451">
        <v>-1</v>
      </c>
      <c r="AE1451">
        <v>1</v>
      </c>
    </row>
    <row r="1452" spans="1:31">
      <c r="A1452" t="s">
        <v>343</v>
      </c>
      <c r="B1452" t="s">
        <v>344</v>
      </c>
      <c r="C1452" t="s">
        <v>46</v>
      </c>
      <c r="D1452" t="s">
        <v>37</v>
      </c>
      <c r="E1452" t="s">
        <v>808</v>
      </c>
      <c r="F1452" t="s">
        <v>804</v>
      </c>
      <c r="Q1452" t="b">
        <v>0</v>
      </c>
      <c r="R1452" t="b">
        <v>1</v>
      </c>
      <c r="S1452">
        <v>-1</v>
      </c>
      <c r="T1452">
        <v>-1</v>
      </c>
      <c r="U1452">
        <v>-1</v>
      </c>
      <c r="V1452">
        <v>-1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</v>
      </c>
      <c r="AD1452">
        <v>-1</v>
      </c>
      <c r="AE1452">
        <v>1</v>
      </c>
    </row>
    <row r="1453" spans="1:31">
      <c r="A1453" t="s">
        <v>265</v>
      </c>
      <c r="B1453" t="s">
        <v>266</v>
      </c>
      <c r="C1453" t="s">
        <v>46</v>
      </c>
      <c r="D1453" t="s">
        <v>37</v>
      </c>
      <c r="E1453" t="s">
        <v>808</v>
      </c>
      <c r="F1453" t="s">
        <v>804</v>
      </c>
      <c r="G1453">
        <v>112</v>
      </c>
      <c r="H1453">
        <v>116</v>
      </c>
      <c r="I1453">
        <v>111.89</v>
      </c>
      <c r="J1453">
        <v>116.08</v>
      </c>
      <c r="K1453">
        <v>3916</v>
      </c>
      <c r="L1453">
        <v>2852</v>
      </c>
      <c r="M1453">
        <v>25533</v>
      </c>
      <c r="N1453">
        <v>18509</v>
      </c>
      <c r="O1453">
        <v>2524</v>
      </c>
      <c r="P1453">
        <v>2577</v>
      </c>
      <c r="Q1453" t="b">
        <v>0</v>
      </c>
      <c r="R1453" t="b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0.87660000000000005</v>
      </c>
    </row>
    <row r="1454" spans="1:31">
      <c r="A1454" t="s">
        <v>525</v>
      </c>
      <c r="B1454" t="s">
        <v>526</v>
      </c>
      <c r="C1454" t="s">
        <v>102</v>
      </c>
      <c r="D1454" t="s">
        <v>37</v>
      </c>
      <c r="E1454" t="s">
        <v>808</v>
      </c>
      <c r="F1454" t="s">
        <v>804</v>
      </c>
      <c r="Q1454" t="b">
        <v>0</v>
      </c>
      <c r="R1454" t="b">
        <v>1</v>
      </c>
      <c r="S1454">
        <v>-1</v>
      </c>
      <c r="T1454">
        <v>-1</v>
      </c>
      <c r="U1454">
        <v>-1</v>
      </c>
      <c r="V1454">
        <v>-1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-1</v>
      </c>
      <c r="AD1454">
        <v>-1</v>
      </c>
      <c r="AE1454">
        <v>1</v>
      </c>
    </row>
    <row r="1455" spans="1:31">
      <c r="A1455" t="s">
        <v>719</v>
      </c>
      <c r="B1455" t="s">
        <v>720</v>
      </c>
      <c r="C1455" t="s">
        <v>97</v>
      </c>
      <c r="D1455" t="s">
        <v>37</v>
      </c>
      <c r="E1455" t="s">
        <v>808</v>
      </c>
      <c r="F1455" t="s">
        <v>804</v>
      </c>
      <c r="G1455">
        <v>112</v>
      </c>
      <c r="H1455">
        <v>116</v>
      </c>
      <c r="I1455">
        <v>111.92</v>
      </c>
      <c r="J1455">
        <v>116.24</v>
      </c>
      <c r="K1455">
        <v>7117</v>
      </c>
      <c r="L1455">
        <v>5436</v>
      </c>
      <c r="M1455">
        <v>47248</v>
      </c>
      <c r="N1455">
        <v>35518</v>
      </c>
      <c r="O1455">
        <v>2494</v>
      </c>
      <c r="P1455">
        <v>2548</v>
      </c>
      <c r="Q1455" t="b">
        <v>0</v>
      </c>
      <c r="R1455" t="b">
        <v>1</v>
      </c>
      <c r="S1455">
        <v>-1</v>
      </c>
      <c r="T1455">
        <v>-1</v>
      </c>
      <c r="U1455">
        <v>-1</v>
      </c>
      <c r="V1455">
        <v>-1</v>
      </c>
      <c r="W1455">
        <v>-1</v>
      </c>
      <c r="X1455">
        <v>-1</v>
      </c>
      <c r="Y1455">
        <v>-1</v>
      </c>
      <c r="Z1455">
        <v>-1</v>
      </c>
      <c r="AA1455">
        <v>-1</v>
      </c>
      <c r="AB1455">
        <v>-1</v>
      </c>
      <c r="AC1455">
        <v>-1</v>
      </c>
      <c r="AD1455">
        <v>-1</v>
      </c>
      <c r="AE1455">
        <v>1</v>
      </c>
    </row>
    <row r="1456" spans="1:31">
      <c r="A1456" t="s">
        <v>763</v>
      </c>
      <c r="B1456" t="s">
        <v>764</v>
      </c>
      <c r="C1456" t="s">
        <v>102</v>
      </c>
      <c r="D1456" t="s">
        <v>37</v>
      </c>
      <c r="E1456" t="s">
        <v>808</v>
      </c>
      <c r="F1456" t="s">
        <v>804</v>
      </c>
      <c r="G1456">
        <v>116</v>
      </c>
      <c r="I1456">
        <v>116.18</v>
      </c>
      <c r="K1456">
        <v>9917</v>
      </c>
      <c r="M1456">
        <v>67387</v>
      </c>
      <c r="O1456">
        <v>2562</v>
      </c>
      <c r="Q1456" t="b">
        <v>0</v>
      </c>
      <c r="R1456" t="b">
        <v>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</v>
      </c>
      <c r="AD1456">
        <v>-1</v>
      </c>
      <c r="AE1456">
        <v>1</v>
      </c>
    </row>
    <row r="1457" spans="1:31">
      <c r="A1457" t="s">
        <v>327</v>
      </c>
      <c r="B1457" t="s">
        <v>328</v>
      </c>
      <c r="C1457" t="s">
        <v>46</v>
      </c>
      <c r="D1457" t="s">
        <v>37</v>
      </c>
      <c r="E1457" t="s">
        <v>808</v>
      </c>
      <c r="F1457" t="s">
        <v>804</v>
      </c>
      <c r="G1457">
        <v>112</v>
      </c>
      <c r="I1457">
        <v>111.84</v>
      </c>
      <c r="K1457">
        <v>3079</v>
      </c>
      <c r="M1457">
        <v>20530</v>
      </c>
      <c r="O1457">
        <v>2483</v>
      </c>
      <c r="Q1457" t="b">
        <v>0</v>
      </c>
      <c r="R1457" t="b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-2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0.87660000000000005</v>
      </c>
    </row>
    <row r="1458" spans="1:31">
      <c r="A1458" t="s">
        <v>351</v>
      </c>
      <c r="B1458" t="s">
        <v>352</v>
      </c>
      <c r="C1458" t="s">
        <v>46</v>
      </c>
      <c r="D1458" t="s">
        <v>37</v>
      </c>
      <c r="E1458" t="s">
        <v>808</v>
      </c>
      <c r="F1458" t="s">
        <v>804</v>
      </c>
      <c r="Q1458" t="b">
        <v>0</v>
      </c>
      <c r="R1458" t="b">
        <v>1</v>
      </c>
      <c r="S1458">
        <v>-1</v>
      </c>
      <c r="T1458">
        <v>-1</v>
      </c>
      <c r="U1458">
        <v>-1</v>
      </c>
      <c r="V1458">
        <v>-1</v>
      </c>
      <c r="W1458">
        <v>-1</v>
      </c>
      <c r="X1458">
        <v>-1</v>
      </c>
      <c r="Y1458">
        <v>-1</v>
      </c>
      <c r="Z1458">
        <v>-1</v>
      </c>
      <c r="AA1458">
        <v>-1</v>
      </c>
      <c r="AB1458">
        <v>-1</v>
      </c>
      <c r="AC1458">
        <v>-1</v>
      </c>
      <c r="AD1458">
        <v>-1</v>
      </c>
      <c r="AE1458">
        <v>1</v>
      </c>
    </row>
    <row r="1459" spans="1:31">
      <c r="A1459" t="s">
        <v>225</v>
      </c>
      <c r="B1459" t="s">
        <v>226</v>
      </c>
      <c r="C1459" t="s">
        <v>36</v>
      </c>
      <c r="D1459" t="s">
        <v>37</v>
      </c>
      <c r="E1459" t="s">
        <v>808</v>
      </c>
      <c r="F1459" t="s">
        <v>804</v>
      </c>
      <c r="G1459">
        <v>116</v>
      </c>
      <c r="I1459">
        <v>116.13</v>
      </c>
      <c r="K1459">
        <v>847</v>
      </c>
      <c r="M1459">
        <v>5939</v>
      </c>
      <c r="O1459">
        <v>2640</v>
      </c>
      <c r="Q1459" t="b">
        <v>0</v>
      </c>
      <c r="R1459" t="b">
        <v>1</v>
      </c>
      <c r="S1459">
        <v>-1</v>
      </c>
      <c r="T1459">
        <v>-1</v>
      </c>
      <c r="U1459">
        <v>-1</v>
      </c>
      <c r="V1459">
        <v>-1</v>
      </c>
      <c r="W1459">
        <v>-1</v>
      </c>
      <c r="X1459">
        <v>-1</v>
      </c>
      <c r="Y1459">
        <v>-1</v>
      </c>
      <c r="Z1459">
        <v>-1</v>
      </c>
      <c r="AA1459">
        <v>-1</v>
      </c>
      <c r="AB1459">
        <v>-1</v>
      </c>
      <c r="AC1459">
        <v>-1</v>
      </c>
      <c r="AD1459">
        <v>-1</v>
      </c>
      <c r="AE1459">
        <v>1</v>
      </c>
    </row>
    <row r="1460" spans="1:31">
      <c r="A1460" t="s">
        <v>277</v>
      </c>
      <c r="B1460" t="s">
        <v>278</v>
      </c>
      <c r="C1460" t="s">
        <v>46</v>
      </c>
      <c r="D1460" t="s">
        <v>37</v>
      </c>
      <c r="E1460" t="s">
        <v>808</v>
      </c>
      <c r="F1460" t="s">
        <v>804</v>
      </c>
      <c r="G1460">
        <v>112</v>
      </c>
      <c r="I1460">
        <v>111.93</v>
      </c>
      <c r="K1460">
        <v>6519</v>
      </c>
      <c r="M1460">
        <v>43114</v>
      </c>
      <c r="O1460">
        <v>2527</v>
      </c>
      <c r="Q1460" t="b">
        <v>0</v>
      </c>
      <c r="R1460" t="b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-2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0.87660000000000005</v>
      </c>
    </row>
    <row r="1461" spans="1:31">
      <c r="A1461" t="s">
        <v>355</v>
      </c>
      <c r="B1461" t="s">
        <v>356</v>
      </c>
      <c r="C1461" t="s">
        <v>46</v>
      </c>
      <c r="D1461" t="s">
        <v>37</v>
      </c>
      <c r="E1461" t="s">
        <v>808</v>
      </c>
      <c r="F1461" t="s">
        <v>804</v>
      </c>
      <c r="G1461">
        <v>112</v>
      </c>
      <c r="I1461">
        <v>111.86</v>
      </c>
      <c r="K1461">
        <v>1805</v>
      </c>
      <c r="M1461">
        <v>12015</v>
      </c>
      <c r="O1461">
        <v>2524</v>
      </c>
      <c r="Q1461" t="b">
        <v>0</v>
      </c>
      <c r="R1461" t="b">
        <v>1</v>
      </c>
      <c r="S1461">
        <v>-1</v>
      </c>
      <c r="T1461">
        <v>-1</v>
      </c>
      <c r="U1461">
        <v>-1</v>
      </c>
      <c r="V1461">
        <v>-1</v>
      </c>
      <c r="W1461">
        <v>-1</v>
      </c>
      <c r="X1461">
        <v>-1</v>
      </c>
      <c r="Y1461">
        <v>-1</v>
      </c>
      <c r="Z1461">
        <v>-1</v>
      </c>
      <c r="AA1461">
        <v>-1</v>
      </c>
      <c r="AB1461">
        <v>-1</v>
      </c>
      <c r="AC1461">
        <v>-1</v>
      </c>
      <c r="AD1461">
        <v>-1</v>
      </c>
      <c r="AE1461">
        <v>1</v>
      </c>
    </row>
    <row r="1462" spans="1:31">
      <c r="A1462" t="s">
        <v>193</v>
      </c>
      <c r="B1462" t="s">
        <v>194</v>
      </c>
      <c r="C1462" t="s">
        <v>36</v>
      </c>
      <c r="D1462" t="s">
        <v>37</v>
      </c>
      <c r="E1462" t="s">
        <v>808</v>
      </c>
      <c r="F1462" t="s">
        <v>804</v>
      </c>
      <c r="G1462">
        <v>112</v>
      </c>
      <c r="I1462">
        <v>112.07</v>
      </c>
      <c r="K1462">
        <v>9113</v>
      </c>
      <c r="M1462">
        <v>64050</v>
      </c>
      <c r="O1462">
        <v>2539</v>
      </c>
      <c r="Q1462" t="b">
        <v>0</v>
      </c>
      <c r="R1462" t="b">
        <v>1</v>
      </c>
      <c r="S1462">
        <v>-1</v>
      </c>
      <c r="T1462">
        <v>-1</v>
      </c>
      <c r="U1462">
        <v>-1</v>
      </c>
      <c r="V1462">
        <v>-1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-1</v>
      </c>
      <c r="AD1462">
        <v>-1</v>
      </c>
      <c r="AE1462">
        <v>1</v>
      </c>
    </row>
    <row r="1463" spans="1:31">
      <c r="A1463" t="s">
        <v>77</v>
      </c>
      <c r="B1463" t="s">
        <v>78</v>
      </c>
      <c r="C1463" t="s">
        <v>46</v>
      </c>
      <c r="D1463" t="s">
        <v>37</v>
      </c>
      <c r="E1463" t="s">
        <v>808</v>
      </c>
      <c r="F1463" t="s">
        <v>804</v>
      </c>
      <c r="Q1463" t="b">
        <v>0</v>
      </c>
      <c r="R1463" t="b">
        <v>1</v>
      </c>
      <c r="S1463">
        <v>-1</v>
      </c>
      <c r="T1463">
        <v>-1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-1</v>
      </c>
      <c r="AD1463">
        <v>-1</v>
      </c>
      <c r="AE1463">
        <v>1</v>
      </c>
    </row>
    <row r="1464" spans="1:31">
      <c r="A1464" t="s">
        <v>513</v>
      </c>
      <c r="B1464" t="s">
        <v>514</v>
      </c>
      <c r="C1464" t="s">
        <v>97</v>
      </c>
      <c r="D1464" t="s">
        <v>37</v>
      </c>
      <c r="E1464" t="s">
        <v>808</v>
      </c>
      <c r="F1464" t="s">
        <v>804</v>
      </c>
      <c r="G1464">
        <v>112</v>
      </c>
      <c r="H1464">
        <v>114</v>
      </c>
      <c r="I1464">
        <v>112.03</v>
      </c>
      <c r="J1464">
        <v>114.16</v>
      </c>
      <c r="K1464">
        <v>5616</v>
      </c>
      <c r="L1464">
        <v>4715</v>
      </c>
      <c r="M1464">
        <v>35706</v>
      </c>
      <c r="N1464">
        <v>29569</v>
      </c>
      <c r="O1464">
        <v>2548</v>
      </c>
      <c r="P1464">
        <v>2575</v>
      </c>
      <c r="Q1464" t="b">
        <v>0</v>
      </c>
      <c r="R1464" t="b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0.87660000000000005</v>
      </c>
    </row>
    <row r="1465" spans="1:31">
      <c r="A1465" t="s">
        <v>493</v>
      </c>
      <c r="B1465" t="s">
        <v>494</v>
      </c>
      <c r="C1465" t="s">
        <v>97</v>
      </c>
      <c r="D1465" t="s">
        <v>37</v>
      </c>
      <c r="E1465" t="s">
        <v>808</v>
      </c>
      <c r="F1465" t="s">
        <v>804</v>
      </c>
      <c r="G1465">
        <v>112</v>
      </c>
      <c r="H1465">
        <v>116</v>
      </c>
      <c r="I1465">
        <v>111.96</v>
      </c>
      <c r="J1465">
        <v>116.2</v>
      </c>
      <c r="K1465">
        <v>2977</v>
      </c>
      <c r="L1465">
        <v>2336</v>
      </c>
      <c r="M1465">
        <v>20106</v>
      </c>
      <c r="N1465">
        <v>14906</v>
      </c>
      <c r="O1465">
        <v>2503</v>
      </c>
      <c r="P1465">
        <v>2556</v>
      </c>
      <c r="Q1465" t="b">
        <v>0</v>
      </c>
      <c r="R1465" t="b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0.87660000000000005</v>
      </c>
    </row>
    <row r="1466" spans="1:31">
      <c r="A1466" t="s">
        <v>671</v>
      </c>
      <c r="B1466" t="s">
        <v>672</v>
      </c>
      <c r="C1466" t="s">
        <v>36</v>
      </c>
      <c r="D1466" t="s">
        <v>37</v>
      </c>
      <c r="E1466" t="s">
        <v>808</v>
      </c>
      <c r="F1466" t="s">
        <v>804</v>
      </c>
      <c r="G1466">
        <v>112</v>
      </c>
      <c r="H1466">
        <v>116</v>
      </c>
      <c r="I1466">
        <v>111.92</v>
      </c>
      <c r="J1466">
        <v>116.02</v>
      </c>
      <c r="K1466">
        <v>6286</v>
      </c>
      <c r="L1466">
        <v>4699</v>
      </c>
      <c r="M1466">
        <v>40162</v>
      </c>
      <c r="N1466">
        <v>29671</v>
      </c>
      <c r="O1466">
        <v>2506</v>
      </c>
      <c r="P1466">
        <v>2557</v>
      </c>
      <c r="Q1466" t="b">
        <v>0</v>
      </c>
      <c r="R1466" t="b">
        <v>1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-1</v>
      </c>
      <c r="Y1466">
        <v>-1</v>
      </c>
      <c r="Z1466">
        <v>-1</v>
      </c>
      <c r="AA1466">
        <v>-1</v>
      </c>
      <c r="AB1466">
        <v>-1</v>
      </c>
      <c r="AC1466">
        <v>-1</v>
      </c>
      <c r="AD1466">
        <v>-1</v>
      </c>
      <c r="AE1466">
        <v>1</v>
      </c>
    </row>
    <row r="1467" spans="1:31">
      <c r="A1467" t="s">
        <v>299</v>
      </c>
      <c r="B1467" t="s">
        <v>300</v>
      </c>
      <c r="C1467" t="s">
        <v>46</v>
      </c>
      <c r="D1467" t="s">
        <v>37</v>
      </c>
      <c r="E1467" t="s">
        <v>808</v>
      </c>
      <c r="F1467" t="s">
        <v>804</v>
      </c>
      <c r="G1467">
        <v>112</v>
      </c>
      <c r="I1467">
        <v>111.91</v>
      </c>
      <c r="K1467">
        <v>5294</v>
      </c>
      <c r="M1467">
        <v>35890</v>
      </c>
      <c r="O1467">
        <v>2510</v>
      </c>
      <c r="Q1467" t="b">
        <v>0</v>
      </c>
      <c r="R1467" t="b">
        <v>1</v>
      </c>
      <c r="S1467">
        <v>-1</v>
      </c>
      <c r="T1467">
        <v>-1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>
        <v>-1</v>
      </c>
      <c r="AD1467">
        <v>-1</v>
      </c>
      <c r="AE1467">
        <v>1</v>
      </c>
    </row>
    <row r="1468" spans="1:31">
      <c r="A1468" t="s">
        <v>403</v>
      </c>
      <c r="B1468" t="s">
        <v>404</v>
      </c>
      <c r="C1468" t="s">
        <v>97</v>
      </c>
      <c r="D1468" t="s">
        <v>37</v>
      </c>
      <c r="E1468" t="s">
        <v>808</v>
      </c>
      <c r="F1468" t="s">
        <v>804</v>
      </c>
      <c r="G1468">
        <v>112</v>
      </c>
      <c r="H1468">
        <v>114</v>
      </c>
      <c r="I1468">
        <v>111.93</v>
      </c>
      <c r="J1468">
        <v>114.1</v>
      </c>
      <c r="K1468">
        <v>7849</v>
      </c>
      <c r="L1468">
        <v>7213</v>
      </c>
      <c r="M1468">
        <v>49390</v>
      </c>
      <c r="N1468">
        <v>43808</v>
      </c>
      <c r="O1468">
        <v>2484</v>
      </c>
      <c r="P1468">
        <v>2511</v>
      </c>
      <c r="Q1468" t="b">
        <v>0</v>
      </c>
      <c r="R1468" t="b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0.87660000000000005</v>
      </c>
    </row>
    <row r="1469" spans="1:31">
      <c r="A1469" t="s">
        <v>675</v>
      </c>
      <c r="B1469" t="s">
        <v>676</v>
      </c>
      <c r="C1469" t="s">
        <v>36</v>
      </c>
      <c r="D1469" t="s">
        <v>37</v>
      </c>
      <c r="E1469" t="s">
        <v>808</v>
      </c>
      <c r="F1469" t="s">
        <v>804</v>
      </c>
      <c r="G1469">
        <v>112</v>
      </c>
      <c r="H1469">
        <v>114</v>
      </c>
      <c r="I1469">
        <v>111.95</v>
      </c>
      <c r="J1469">
        <v>114.11</v>
      </c>
      <c r="K1469">
        <v>3907</v>
      </c>
      <c r="L1469">
        <v>3147</v>
      </c>
      <c r="M1469">
        <v>24348</v>
      </c>
      <c r="N1469">
        <v>19239</v>
      </c>
      <c r="O1469">
        <v>2515</v>
      </c>
      <c r="P1469">
        <v>2542</v>
      </c>
      <c r="Q1469" t="b">
        <v>0</v>
      </c>
      <c r="R1469" t="b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0.87660000000000005</v>
      </c>
    </row>
    <row r="1470" spans="1:31">
      <c r="A1470" t="s">
        <v>125</v>
      </c>
      <c r="B1470" t="s">
        <v>126</v>
      </c>
      <c r="C1470" t="s">
        <v>36</v>
      </c>
      <c r="D1470" t="s">
        <v>37</v>
      </c>
      <c r="E1470" t="s">
        <v>808</v>
      </c>
      <c r="F1470" t="s">
        <v>804</v>
      </c>
      <c r="G1470">
        <v>112</v>
      </c>
      <c r="H1470">
        <v>116</v>
      </c>
      <c r="I1470">
        <v>111.93</v>
      </c>
      <c r="J1470">
        <v>116.05</v>
      </c>
      <c r="K1470">
        <v>2605</v>
      </c>
      <c r="L1470">
        <v>2146</v>
      </c>
      <c r="M1470">
        <v>16982</v>
      </c>
      <c r="N1470">
        <v>13574</v>
      </c>
      <c r="O1470">
        <v>2520</v>
      </c>
      <c r="P1470">
        <v>2572</v>
      </c>
      <c r="Q1470" t="b">
        <v>0</v>
      </c>
      <c r="R1470" t="b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0.87660000000000005</v>
      </c>
    </row>
    <row r="1471" spans="1:31">
      <c r="A1471" t="s">
        <v>207</v>
      </c>
      <c r="B1471" t="s">
        <v>208</v>
      </c>
      <c r="C1471" t="s">
        <v>36</v>
      </c>
      <c r="D1471" t="s">
        <v>37</v>
      </c>
      <c r="E1471" t="s">
        <v>808</v>
      </c>
      <c r="F1471" t="s">
        <v>804</v>
      </c>
      <c r="G1471">
        <v>112</v>
      </c>
      <c r="H1471">
        <v>116</v>
      </c>
      <c r="I1471">
        <v>112.06</v>
      </c>
      <c r="J1471">
        <v>116.1</v>
      </c>
      <c r="K1471">
        <v>4769</v>
      </c>
      <c r="L1471">
        <v>3393</v>
      </c>
      <c r="M1471">
        <v>31275</v>
      </c>
      <c r="N1471">
        <v>21568</v>
      </c>
      <c r="O1471">
        <v>2507</v>
      </c>
      <c r="P1471">
        <v>2558</v>
      </c>
      <c r="Q1471" t="b">
        <v>0</v>
      </c>
      <c r="R1471" t="b">
        <v>1</v>
      </c>
      <c r="S1471">
        <v>-1</v>
      </c>
      <c r="T1471">
        <v>-1</v>
      </c>
      <c r="U1471">
        <v>-1</v>
      </c>
      <c r="V1471">
        <v>-1</v>
      </c>
      <c r="W1471">
        <v>-1</v>
      </c>
      <c r="X1471">
        <v>-1</v>
      </c>
      <c r="Y1471">
        <v>-1</v>
      </c>
      <c r="Z1471">
        <v>-1</v>
      </c>
      <c r="AA1471">
        <v>-1</v>
      </c>
      <c r="AB1471">
        <v>-1</v>
      </c>
      <c r="AC1471">
        <v>-1</v>
      </c>
      <c r="AD1471">
        <v>-1</v>
      </c>
      <c r="AE1471">
        <v>1</v>
      </c>
    </row>
    <row r="1472" spans="1:31">
      <c r="A1472" t="s">
        <v>241</v>
      </c>
      <c r="B1472" t="s">
        <v>242</v>
      </c>
      <c r="C1472" t="s">
        <v>36</v>
      </c>
      <c r="D1472" t="s">
        <v>37</v>
      </c>
      <c r="E1472" t="s">
        <v>808</v>
      </c>
      <c r="F1472" t="s">
        <v>804</v>
      </c>
      <c r="G1472">
        <v>112</v>
      </c>
      <c r="H1472">
        <v>116</v>
      </c>
      <c r="I1472">
        <v>111.98</v>
      </c>
      <c r="J1472">
        <v>116.18</v>
      </c>
      <c r="K1472">
        <v>9685</v>
      </c>
      <c r="L1472">
        <v>6347</v>
      </c>
      <c r="M1472">
        <v>63456</v>
      </c>
      <c r="N1472">
        <v>39981</v>
      </c>
      <c r="O1472">
        <v>2548</v>
      </c>
      <c r="P1472">
        <v>2601</v>
      </c>
      <c r="Q1472" t="b">
        <v>0</v>
      </c>
      <c r="R1472" t="b">
        <v>1</v>
      </c>
      <c r="S1472">
        <v>-1</v>
      </c>
      <c r="T1472">
        <v>-1</v>
      </c>
      <c r="U1472">
        <v>-1</v>
      </c>
      <c r="V1472">
        <v>-1</v>
      </c>
      <c r="W1472">
        <v>-1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1</v>
      </c>
    </row>
    <row r="1473" spans="1:31">
      <c r="A1473" t="s">
        <v>547</v>
      </c>
      <c r="B1473" t="s">
        <v>548</v>
      </c>
      <c r="C1473" t="s">
        <v>102</v>
      </c>
      <c r="D1473" t="s">
        <v>37</v>
      </c>
      <c r="E1473" t="s">
        <v>808</v>
      </c>
      <c r="F1473" t="s">
        <v>804</v>
      </c>
      <c r="Q1473" t="b">
        <v>0</v>
      </c>
      <c r="R1473" t="b">
        <v>1</v>
      </c>
      <c r="S1473">
        <v>-1</v>
      </c>
      <c r="T1473">
        <v>-1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>
        <v>-1</v>
      </c>
      <c r="AD1473">
        <v>-1</v>
      </c>
      <c r="AE1473">
        <v>1</v>
      </c>
    </row>
    <row r="1474" spans="1:31">
      <c r="A1474" t="s">
        <v>615</v>
      </c>
      <c r="B1474" t="s">
        <v>616</v>
      </c>
      <c r="C1474" t="s">
        <v>102</v>
      </c>
      <c r="D1474" t="s">
        <v>37</v>
      </c>
      <c r="E1474" t="s">
        <v>808</v>
      </c>
      <c r="F1474" t="s">
        <v>804</v>
      </c>
      <c r="G1474">
        <v>112</v>
      </c>
      <c r="H1474">
        <v>116</v>
      </c>
      <c r="I1474">
        <v>111.89</v>
      </c>
      <c r="J1474">
        <v>116.03</v>
      </c>
      <c r="K1474">
        <v>2250</v>
      </c>
      <c r="L1474">
        <v>1655</v>
      </c>
      <c r="M1474">
        <v>15747</v>
      </c>
      <c r="N1474">
        <v>11148</v>
      </c>
      <c r="O1474">
        <v>2519</v>
      </c>
      <c r="P1474">
        <v>2571</v>
      </c>
      <c r="Q1474" t="b">
        <v>0</v>
      </c>
      <c r="R1474" t="b">
        <v>1</v>
      </c>
      <c r="S1474">
        <v>-1</v>
      </c>
      <c r="T1474">
        <v>-1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</v>
      </c>
      <c r="AA1474">
        <v>-1</v>
      </c>
      <c r="AB1474">
        <v>-1</v>
      </c>
      <c r="AC1474">
        <v>-1</v>
      </c>
      <c r="AD1474">
        <v>-1</v>
      </c>
      <c r="AE1474">
        <v>1</v>
      </c>
    </row>
    <row r="1475" spans="1:31">
      <c r="A1475" t="s">
        <v>693</v>
      </c>
      <c r="B1475" t="s">
        <v>694</v>
      </c>
      <c r="C1475" t="s">
        <v>36</v>
      </c>
      <c r="D1475" t="s">
        <v>37</v>
      </c>
      <c r="E1475" t="s">
        <v>808</v>
      </c>
      <c r="F1475" t="s">
        <v>804</v>
      </c>
      <c r="G1475">
        <v>116</v>
      </c>
      <c r="I1475">
        <v>116.15</v>
      </c>
      <c r="K1475">
        <v>4413</v>
      </c>
      <c r="M1475">
        <v>30197</v>
      </c>
      <c r="O1475">
        <v>2538</v>
      </c>
      <c r="Q1475" t="b">
        <v>0</v>
      </c>
      <c r="R1475" t="b">
        <v>1</v>
      </c>
      <c r="S1475">
        <v>-1</v>
      </c>
      <c r="T1475">
        <v>-1</v>
      </c>
      <c r="U1475">
        <v>-1</v>
      </c>
      <c r="V1475">
        <v>-1</v>
      </c>
      <c r="W1475">
        <v>-1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>
        <v>-1</v>
      </c>
      <c r="AD1475">
        <v>-1</v>
      </c>
      <c r="AE1475">
        <v>1</v>
      </c>
    </row>
    <row r="1476" spans="1:31">
      <c r="A1476" t="s">
        <v>165</v>
      </c>
      <c r="B1476" t="s">
        <v>166</v>
      </c>
      <c r="C1476" t="s">
        <v>36</v>
      </c>
      <c r="D1476" t="s">
        <v>37</v>
      </c>
      <c r="E1476" t="s">
        <v>808</v>
      </c>
      <c r="F1476" t="s">
        <v>804</v>
      </c>
      <c r="G1476">
        <v>112</v>
      </c>
      <c r="I1476">
        <v>111.97</v>
      </c>
      <c r="K1476">
        <v>9389</v>
      </c>
      <c r="M1476">
        <v>63713</v>
      </c>
      <c r="O1476">
        <v>2506</v>
      </c>
      <c r="Q1476" t="b">
        <v>0</v>
      </c>
      <c r="R1476" t="b">
        <v>1</v>
      </c>
      <c r="S1476">
        <v>-1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>
        <v>-1</v>
      </c>
      <c r="AD1476">
        <v>-1</v>
      </c>
      <c r="AE1476">
        <v>1</v>
      </c>
    </row>
    <row r="1477" spans="1:31">
      <c r="A1477" t="s">
        <v>91</v>
      </c>
      <c r="B1477" t="s">
        <v>92</v>
      </c>
      <c r="C1477" t="s">
        <v>46</v>
      </c>
      <c r="D1477" t="s">
        <v>37</v>
      </c>
      <c r="E1477" t="s">
        <v>808</v>
      </c>
      <c r="F1477" t="s">
        <v>804</v>
      </c>
      <c r="Q1477" t="b">
        <v>0</v>
      </c>
      <c r="R1477" t="b">
        <v>1</v>
      </c>
      <c r="S1477">
        <v>-1</v>
      </c>
      <c r="T1477">
        <v>-1</v>
      </c>
      <c r="U1477">
        <v>-1</v>
      </c>
      <c r="V1477">
        <v>-1</v>
      </c>
      <c r="W1477">
        <v>-1</v>
      </c>
      <c r="X1477">
        <v>-1</v>
      </c>
      <c r="Y1477">
        <v>-1</v>
      </c>
      <c r="Z1477">
        <v>-1</v>
      </c>
      <c r="AA1477">
        <v>-1</v>
      </c>
      <c r="AB1477">
        <v>-1</v>
      </c>
      <c r="AC1477">
        <v>-1</v>
      </c>
      <c r="AD1477">
        <v>-1</v>
      </c>
      <c r="AE1477">
        <v>1</v>
      </c>
    </row>
    <row r="1478" spans="1:31">
      <c r="A1478" t="s">
        <v>325</v>
      </c>
      <c r="B1478" t="s">
        <v>326</v>
      </c>
      <c r="C1478" t="s">
        <v>46</v>
      </c>
      <c r="D1478" t="s">
        <v>37</v>
      </c>
      <c r="E1478" t="s">
        <v>808</v>
      </c>
      <c r="F1478" t="s">
        <v>804</v>
      </c>
      <c r="G1478">
        <v>112</v>
      </c>
      <c r="I1478">
        <v>111.9</v>
      </c>
      <c r="K1478">
        <v>4921</v>
      </c>
      <c r="M1478">
        <v>32849</v>
      </c>
      <c r="O1478">
        <v>2480</v>
      </c>
      <c r="Q1478" t="b">
        <v>0</v>
      </c>
      <c r="R1478" t="b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-2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0.87660000000000005</v>
      </c>
    </row>
    <row r="1479" spans="1:31">
      <c r="A1479" t="s">
        <v>635</v>
      </c>
      <c r="B1479" t="s">
        <v>636</v>
      </c>
      <c r="C1479" t="s">
        <v>102</v>
      </c>
      <c r="D1479" t="s">
        <v>37</v>
      </c>
      <c r="E1479" t="s">
        <v>808</v>
      </c>
      <c r="F1479" t="s">
        <v>804</v>
      </c>
      <c r="G1479">
        <v>116</v>
      </c>
      <c r="I1479">
        <v>116.19</v>
      </c>
      <c r="K1479">
        <v>6138</v>
      </c>
      <c r="M1479">
        <v>41133</v>
      </c>
      <c r="O1479">
        <v>2587</v>
      </c>
      <c r="Q1479" t="b">
        <v>0</v>
      </c>
      <c r="R1479" t="b">
        <v>1</v>
      </c>
      <c r="S1479">
        <v>-1</v>
      </c>
      <c r="T1479">
        <v>-1</v>
      </c>
      <c r="U1479">
        <v>-1</v>
      </c>
      <c r="V1479">
        <v>-1</v>
      </c>
      <c r="W1479">
        <v>-1</v>
      </c>
      <c r="X1479">
        <v>-1</v>
      </c>
      <c r="Y1479">
        <v>-1</v>
      </c>
      <c r="Z1479">
        <v>-1</v>
      </c>
      <c r="AA1479">
        <v>-1</v>
      </c>
      <c r="AB1479">
        <v>-1</v>
      </c>
      <c r="AC1479">
        <v>-1</v>
      </c>
      <c r="AD1479">
        <v>-1</v>
      </c>
      <c r="AE1479">
        <v>1</v>
      </c>
    </row>
    <row r="1480" spans="1:31">
      <c r="A1480" t="s">
        <v>189</v>
      </c>
      <c r="B1480" t="s">
        <v>190</v>
      </c>
      <c r="C1480" t="s">
        <v>36</v>
      </c>
      <c r="D1480" t="s">
        <v>37</v>
      </c>
      <c r="E1480" t="s">
        <v>808</v>
      </c>
      <c r="F1480" t="s">
        <v>804</v>
      </c>
      <c r="G1480">
        <v>112</v>
      </c>
      <c r="H1480">
        <v>116</v>
      </c>
      <c r="I1480">
        <v>111.95</v>
      </c>
      <c r="J1480">
        <v>116.19</v>
      </c>
      <c r="K1480">
        <v>6634</v>
      </c>
      <c r="L1480">
        <v>5133</v>
      </c>
      <c r="M1480">
        <v>42733</v>
      </c>
      <c r="N1480">
        <v>31874</v>
      </c>
      <c r="O1480">
        <v>2513</v>
      </c>
      <c r="P1480">
        <v>2566</v>
      </c>
      <c r="Q1480" t="b">
        <v>0</v>
      </c>
      <c r="R1480" t="b">
        <v>1</v>
      </c>
      <c r="S1480">
        <v>-1</v>
      </c>
      <c r="T1480">
        <v>-1</v>
      </c>
      <c r="U1480">
        <v>-1</v>
      </c>
      <c r="V1480">
        <v>-1</v>
      </c>
      <c r="W1480">
        <v>-1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1</v>
      </c>
    </row>
    <row r="1481" spans="1:31">
      <c r="A1481" t="s">
        <v>135</v>
      </c>
      <c r="B1481" t="s">
        <v>136</v>
      </c>
      <c r="C1481" t="s">
        <v>36</v>
      </c>
      <c r="D1481" t="s">
        <v>37</v>
      </c>
      <c r="E1481" t="s">
        <v>808</v>
      </c>
      <c r="F1481" t="s">
        <v>804</v>
      </c>
      <c r="G1481">
        <v>112</v>
      </c>
      <c r="H1481">
        <v>116</v>
      </c>
      <c r="I1481">
        <v>111.95</v>
      </c>
      <c r="J1481">
        <v>116.19</v>
      </c>
      <c r="K1481">
        <v>6902</v>
      </c>
      <c r="L1481">
        <v>5385</v>
      </c>
      <c r="M1481">
        <v>45722</v>
      </c>
      <c r="N1481">
        <v>34203</v>
      </c>
      <c r="O1481">
        <v>2456</v>
      </c>
      <c r="P1481">
        <v>2509</v>
      </c>
      <c r="Q1481" t="b">
        <v>0</v>
      </c>
      <c r="R1481" t="b">
        <v>1</v>
      </c>
      <c r="S1481">
        <v>-1</v>
      </c>
      <c r="T1481">
        <v>-1</v>
      </c>
      <c r="U1481">
        <v>-1</v>
      </c>
      <c r="V1481">
        <v>-1</v>
      </c>
      <c r="W1481">
        <v>-1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1</v>
      </c>
    </row>
    <row r="1482" spans="1:31">
      <c r="A1482" t="s">
        <v>253</v>
      </c>
      <c r="B1482" t="s">
        <v>254</v>
      </c>
      <c r="C1482" t="s">
        <v>36</v>
      </c>
      <c r="D1482" t="s">
        <v>37</v>
      </c>
      <c r="E1482" t="s">
        <v>808</v>
      </c>
      <c r="F1482" t="s">
        <v>804</v>
      </c>
      <c r="G1482">
        <v>112</v>
      </c>
      <c r="I1482">
        <v>111.96</v>
      </c>
      <c r="K1482">
        <v>11232</v>
      </c>
      <c r="M1482">
        <v>75752</v>
      </c>
      <c r="O1482">
        <v>2565</v>
      </c>
      <c r="Q1482" t="b">
        <v>0</v>
      </c>
      <c r="R1482" t="b">
        <v>1</v>
      </c>
      <c r="S1482">
        <v>-1</v>
      </c>
      <c r="T1482">
        <v>-1</v>
      </c>
      <c r="U1482">
        <v>-1</v>
      </c>
      <c r="V1482">
        <v>-1</v>
      </c>
      <c r="W1482">
        <v>-1</v>
      </c>
      <c r="X1482">
        <v>-1</v>
      </c>
      <c r="Y1482">
        <v>-1</v>
      </c>
      <c r="Z1482">
        <v>-1</v>
      </c>
      <c r="AA1482">
        <v>-1</v>
      </c>
      <c r="AB1482">
        <v>-1</v>
      </c>
      <c r="AC1482">
        <v>-1</v>
      </c>
      <c r="AD1482">
        <v>-1</v>
      </c>
      <c r="AE1482">
        <v>1</v>
      </c>
    </row>
    <row r="1483" spans="1:31">
      <c r="A1483" t="s">
        <v>425</v>
      </c>
      <c r="B1483" t="s">
        <v>426</v>
      </c>
      <c r="C1483" t="s">
        <v>97</v>
      </c>
      <c r="D1483" t="s">
        <v>37</v>
      </c>
      <c r="E1483" t="s">
        <v>808</v>
      </c>
      <c r="F1483" t="s">
        <v>804</v>
      </c>
      <c r="Q1483" t="b">
        <v>0</v>
      </c>
      <c r="R1483" t="b">
        <v>1</v>
      </c>
      <c r="S1483">
        <v>-1</v>
      </c>
      <c r="T1483">
        <v>-1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>
        <v>-1</v>
      </c>
      <c r="AD1483">
        <v>-1</v>
      </c>
      <c r="AE1483">
        <v>1</v>
      </c>
    </row>
    <row r="1484" spans="1:31">
      <c r="A1484" t="s">
        <v>567</v>
      </c>
      <c r="B1484" t="s">
        <v>568</v>
      </c>
      <c r="C1484" t="s">
        <v>102</v>
      </c>
      <c r="D1484" t="s">
        <v>37</v>
      </c>
      <c r="E1484" t="s">
        <v>808</v>
      </c>
      <c r="F1484" t="s">
        <v>804</v>
      </c>
      <c r="Q1484" t="b">
        <v>0</v>
      </c>
      <c r="R1484" t="b">
        <v>1</v>
      </c>
      <c r="S1484">
        <v>-1</v>
      </c>
      <c r="T1484">
        <v>-1</v>
      </c>
      <c r="U1484">
        <v>-1</v>
      </c>
      <c r="V1484">
        <v>-1</v>
      </c>
      <c r="W1484">
        <v>-1</v>
      </c>
      <c r="X1484">
        <v>-1</v>
      </c>
      <c r="Y1484">
        <v>-1</v>
      </c>
      <c r="Z1484">
        <v>-1</v>
      </c>
      <c r="AA1484">
        <v>-1</v>
      </c>
      <c r="AB1484">
        <v>-1</v>
      </c>
      <c r="AC1484">
        <v>-1</v>
      </c>
      <c r="AD1484">
        <v>-1</v>
      </c>
      <c r="AE1484">
        <v>1</v>
      </c>
    </row>
    <row r="1485" spans="1:31">
      <c r="A1485" t="s">
        <v>181</v>
      </c>
      <c r="B1485" t="s">
        <v>182</v>
      </c>
      <c r="C1485" t="s">
        <v>36</v>
      </c>
      <c r="D1485" t="s">
        <v>37</v>
      </c>
      <c r="E1485" t="s">
        <v>808</v>
      </c>
      <c r="F1485" t="s">
        <v>804</v>
      </c>
      <c r="G1485">
        <v>112</v>
      </c>
      <c r="H1485">
        <v>116</v>
      </c>
      <c r="I1485">
        <v>111.83</v>
      </c>
      <c r="J1485">
        <v>116.12</v>
      </c>
      <c r="K1485">
        <v>4242</v>
      </c>
      <c r="L1485">
        <v>7131</v>
      </c>
      <c r="M1485">
        <v>26959</v>
      </c>
      <c r="N1485">
        <v>46180</v>
      </c>
      <c r="O1485">
        <v>2472</v>
      </c>
      <c r="P1485">
        <v>2525</v>
      </c>
      <c r="Q1485" t="b">
        <v>0</v>
      </c>
      <c r="R1485" t="b">
        <v>1</v>
      </c>
      <c r="S1485">
        <v>-1</v>
      </c>
      <c r="T1485">
        <v>-1</v>
      </c>
      <c r="U1485">
        <v>-1</v>
      </c>
      <c r="V1485">
        <v>-1</v>
      </c>
      <c r="W1485">
        <v>-1</v>
      </c>
      <c r="X1485">
        <v>-1</v>
      </c>
      <c r="Y1485">
        <v>-1</v>
      </c>
      <c r="Z1485">
        <v>-1</v>
      </c>
      <c r="AA1485">
        <v>-1</v>
      </c>
      <c r="AB1485">
        <v>-1</v>
      </c>
      <c r="AC1485">
        <v>-1</v>
      </c>
      <c r="AD1485">
        <v>-1</v>
      </c>
      <c r="AE1485">
        <v>1</v>
      </c>
    </row>
    <row r="1486" spans="1:31">
      <c r="A1486" t="s">
        <v>121</v>
      </c>
      <c r="B1486" t="s">
        <v>122</v>
      </c>
      <c r="C1486" t="s">
        <v>36</v>
      </c>
      <c r="D1486" t="s">
        <v>37</v>
      </c>
      <c r="E1486" t="s">
        <v>808</v>
      </c>
      <c r="F1486" t="s">
        <v>804</v>
      </c>
      <c r="G1486">
        <v>116</v>
      </c>
      <c r="H1486">
        <v>118</v>
      </c>
      <c r="I1486">
        <v>116.11</v>
      </c>
      <c r="J1486">
        <v>118.19</v>
      </c>
      <c r="K1486">
        <v>3566</v>
      </c>
      <c r="L1486">
        <v>2929</v>
      </c>
      <c r="M1486">
        <v>23104</v>
      </c>
      <c r="N1486">
        <v>18083</v>
      </c>
      <c r="O1486">
        <v>2522</v>
      </c>
      <c r="P1486">
        <v>2548</v>
      </c>
      <c r="Q1486" t="b">
        <v>0</v>
      </c>
      <c r="R1486" t="b">
        <v>1</v>
      </c>
      <c r="S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-1</v>
      </c>
      <c r="AD1486">
        <v>-1</v>
      </c>
      <c r="AE1486">
        <v>1</v>
      </c>
    </row>
    <row r="1487" spans="1:31">
      <c r="A1487" t="s">
        <v>321</v>
      </c>
      <c r="B1487" t="s">
        <v>322</v>
      </c>
      <c r="C1487" t="s">
        <v>46</v>
      </c>
      <c r="D1487" t="s">
        <v>37</v>
      </c>
      <c r="E1487" t="s">
        <v>808</v>
      </c>
      <c r="F1487" t="s">
        <v>804</v>
      </c>
      <c r="G1487">
        <v>112</v>
      </c>
      <c r="H1487">
        <v>116</v>
      </c>
      <c r="I1487">
        <v>111.89</v>
      </c>
      <c r="J1487">
        <v>116.09</v>
      </c>
      <c r="K1487">
        <v>2676</v>
      </c>
      <c r="L1487">
        <v>2388</v>
      </c>
      <c r="M1487">
        <v>17214</v>
      </c>
      <c r="N1487">
        <v>15390</v>
      </c>
      <c r="O1487">
        <v>2526</v>
      </c>
      <c r="P1487">
        <v>2579</v>
      </c>
      <c r="Q1487" t="b">
        <v>0</v>
      </c>
      <c r="R1487" t="b">
        <v>1</v>
      </c>
      <c r="S1487">
        <v>-1</v>
      </c>
      <c r="T1487">
        <v>-1</v>
      </c>
      <c r="U1487">
        <v>-1</v>
      </c>
      <c r="V1487">
        <v>-1</v>
      </c>
      <c r="W1487">
        <v>-1</v>
      </c>
      <c r="X1487">
        <v>-1</v>
      </c>
      <c r="Y1487">
        <v>-1</v>
      </c>
      <c r="Z1487">
        <v>-1</v>
      </c>
      <c r="AA1487">
        <v>-1</v>
      </c>
      <c r="AB1487">
        <v>-1</v>
      </c>
      <c r="AC1487">
        <v>-1</v>
      </c>
      <c r="AD1487">
        <v>-1</v>
      </c>
      <c r="AE1487">
        <v>1</v>
      </c>
    </row>
    <row r="1488" spans="1:31">
      <c r="A1488" t="s">
        <v>507</v>
      </c>
      <c r="B1488" t="s">
        <v>508</v>
      </c>
      <c r="C1488" t="s">
        <v>97</v>
      </c>
      <c r="D1488" t="s">
        <v>37</v>
      </c>
      <c r="E1488" t="s">
        <v>808</v>
      </c>
      <c r="F1488" t="s">
        <v>804</v>
      </c>
      <c r="Q1488" t="b">
        <v>0</v>
      </c>
      <c r="R1488" t="b">
        <v>1</v>
      </c>
      <c r="S1488">
        <v>-1</v>
      </c>
      <c r="T1488">
        <v>-1</v>
      </c>
      <c r="U1488">
        <v>-1</v>
      </c>
      <c r="V1488">
        <v>-1</v>
      </c>
      <c r="W1488">
        <v>-1</v>
      </c>
      <c r="X1488">
        <v>-1</v>
      </c>
      <c r="Y1488">
        <v>-1</v>
      </c>
      <c r="Z1488">
        <v>-1</v>
      </c>
      <c r="AA1488">
        <v>-1</v>
      </c>
      <c r="AB1488">
        <v>-1</v>
      </c>
      <c r="AC1488">
        <v>-1</v>
      </c>
      <c r="AD1488">
        <v>-1</v>
      </c>
      <c r="AE1488">
        <v>1</v>
      </c>
    </row>
    <row r="1489" spans="1:31">
      <c r="A1489" t="s">
        <v>489</v>
      </c>
      <c r="B1489" t="s">
        <v>490</v>
      </c>
      <c r="C1489" t="s">
        <v>97</v>
      </c>
      <c r="D1489" t="s">
        <v>37</v>
      </c>
      <c r="E1489" t="s">
        <v>808</v>
      </c>
      <c r="F1489" t="s">
        <v>804</v>
      </c>
      <c r="Q1489" t="b">
        <v>0</v>
      </c>
      <c r="R1489" t="b">
        <v>1</v>
      </c>
      <c r="S1489">
        <v>-1</v>
      </c>
      <c r="T1489">
        <v>-1</v>
      </c>
      <c r="U1489">
        <v>-1</v>
      </c>
      <c r="V1489">
        <v>-1</v>
      </c>
      <c r="W1489">
        <v>-1</v>
      </c>
      <c r="X1489">
        <v>-1</v>
      </c>
      <c r="Y1489">
        <v>-1</v>
      </c>
      <c r="Z1489">
        <v>-1</v>
      </c>
      <c r="AA1489">
        <v>-1</v>
      </c>
      <c r="AB1489">
        <v>-1</v>
      </c>
      <c r="AC1489">
        <v>-1</v>
      </c>
      <c r="AD1489">
        <v>-1</v>
      </c>
      <c r="AE1489">
        <v>1</v>
      </c>
    </row>
    <row r="1490" spans="1:31">
      <c r="A1490" t="s">
        <v>393</v>
      </c>
      <c r="B1490" t="s">
        <v>394</v>
      </c>
      <c r="C1490" t="s">
        <v>97</v>
      </c>
      <c r="D1490" t="s">
        <v>37</v>
      </c>
      <c r="E1490" t="s">
        <v>808</v>
      </c>
      <c r="F1490" t="s">
        <v>804</v>
      </c>
      <c r="Q1490" t="b">
        <v>0</v>
      </c>
      <c r="R1490" t="b">
        <v>1</v>
      </c>
      <c r="S1490">
        <v>-1</v>
      </c>
      <c r="T1490">
        <v>-1</v>
      </c>
      <c r="U1490">
        <v>-1</v>
      </c>
      <c r="V1490">
        <v>-1</v>
      </c>
      <c r="W1490">
        <v>-1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>
        <v>-1</v>
      </c>
      <c r="AD1490">
        <v>-1</v>
      </c>
      <c r="AE1490">
        <v>1</v>
      </c>
    </row>
    <row r="1491" spans="1:31">
      <c r="A1491" t="s">
        <v>655</v>
      </c>
      <c r="B1491" t="s">
        <v>656</v>
      </c>
      <c r="C1491" t="s">
        <v>102</v>
      </c>
      <c r="D1491" t="s">
        <v>37</v>
      </c>
      <c r="E1491" t="s">
        <v>808</v>
      </c>
      <c r="F1491" t="s">
        <v>804</v>
      </c>
      <c r="G1491">
        <v>112</v>
      </c>
      <c r="I1491">
        <v>112.01</v>
      </c>
      <c r="K1491">
        <v>1798</v>
      </c>
      <c r="M1491">
        <v>12351</v>
      </c>
      <c r="O1491">
        <v>2571</v>
      </c>
      <c r="Q1491" t="b">
        <v>0</v>
      </c>
      <c r="R1491" t="b">
        <v>1</v>
      </c>
      <c r="S1491">
        <v>-1</v>
      </c>
      <c r="T1491">
        <v>-1</v>
      </c>
      <c r="U1491">
        <v>-1</v>
      </c>
      <c r="V1491">
        <v>-1</v>
      </c>
      <c r="W1491">
        <v>-1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>
        <v>-1</v>
      </c>
      <c r="AD1491">
        <v>-1</v>
      </c>
      <c r="AE1491">
        <v>1</v>
      </c>
    </row>
    <row r="1492" spans="1:31">
      <c r="A1492" t="s">
        <v>751</v>
      </c>
      <c r="B1492" t="s">
        <v>752</v>
      </c>
      <c r="C1492" t="s">
        <v>97</v>
      </c>
      <c r="D1492" t="s">
        <v>37</v>
      </c>
      <c r="E1492" t="s">
        <v>808</v>
      </c>
      <c r="F1492" t="s">
        <v>804</v>
      </c>
      <c r="Q1492" t="b">
        <v>0</v>
      </c>
      <c r="R1492" t="b">
        <v>1</v>
      </c>
      <c r="S1492">
        <v>-1</v>
      </c>
      <c r="T1492">
        <v>-1</v>
      </c>
      <c r="U1492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  <c r="AA1492">
        <v>-1</v>
      </c>
      <c r="AB1492">
        <v>-1</v>
      </c>
      <c r="AC1492">
        <v>-1</v>
      </c>
      <c r="AD1492">
        <v>-1</v>
      </c>
      <c r="AE1492">
        <v>1</v>
      </c>
    </row>
    <row r="1493" spans="1:31">
      <c r="A1493" t="s">
        <v>98</v>
      </c>
      <c r="B1493" t="s">
        <v>99</v>
      </c>
      <c r="C1493" t="s">
        <v>97</v>
      </c>
      <c r="D1493" t="s">
        <v>37</v>
      </c>
      <c r="E1493" t="s">
        <v>808</v>
      </c>
      <c r="F1493" t="s">
        <v>804</v>
      </c>
      <c r="Q1493" t="b">
        <v>0</v>
      </c>
      <c r="R1493" t="b">
        <v>1</v>
      </c>
      <c r="S1493">
        <v>-1</v>
      </c>
      <c r="T1493">
        <v>-1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-1</v>
      </c>
      <c r="AD1493">
        <v>-1</v>
      </c>
      <c r="AE1493">
        <v>1</v>
      </c>
    </row>
    <row r="1494" spans="1:31">
      <c r="A1494" t="s">
        <v>667</v>
      </c>
      <c r="B1494" t="s">
        <v>668</v>
      </c>
      <c r="C1494" t="s">
        <v>102</v>
      </c>
      <c r="D1494" t="s">
        <v>37</v>
      </c>
      <c r="E1494" t="s">
        <v>808</v>
      </c>
      <c r="F1494" t="s">
        <v>804</v>
      </c>
      <c r="Q1494" t="b">
        <v>0</v>
      </c>
      <c r="R1494" t="b">
        <v>1</v>
      </c>
      <c r="S1494">
        <v>-1</v>
      </c>
      <c r="T1494">
        <v>-1</v>
      </c>
      <c r="U1494">
        <v>-1</v>
      </c>
      <c r="V1494">
        <v>-1</v>
      </c>
      <c r="W1494">
        <v>-1</v>
      </c>
      <c r="X1494">
        <v>-1</v>
      </c>
      <c r="Y1494">
        <v>-1</v>
      </c>
      <c r="Z1494">
        <v>-1</v>
      </c>
      <c r="AA1494">
        <v>-1</v>
      </c>
      <c r="AB1494">
        <v>-1</v>
      </c>
      <c r="AC1494">
        <v>-1</v>
      </c>
      <c r="AD1494">
        <v>-1</v>
      </c>
      <c r="AE1494">
        <v>1</v>
      </c>
    </row>
    <row r="1495" spans="1:31">
      <c r="A1495" t="s">
        <v>585</v>
      </c>
      <c r="B1495" t="s">
        <v>586</v>
      </c>
      <c r="C1495" t="s">
        <v>102</v>
      </c>
      <c r="D1495" t="s">
        <v>37</v>
      </c>
      <c r="E1495" t="s">
        <v>808</v>
      </c>
      <c r="F1495" t="s">
        <v>804</v>
      </c>
      <c r="Q1495" t="b">
        <v>0</v>
      </c>
      <c r="R1495" t="b">
        <v>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-1</v>
      </c>
      <c r="AD1495">
        <v>-1</v>
      </c>
      <c r="AE1495">
        <v>1</v>
      </c>
    </row>
    <row r="1496" spans="1:31">
      <c r="A1496" t="s">
        <v>543</v>
      </c>
      <c r="B1496" t="s">
        <v>544</v>
      </c>
      <c r="C1496" t="s">
        <v>102</v>
      </c>
      <c r="D1496" t="s">
        <v>37</v>
      </c>
      <c r="E1496" t="s">
        <v>808</v>
      </c>
      <c r="F1496" t="s">
        <v>804</v>
      </c>
      <c r="G1496">
        <v>112</v>
      </c>
      <c r="I1496">
        <v>112</v>
      </c>
      <c r="K1496">
        <v>21407</v>
      </c>
      <c r="M1496">
        <v>146683</v>
      </c>
      <c r="O1496">
        <v>2569</v>
      </c>
      <c r="Q1496" t="b">
        <v>0</v>
      </c>
      <c r="R1496" t="b">
        <v>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>
        <v>-1</v>
      </c>
      <c r="AD1496">
        <v>-1</v>
      </c>
      <c r="AE1496">
        <v>1</v>
      </c>
    </row>
    <row r="1497" spans="1:31">
      <c r="A1497" t="s">
        <v>563</v>
      </c>
      <c r="B1497" t="s">
        <v>564</v>
      </c>
      <c r="C1497" t="s">
        <v>102</v>
      </c>
      <c r="D1497" t="s">
        <v>37</v>
      </c>
      <c r="E1497" t="s">
        <v>808</v>
      </c>
      <c r="F1497" t="s">
        <v>804</v>
      </c>
      <c r="G1497">
        <v>112</v>
      </c>
      <c r="H1497">
        <v>116</v>
      </c>
      <c r="I1497">
        <v>111.96</v>
      </c>
      <c r="J1497">
        <v>116.25</v>
      </c>
      <c r="K1497">
        <v>7307</v>
      </c>
      <c r="L1497">
        <v>6552</v>
      </c>
      <c r="M1497">
        <v>47694</v>
      </c>
      <c r="N1497">
        <v>41097</v>
      </c>
      <c r="O1497">
        <v>2547</v>
      </c>
      <c r="P1497">
        <v>2601</v>
      </c>
      <c r="Q1497" t="b">
        <v>0</v>
      </c>
      <c r="R1497" t="b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0.87660000000000005</v>
      </c>
    </row>
    <row r="1498" spans="1:31">
      <c r="A1498" t="s">
        <v>133</v>
      </c>
      <c r="B1498" t="s">
        <v>134</v>
      </c>
      <c r="C1498" t="s">
        <v>36</v>
      </c>
      <c r="D1498" t="s">
        <v>37</v>
      </c>
      <c r="E1498" t="s">
        <v>808</v>
      </c>
      <c r="F1498" t="s">
        <v>804</v>
      </c>
      <c r="Q1498" t="b">
        <v>0</v>
      </c>
      <c r="R1498" t="b">
        <v>1</v>
      </c>
      <c r="S1498">
        <v>-1</v>
      </c>
      <c r="T1498">
        <v>-1</v>
      </c>
      <c r="U1498">
        <v>-1</v>
      </c>
      <c r="V1498">
        <v>-1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-1</v>
      </c>
      <c r="AD1498">
        <v>-1</v>
      </c>
      <c r="AE1498">
        <v>1</v>
      </c>
    </row>
    <row r="1499" spans="1:31">
      <c r="A1499" t="s">
        <v>137</v>
      </c>
      <c r="B1499" t="s">
        <v>138</v>
      </c>
      <c r="C1499" t="s">
        <v>36</v>
      </c>
      <c r="D1499" t="s">
        <v>37</v>
      </c>
      <c r="E1499" t="s">
        <v>808</v>
      </c>
      <c r="F1499" t="s">
        <v>804</v>
      </c>
      <c r="G1499">
        <v>112</v>
      </c>
      <c r="H1499">
        <v>116</v>
      </c>
      <c r="I1499">
        <v>111.83</v>
      </c>
      <c r="J1499">
        <v>115.98</v>
      </c>
      <c r="K1499">
        <v>4904</v>
      </c>
      <c r="L1499">
        <v>3600</v>
      </c>
      <c r="M1499">
        <v>32084</v>
      </c>
      <c r="N1499">
        <v>22174</v>
      </c>
      <c r="O1499">
        <v>2500</v>
      </c>
      <c r="P1499">
        <v>2552</v>
      </c>
      <c r="Q1499" t="b">
        <v>0</v>
      </c>
      <c r="R1499" t="b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0.87660000000000005</v>
      </c>
    </row>
    <row r="1500" spans="1:31">
      <c r="A1500" t="s">
        <v>361</v>
      </c>
      <c r="B1500" t="s">
        <v>362</v>
      </c>
      <c r="C1500" t="s">
        <v>46</v>
      </c>
      <c r="D1500" t="s">
        <v>37</v>
      </c>
      <c r="E1500" t="s">
        <v>808</v>
      </c>
      <c r="F1500" t="s">
        <v>804</v>
      </c>
      <c r="G1500">
        <v>116</v>
      </c>
      <c r="I1500">
        <v>116.07</v>
      </c>
      <c r="K1500">
        <v>11463</v>
      </c>
      <c r="M1500">
        <v>72776</v>
      </c>
      <c r="O1500">
        <v>2535</v>
      </c>
      <c r="Q1500" t="b">
        <v>0</v>
      </c>
      <c r="R1500" t="b">
        <v>1</v>
      </c>
      <c r="S1500">
        <v>-1</v>
      </c>
      <c r="T1500">
        <v>-1</v>
      </c>
      <c r="U1500">
        <v>-1</v>
      </c>
      <c r="V1500">
        <v>-1</v>
      </c>
      <c r="W1500">
        <v>-1</v>
      </c>
      <c r="X1500">
        <v>-1</v>
      </c>
      <c r="Y1500">
        <v>-1</v>
      </c>
      <c r="Z1500">
        <v>-1</v>
      </c>
      <c r="AA1500">
        <v>-1</v>
      </c>
      <c r="AB1500">
        <v>-1</v>
      </c>
      <c r="AC1500">
        <v>-1</v>
      </c>
      <c r="AD1500">
        <v>-1</v>
      </c>
      <c r="AE1500">
        <v>1</v>
      </c>
    </row>
    <row r="1501" spans="1:31">
      <c r="A1501" t="s">
        <v>81</v>
      </c>
      <c r="B1501" t="s">
        <v>82</v>
      </c>
      <c r="C1501" t="s">
        <v>46</v>
      </c>
      <c r="D1501" t="s">
        <v>37</v>
      </c>
      <c r="E1501" t="s">
        <v>808</v>
      </c>
      <c r="F1501" t="s">
        <v>804</v>
      </c>
      <c r="Q1501" t="b">
        <v>0</v>
      </c>
      <c r="R1501" t="b">
        <v>0</v>
      </c>
      <c r="S1501">
        <v>-2</v>
      </c>
      <c r="T1501">
        <v>-2</v>
      </c>
      <c r="U1501">
        <v>-2</v>
      </c>
      <c r="V1501">
        <v>-2</v>
      </c>
      <c r="W1501">
        <v>-2</v>
      </c>
      <c r="X1501">
        <v>-2</v>
      </c>
      <c r="Y1501">
        <v>-2</v>
      </c>
      <c r="Z1501">
        <v>-2</v>
      </c>
      <c r="AA1501">
        <v>-2</v>
      </c>
      <c r="AB1501">
        <v>-2</v>
      </c>
      <c r="AC1501">
        <v>-2</v>
      </c>
      <c r="AD1501">
        <v>-2</v>
      </c>
      <c r="AE1501">
        <v>0</v>
      </c>
    </row>
    <row r="1502" spans="1:31">
      <c r="A1502" t="s">
        <v>203</v>
      </c>
      <c r="B1502" t="s">
        <v>204</v>
      </c>
      <c r="C1502" t="s">
        <v>36</v>
      </c>
      <c r="D1502" t="s">
        <v>37</v>
      </c>
      <c r="E1502" t="s">
        <v>808</v>
      </c>
      <c r="F1502" t="s">
        <v>804</v>
      </c>
      <c r="G1502">
        <v>112</v>
      </c>
      <c r="H1502">
        <v>116</v>
      </c>
      <c r="I1502">
        <v>111.93</v>
      </c>
      <c r="J1502">
        <v>116.03</v>
      </c>
      <c r="K1502">
        <v>8381</v>
      </c>
      <c r="L1502">
        <v>6476</v>
      </c>
      <c r="M1502">
        <v>55079</v>
      </c>
      <c r="N1502">
        <v>41435</v>
      </c>
      <c r="O1502">
        <v>2496</v>
      </c>
      <c r="P1502">
        <v>2547</v>
      </c>
      <c r="Q1502" t="b">
        <v>0</v>
      </c>
      <c r="R1502" t="b">
        <v>1</v>
      </c>
      <c r="S1502">
        <v>-1</v>
      </c>
      <c r="T1502">
        <v>-1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>
        <v>-1</v>
      </c>
      <c r="AD1502">
        <v>-1</v>
      </c>
      <c r="AE1502">
        <v>1</v>
      </c>
    </row>
    <row r="1503" spans="1:31">
      <c r="A1503" t="s">
        <v>583</v>
      </c>
      <c r="B1503" t="s">
        <v>584</v>
      </c>
      <c r="C1503" t="s">
        <v>102</v>
      </c>
      <c r="D1503" t="s">
        <v>37</v>
      </c>
      <c r="E1503" t="s">
        <v>808</v>
      </c>
      <c r="F1503" t="s">
        <v>804</v>
      </c>
      <c r="G1503">
        <v>112</v>
      </c>
      <c r="H1503">
        <v>118</v>
      </c>
      <c r="I1503">
        <v>111.88</v>
      </c>
      <c r="J1503">
        <v>118.1</v>
      </c>
      <c r="K1503">
        <v>8384</v>
      </c>
      <c r="L1503">
        <v>5949</v>
      </c>
      <c r="M1503">
        <v>56244</v>
      </c>
      <c r="N1503">
        <v>37889</v>
      </c>
      <c r="O1503">
        <v>2514</v>
      </c>
      <c r="P1503">
        <v>2592</v>
      </c>
      <c r="Q1503" t="b">
        <v>0</v>
      </c>
      <c r="R1503" t="b">
        <v>1</v>
      </c>
      <c r="S1503">
        <v>-1</v>
      </c>
      <c r="T1503">
        <v>-1</v>
      </c>
      <c r="U1503">
        <v>-1</v>
      </c>
      <c r="V1503">
        <v>-1</v>
      </c>
      <c r="W1503">
        <v>-1</v>
      </c>
      <c r="X1503">
        <v>-1</v>
      </c>
      <c r="Y1503">
        <v>-1</v>
      </c>
      <c r="Z1503">
        <v>-1</v>
      </c>
      <c r="AA1503">
        <v>-1</v>
      </c>
      <c r="AB1503">
        <v>-1</v>
      </c>
      <c r="AC1503">
        <v>-1</v>
      </c>
      <c r="AD1503">
        <v>-1</v>
      </c>
      <c r="AE1503">
        <v>1</v>
      </c>
    </row>
    <row r="1504" spans="1:31">
      <c r="A1504" t="s">
        <v>145</v>
      </c>
      <c r="B1504" t="s">
        <v>146</v>
      </c>
      <c r="C1504" t="s">
        <v>36</v>
      </c>
      <c r="D1504" t="s">
        <v>37</v>
      </c>
      <c r="E1504" t="s">
        <v>808</v>
      </c>
      <c r="F1504" t="s">
        <v>804</v>
      </c>
      <c r="G1504">
        <v>112</v>
      </c>
      <c r="I1504">
        <v>111.86</v>
      </c>
      <c r="K1504">
        <v>8841</v>
      </c>
      <c r="M1504">
        <v>58848</v>
      </c>
      <c r="O1504">
        <v>2503</v>
      </c>
      <c r="Q1504" t="b">
        <v>0</v>
      </c>
      <c r="R1504" t="b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-2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0.87660000000000005</v>
      </c>
    </row>
    <row r="1505" spans="1:31">
      <c r="A1505" t="s">
        <v>765</v>
      </c>
      <c r="B1505" t="s">
        <v>766</v>
      </c>
      <c r="C1505" t="s">
        <v>102</v>
      </c>
      <c r="D1505" t="s">
        <v>37</v>
      </c>
      <c r="E1505" t="s">
        <v>808</v>
      </c>
      <c r="F1505" t="s">
        <v>804</v>
      </c>
      <c r="G1505">
        <v>112</v>
      </c>
      <c r="I1505">
        <v>112.01</v>
      </c>
      <c r="K1505">
        <v>384</v>
      </c>
      <c r="M1505">
        <v>2771</v>
      </c>
      <c r="O1505">
        <v>2535</v>
      </c>
      <c r="Q1505" t="b">
        <v>0</v>
      </c>
      <c r="R1505" t="b">
        <v>1</v>
      </c>
      <c r="S1505">
        <v>-1</v>
      </c>
      <c r="T1505">
        <v>-1</v>
      </c>
      <c r="U1505">
        <v>-1</v>
      </c>
      <c r="V1505">
        <v>-1</v>
      </c>
      <c r="W1505">
        <v>-1</v>
      </c>
      <c r="X1505">
        <v>-1</v>
      </c>
      <c r="Y1505">
        <v>-1</v>
      </c>
      <c r="Z1505">
        <v>-1</v>
      </c>
      <c r="AA1505">
        <v>-1</v>
      </c>
      <c r="AB1505">
        <v>-1</v>
      </c>
      <c r="AC1505">
        <v>-1</v>
      </c>
      <c r="AD1505">
        <v>-1</v>
      </c>
      <c r="AE1505">
        <v>1</v>
      </c>
    </row>
    <row r="1506" spans="1:31">
      <c r="A1506" t="s">
        <v>87</v>
      </c>
      <c r="B1506" t="s">
        <v>88</v>
      </c>
      <c r="C1506" t="s">
        <v>46</v>
      </c>
      <c r="D1506" t="s">
        <v>37</v>
      </c>
      <c r="E1506" t="s">
        <v>808</v>
      </c>
      <c r="F1506" t="s">
        <v>804</v>
      </c>
      <c r="Q1506" t="b">
        <v>0</v>
      </c>
      <c r="R1506" t="b">
        <v>1</v>
      </c>
      <c r="S1506">
        <v>-1</v>
      </c>
      <c r="T1506">
        <v>-1</v>
      </c>
      <c r="U1506">
        <v>-1</v>
      </c>
      <c r="V1506">
        <v>-1</v>
      </c>
      <c r="W1506">
        <v>-1</v>
      </c>
      <c r="X1506">
        <v>-1</v>
      </c>
      <c r="Y1506">
        <v>-1</v>
      </c>
      <c r="Z1506">
        <v>-1</v>
      </c>
      <c r="AA1506">
        <v>-1</v>
      </c>
      <c r="AB1506">
        <v>-1</v>
      </c>
      <c r="AC1506">
        <v>-1</v>
      </c>
      <c r="AD1506">
        <v>-1</v>
      </c>
      <c r="AE1506">
        <v>1</v>
      </c>
    </row>
    <row r="1507" spans="1:31">
      <c r="A1507" t="s">
        <v>699</v>
      </c>
      <c r="B1507" t="s">
        <v>700</v>
      </c>
      <c r="C1507" t="s">
        <v>36</v>
      </c>
      <c r="D1507" t="s">
        <v>37</v>
      </c>
      <c r="E1507" t="s">
        <v>808</v>
      </c>
      <c r="F1507" t="s">
        <v>804</v>
      </c>
      <c r="G1507">
        <v>116</v>
      </c>
      <c r="I1507">
        <v>116.14</v>
      </c>
      <c r="K1507">
        <v>6501</v>
      </c>
      <c r="M1507">
        <v>43451</v>
      </c>
      <c r="O1507">
        <v>2577</v>
      </c>
      <c r="Q1507" t="b">
        <v>0</v>
      </c>
      <c r="R1507" t="b">
        <v>1</v>
      </c>
      <c r="S1507">
        <v>-1</v>
      </c>
      <c r="T1507">
        <v>-1</v>
      </c>
      <c r="U1507">
        <v>-1</v>
      </c>
      <c r="V1507">
        <v>-1</v>
      </c>
      <c r="W1507">
        <v>-1</v>
      </c>
      <c r="X1507">
        <v>-1</v>
      </c>
      <c r="Y1507">
        <v>-1</v>
      </c>
      <c r="Z1507">
        <v>-1</v>
      </c>
      <c r="AA1507">
        <v>-1</v>
      </c>
      <c r="AB1507">
        <v>-1</v>
      </c>
      <c r="AC1507">
        <v>-1</v>
      </c>
      <c r="AD1507">
        <v>-1</v>
      </c>
      <c r="AE1507">
        <v>1</v>
      </c>
    </row>
    <row r="1508" spans="1:31">
      <c r="A1508" t="s">
        <v>595</v>
      </c>
      <c r="B1508" t="s">
        <v>596</v>
      </c>
      <c r="C1508" t="s">
        <v>102</v>
      </c>
      <c r="D1508" t="s">
        <v>37</v>
      </c>
      <c r="E1508" t="s">
        <v>808</v>
      </c>
      <c r="F1508" t="s">
        <v>804</v>
      </c>
      <c r="G1508">
        <v>112</v>
      </c>
      <c r="I1508">
        <v>111.97</v>
      </c>
      <c r="K1508">
        <v>8939</v>
      </c>
      <c r="M1508">
        <v>59864</v>
      </c>
      <c r="O1508">
        <v>2500</v>
      </c>
      <c r="Q1508" t="b">
        <v>0</v>
      </c>
      <c r="R1508" t="b">
        <v>1</v>
      </c>
      <c r="S1508">
        <v>-1</v>
      </c>
      <c r="T1508">
        <v>-1</v>
      </c>
      <c r="U1508">
        <v>-1</v>
      </c>
      <c r="V1508">
        <v>-1</v>
      </c>
      <c r="W1508">
        <v>-1</v>
      </c>
      <c r="X1508">
        <v>-1</v>
      </c>
      <c r="Y1508">
        <v>-1</v>
      </c>
      <c r="Z1508">
        <v>-1</v>
      </c>
      <c r="AA1508">
        <v>-1</v>
      </c>
      <c r="AB1508">
        <v>-1</v>
      </c>
      <c r="AC1508">
        <v>-1</v>
      </c>
      <c r="AD1508">
        <v>-1</v>
      </c>
      <c r="AE1508">
        <v>1</v>
      </c>
    </row>
    <row r="1509" spans="1:31">
      <c r="A1509" t="s">
        <v>621</v>
      </c>
      <c r="B1509" t="s">
        <v>622</v>
      </c>
      <c r="C1509" t="s">
        <v>102</v>
      </c>
      <c r="D1509" t="s">
        <v>37</v>
      </c>
      <c r="E1509" t="s">
        <v>808</v>
      </c>
      <c r="F1509" t="s">
        <v>804</v>
      </c>
      <c r="Q1509" t="b">
        <v>0</v>
      </c>
      <c r="R1509" t="b">
        <v>1</v>
      </c>
      <c r="S1509">
        <v>-1</v>
      </c>
      <c r="T1509">
        <v>-1</v>
      </c>
      <c r="U1509">
        <v>-1</v>
      </c>
      <c r="V1509">
        <v>-1</v>
      </c>
      <c r="W1509">
        <v>-1</v>
      </c>
      <c r="X1509">
        <v>-1</v>
      </c>
      <c r="Y1509">
        <v>-1</v>
      </c>
      <c r="Z1509">
        <v>-1</v>
      </c>
      <c r="AA1509">
        <v>-1</v>
      </c>
      <c r="AB1509">
        <v>-1</v>
      </c>
      <c r="AC1509">
        <v>-1</v>
      </c>
      <c r="AD1509">
        <v>-1</v>
      </c>
      <c r="AE1509">
        <v>1</v>
      </c>
    </row>
    <row r="1510" spans="1:31">
      <c r="A1510" t="s">
        <v>641</v>
      </c>
      <c r="B1510" t="s">
        <v>642</v>
      </c>
      <c r="C1510" t="s">
        <v>102</v>
      </c>
      <c r="D1510" t="s">
        <v>37</v>
      </c>
      <c r="E1510" t="s">
        <v>808</v>
      </c>
      <c r="F1510" t="s">
        <v>804</v>
      </c>
      <c r="G1510">
        <v>116</v>
      </c>
      <c r="I1510">
        <v>116.14</v>
      </c>
      <c r="K1510">
        <v>22188</v>
      </c>
      <c r="M1510">
        <v>145620</v>
      </c>
      <c r="O1510">
        <v>2618</v>
      </c>
      <c r="Q1510" t="b">
        <v>0</v>
      </c>
      <c r="R1510" t="b">
        <v>1</v>
      </c>
      <c r="S1510">
        <v>-1</v>
      </c>
      <c r="T1510">
        <v>-1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>
        <v>-1</v>
      </c>
      <c r="AD1510">
        <v>-1</v>
      </c>
      <c r="AE1510">
        <v>1</v>
      </c>
    </row>
    <row r="1511" spans="1:31">
      <c r="A1511" t="s">
        <v>775</v>
      </c>
      <c r="B1511" t="s">
        <v>776</v>
      </c>
      <c r="C1511" t="s">
        <v>102</v>
      </c>
      <c r="D1511" t="s">
        <v>37</v>
      </c>
      <c r="E1511" t="s">
        <v>808</v>
      </c>
      <c r="F1511" t="s">
        <v>804</v>
      </c>
      <c r="Q1511" t="b">
        <v>0</v>
      </c>
      <c r="R1511" t="b">
        <v>1</v>
      </c>
      <c r="S1511">
        <v>-1</v>
      </c>
      <c r="T1511">
        <v>-1</v>
      </c>
      <c r="U1511">
        <v>-1</v>
      </c>
      <c r="V1511">
        <v>-1</v>
      </c>
      <c r="W1511">
        <v>-1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-1</v>
      </c>
      <c r="AD1511">
        <v>-1</v>
      </c>
      <c r="AE1511">
        <v>1</v>
      </c>
    </row>
    <row r="1512" spans="1:31">
      <c r="A1512" t="s">
        <v>527</v>
      </c>
      <c r="B1512" t="s">
        <v>528</v>
      </c>
      <c r="C1512" t="s">
        <v>102</v>
      </c>
      <c r="D1512" t="s">
        <v>37</v>
      </c>
      <c r="E1512" t="s">
        <v>808</v>
      </c>
      <c r="F1512" t="s">
        <v>804</v>
      </c>
      <c r="Q1512" t="b">
        <v>0</v>
      </c>
      <c r="R1512" t="b">
        <v>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-1</v>
      </c>
      <c r="AD1512">
        <v>-1</v>
      </c>
      <c r="AE1512">
        <v>1</v>
      </c>
    </row>
    <row r="1513" spans="1:31">
      <c r="A1513" t="s">
        <v>100</v>
      </c>
      <c r="B1513" t="s">
        <v>101</v>
      </c>
      <c r="C1513" t="s">
        <v>102</v>
      </c>
      <c r="D1513" t="s">
        <v>37</v>
      </c>
      <c r="E1513" t="s">
        <v>808</v>
      </c>
      <c r="F1513" t="s">
        <v>804</v>
      </c>
      <c r="Q1513" t="b">
        <v>0</v>
      </c>
      <c r="R1513" t="b">
        <v>1</v>
      </c>
      <c r="S1513">
        <v>-1</v>
      </c>
      <c r="T1513">
        <v>-1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>
        <v>-1</v>
      </c>
      <c r="AD1513">
        <v>-1</v>
      </c>
      <c r="AE1513">
        <v>1</v>
      </c>
    </row>
    <row r="1514" spans="1:31">
      <c r="A1514" t="s">
        <v>569</v>
      </c>
      <c r="B1514" t="s">
        <v>570</v>
      </c>
      <c r="C1514" t="s">
        <v>102</v>
      </c>
      <c r="D1514" t="s">
        <v>37</v>
      </c>
      <c r="E1514" t="s">
        <v>808</v>
      </c>
      <c r="F1514" t="s">
        <v>804</v>
      </c>
      <c r="Q1514" t="b">
        <v>0</v>
      </c>
      <c r="R1514" t="b">
        <v>0</v>
      </c>
      <c r="S1514">
        <v>0</v>
      </c>
      <c r="T1514">
        <v>-2</v>
      </c>
      <c r="U1514">
        <v>-2</v>
      </c>
      <c r="V1514">
        <v>-2</v>
      </c>
      <c r="W1514">
        <v>-2</v>
      </c>
      <c r="X1514">
        <v>-2</v>
      </c>
      <c r="Y1514">
        <v>-2</v>
      </c>
      <c r="Z1514">
        <v>-2</v>
      </c>
      <c r="AA1514">
        <v>-2</v>
      </c>
      <c r="AB1514">
        <v>1</v>
      </c>
      <c r="AC1514">
        <v>-2</v>
      </c>
      <c r="AD1514">
        <v>-2</v>
      </c>
      <c r="AE1514">
        <v>0</v>
      </c>
    </row>
    <row r="1515" spans="1:31">
      <c r="A1515" t="s">
        <v>801</v>
      </c>
      <c r="B1515" t="s">
        <v>802</v>
      </c>
      <c r="C1515" t="s">
        <v>102</v>
      </c>
      <c r="D1515" t="s">
        <v>37</v>
      </c>
      <c r="E1515" t="s">
        <v>808</v>
      </c>
      <c r="F1515" t="s">
        <v>804</v>
      </c>
      <c r="Q1515" t="b">
        <v>0</v>
      </c>
      <c r="R1515" t="b">
        <v>0</v>
      </c>
      <c r="S1515">
        <v>0</v>
      </c>
      <c r="T1515">
        <v>-2</v>
      </c>
      <c r="U1515">
        <v>-2</v>
      </c>
      <c r="V1515">
        <v>-2</v>
      </c>
      <c r="W1515">
        <v>-2</v>
      </c>
      <c r="X1515">
        <v>-2</v>
      </c>
      <c r="Y1515">
        <v>-2</v>
      </c>
      <c r="Z1515">
        <v>-2</v>
      </c>
      <c r="AA1515">
        <v>-2</v>
      </c>
      <c r="AB1515">
        <v>1</v>
      </c>
      <c r="AC1515">
        <v>-2</v>
      </c>
      <c r="AD1515">
        <v>-2</v>
      </c>
      <c r="AE1515">
        <v>0</v>
      </c>
    </row>
    <row r="1516" spans="1:31">
      <c r="A1516" t="s">
        <v>599</v>
      </c>
      <c r="B1516" t="s">
        <v>600</v>
      </c>
      <c r="C1516" t="s">
        <v>102</v>
      </c>
      <c r="D1516" t="s">
        <v>37</v>
      </c>
      <c r="E1516" t="s">
        <v>808</v>
      </c>
      <c r="F1516" t="s">
        <v>804</v>
      </c>
      <c r="Q1516" t="b">
        <v>0</v>
      </c>
      <c r="R1516" t="b">
        <v>0</v>
      </c>
      <c r="S1516">
        <v>0</v>
      </c>
      <c r="T1516">
        <v>-2</v>
      </c>
      <c r="U1516">
        <v>-2</v>
      </c>
      <c r="V1516">
        <v>-2</v>
      </c>
      <c r="W1516">
        <v>-2</v>
      </c>
      <c r="X1516">
        <v>-2</v>
      </c>
      <c r="Y1516">
        <v>-2</v>
      </c>
      <c r="Z1516">
        <v>-2</v>
      </c>
      <c r="AA1516">
        <v>-2</v>
      </c>
      <c r="AB1516">
        <v>1</v>
      </c>
      <c r="AC1516">
        <v>-2</v>
      </c>
      <c r="AD1516">
        <v>-2</v>
      </c>
      <c r="AE1516">
        <v>0</v>
      </c>
    </row>
    <row r="1517" spans="1:31">
      <c r="A1517" t="s">
        <v>767</v>
      </c>
      <c r="B1517" t="s">
        <v>768</v>
      </c>
      <c r="C1517" t="s">
        <v>102</v>
      </c>
      <c r="D1517" t="s">
        <v>37</v>
      </c>
      <c r="E1517" t="s">
        <v>808</v>
      </c>
      <c r="F1517" t="s">
        <v>804</v>
      </c>
      <c r="G1517">
        <v>116</v>
      </c>
      <c r="I1517">
        <v>116.16</v>
      </c>
      <c r="K1517">
        <v>2114</v>
      </c>
      <c r="M1517">
        <v>14369</v>
      </c>
      <c r="O1517">
        <v>2551</v>
      </c>
      <c r="Q1517" t="b">
        <v>0</v>
      </c>
      <c r="R1517" t="b">
        <v>1</v>
      </c>
      <c r="S1517">
        <v>-1</v>
      </c>
      <c r="T1517">
        <v>-1</v>
      </c>
      <c r="U1517">
        <v>-1</v>
      </c>
      <c r="V1517">
        <v>-1</v>
      </c>
      <c r="W1517">
        <v>-1</v>
      </c>
      <c r="X1517">
        <v>-1</v>
      </c>
      <c r="Y1517">
        <v>-1</v>
      </c>
      <c r="Z1517">
        <v>-1</v>
      </c>
      <c r="AA1517">
        <v>-1</v>
      </c>
      <c r="AB1517">
        <v>-1</v>
      </c>
      <c r="AC1517">
        <v>-1</v>
      </c>
      <c r="AD1517">
        <v>-1</v>
      </c>
      <c r="AE1517">
        <v>1</v>
      </c>
    </row>
    <row r="1518" spans="1:31">
      <c r="A1518" t="s">
        <v>643</v>
      </c>
      <c r="B1518" t="s">
        <v>644</v>
      </c>
      <c r="C1518" t="s">
        <v>102</v>
      </c>
      <c r="D1518" t="s">
        <v>37</v>
      </c>
      <c r="E1518" t="s">
        <v>808</v>
      </c>
      <c r="F1518" t="s">
        <v>804</v>
      </c>
      <c r="Q1518" t="b">
        <v>0</v>
      </c>
      <c r="R1518" t="b">
        <v>1</v>
      </c>
      <c r="S1518">
        <v>-1</v>
      </c>
      <c r="T1518">
        <v>-1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-1</v>
      </c>
      <c r="AD1518">
        <v>-1</v>
      </c>
      <c r="AE1518">
        <v>1</v>
      </c>
    </row>
    <row r="1519" spans="1:31">
      <c r="A1519" t="s">
        <v>777</v>
      </c>
      <c r="B1519" t="s">
        <v>778</v>
      </c>
      <c r="C1519" t="s">
        <v>102</v>
      </c>
      <c r="D1519" t="s">
        <v>37</v>
      </c>
      <c r="E1519" t="s">
        <v>808</v>
      </c>
      <c r="F1519" t="s">
        <v>804</v>
      </c>
      <c r="Q1519" t="b">
        <v>0</v>
      </c>
      <c r="R1519" t="b">
        <v>1</v>
      </c>
      <c r="S1519">
        <v>-1</v>
      </c>
      <c r="T1519">
        <v>-1</v>
      </c>
      <c r="U1519">
        <v>-1</v>
      </c>
      <c r="V1519">
        <v>-1</v>
      </c>
      <c r="W1519">
        <v>-1</v>
      </c>
      <c r="X1519">
        <v>-1</v>
      </c>
      <c r="Y1519">
        <v>-1</v>
      </c>
      <c r="Z1519">
        <v>-1</v>
      </c>
      <c r="AA1519">
        <v>-1</v>
      </c>
      <c r="AB1519">
        <v>-1</v>
      </c>
      <c r="AC1519">
        <v>-1</v>
      </c>
      <c r="AD1519">
        <v>-1</v>
      </c>
      <c r="AE1519">
        <v>1</v>
      </c>
    </row>
    <row r="1520" spans="1:31">
      <c r="A1520" t="s">
        <v>529</v>
      </c>
      <c r="B1520" t="s">
        <v>530</v>
      </c>
      <c r="C1520" t="s">
        <v>102</v>
      </c>
      <c r="D1520" t="s">
        <v>37</v>
      </c>
      <c r="E1520" t="s">
        <v>808</v>
      </c>
      <c r="F1520" t="s">
        <v>804</v>
      </c>
      <c r="Q1520" t="b">
        <v>0</v>
      </c>
      <c r="R1520" t="b">
        <v>1</v>
      </c>
      <c r="S1520">
        <v>-1</v>
      </c>
      <c r="T1520">
        <v>-1</v>
      </c>
      <c r="U1520">
        <v>-1</v>
      </c>
      <c r="V1520">
        <v>-1</v>
      </c>
      <c r="W1520">
        <v>-1</v>
      </c>
      <c r="X1520">
        <v>-1</v>
      </c>
      <c r="Y1520">
        <v>-1</v>
      </c>
      <c r="Z1520">
        <v>-1</v>
      </c>
      <c r="AA1520">
        <v>-1</v>
      </c>
      <c r="AB1520">
        <v>-1</v>
      </c>
      <c r="AC1520">
        <v>-1</v>
      </c>
      <c r="AD1520">
        <v>-1</v>
      </c>
      <c r="AE1520">
        <v>1</v>
      </c>
    </row>
    <row r="1521" spans="1:31">
      <c r="A1521" t="s">
        <v>549</v>
      </c>
      <c r="B1521" t="s">
        <v>550</v>
      </c>
      <c r="C1521" t="s">
        <v>102</v>
      </c>
      <c r="D1521" t="s">
        <v>37</v>
      </c>
      <c r="E1521" t="s">
        <v>808</v>
      </c>
      <c r="F1521" t="s">
        <v>804</v>
      </c>
      <c r="Q1521" t="b">
        <v>0</v>
      </c>
      <c r="R1521" t="b">
        <v>1</v>
      </c>
      <c r="S1521">
        <v>-1</v>
      </c>
      <c r="T1521">
        <v>-1</v>
      </c>
      <c r="U1521">
        <v>-1</v>
      </c>
      <c r="V1521">
        <v>-1</v>
      </c>
      <c r="W1521">
        <v>-1</v>
      </c>
      <c r="X1521">
        <v>-1</v>
      </c>
      <c r="Y1521">
        <v>-1</v>
      </c>
      <c r="Z1521">
        <v>-1</v>
      </c>
      <c r="AA1521">
        <v>-1</v>
      </c>
      <c r="AB1521">
        <v>-1</v>
      </c>
      <c r="AC1521">
        <v>-1</v>
      </c>
      <c r="AD1521">
        <v>-1</v>
      </c>
      <c r="AE1521">
        <v>1</v>
      </c>
    </row>
    <row r="1522" spans="1:31">
      <c r="A1522" t="s">
        <v>103</v>
      </c>
      <c r="B1522" t="s">
        <v>104</v>
      </c>
      <c r="C1522" t="s">
        <v>102</v>
      </c>
      <c r="D1522" t="s">
        <v>37</v>
      </c>
      <c r="E1522" t="s">
        <v>808</v>
      </c>
      <c r="F1522" t="s">
        <v>804</v>
      </c>
      <c r="Q1522" t="b">
        <v>0</v>
      </c>
      <c r="R1522" t="b">
        <v>0</v>
      </c>
      <c r="S1522">
        <v>0</v>
      </c>
      <c r="T1522">
        <v>-2</v>
      </c>
      <c r="U1522">
        <v>-2</v>
      </c>
      <c r="V1522">
        <v>-2</v>
      </c>
      <c r="W1522">
        <v>-2</v>
      </c>
      <c r="X1522">
        <v>-2</v>
      </c>
      <c r="Y1522">
        <v>-2</v>
      </c>
      <c r="Z1522">
        <v>-2</v>
      </c>
      <c r="AA1522">
        <v>-2</v>
      </c>
      <c r="AB1522">
        <v>1</v>
      </c>
      <c r="AC1522">
        <v>-2</v>
      </c>
      <c r="AD1522">
        <v>-2</v>
      </c>
      <c r="AE1522">
        <v>0</v>
      </c>
    </row>
    <row r="1523" spans="1:31">
      <c r="A1523" t="s">
        <v>587</v>
      </c>
      <c r="B1523" t="s">
        <v>588</v>
      </c>
      <c r="C1523" t="s">
        <v>102</v>
      </c>
      <c r="D1523" t="s">
        <v>37</v>
      </c>
      <c r="E1523" t="s">
        <v>808</v>
      </c>
      <c r="F1523" t="s">
        <v>804</v>
      </c>
      <c r="Q1523" t="b">
        <v>0</v>
      </c>
      <c r="R1523" t="b">
        <v>1</v>
      </c>
      <c r="S1523">
        <v>-1</v>
      </c>
      <c r="T1523">
        <v>-1</v>
      </c>
      <c r="U1523">
        <v>-1</v>
      </c>
      <c r="V1523">
        <v>-1</v>
      </c>
      <c r="W1523">
        <v>-1</v>
      </c>
      <c r="X1523">
        <v>-1</v>
      </c>
      <c r="Y1523">
        <v>-1</v>
      </c>
      <c r="Z1523">
        <v>-1</v>
      </c>
      <c r="AA1523">
        <v>-1</v>
      </c>
      <c r="AB1523">
        <v>-1</v>
      </c>
      <c r="AC1523">
        <v>-1</v>
      </c>
      <c r="AD1523">
        <v>-1</v>
      </c>
      <c r="AE1523">
        <v>1</v>
      </c>
    </row>
    <row r="1524" spans="1:31">
      <c r="A1524" t="s">
        <v>677</v>
      </c>
      <c r="B1524" t="s">
        <v>678</v>
      </c>
      <c r="C1524" t="s">
        <v>36</v>
      </c>
      <c r="D1524" t="s">
        <v>37</v>
      </c>
      <c r="E1524" t="s">
        <v>808</v>
      </c>
      <c r="F1524" t="s">
        <v>804</v>
      </c>
      <c r="G1524">
        <v>112</v>
      </c>
      <c r="H1524">
        <v>116</v>
      </c>
      <c r="I1524">
        <v>111.97</v>
      </c>
      <c r="J1524">
        <v>116.08</v>
      </c>
      <c r="K1524">
        <v>10092</v>
      </c>
      <c r="L1524">
        <v>7369</v>
      </c>
      <c r="M1524">
        <v>66995</v>
      </c>
      <c r="N1524">
        <v>47759</v>
      </c>
      <c r="O1524">
        <v>2566</v>
      </c>
      <c r="P1524">
        <v>2618</v>
      </c>
      <c r="Q1524" t="b">
        <v>0</v>
      </c>
      <c r="R1524" t="b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0.87660000000000005</v>
      </c>
    </row>
    <row r="1525" spans="1:31">
      <c r="A1525" t="s">
        <v>691</v>
      </c>
      <c r="B1525" t="s">
        <v>692</v>
      </c>
      <c r="C1525" t="s">
        <v>36</v>
      </c>
      <c r="D1525" t="s">
        <v>37</v>
      </c>
      <c r="E1525" t="s">
        <v>808</v>
      </c>
      <c r="F1525" t="s">
        <v>804</v>
      </c>
      <c r="G1525">
        <v>112</v>
      </c>
      <c r="H1525">
        <v>116</v>
      </c>
      <c r="I1525">
        <v>111.97</v>
      </c>
      <c r="J1525">
        <v>116.24</v>
      </c>
      <c r="K1525">
        <v>3607</v>
      </c>
      <c r="L1525">
        <v>3163</v>
      </c>
      <c r="M1525">
        <v>23207</v>
      </c>
      <c r="N1525">
        <v>20290</v>
      </c>
      <c r="O1525">
        <v>2446</v>
      </c>
      <c r="P1525">
        <v>2499</v>
      </c>
      <c r="Q1525" t="b">
        <v>0</v>
      </c>
      <c r="R1525" t="b">
        <v>1</v>
      </c>
      <c r="S1525">
        <v>-1</v>
      </c>
      <c r="T1525">
        <v>-1</v>
      </c>
      <c r="U1525">
        <v>-1</v>
      </c>
      <c r="V1525">
        <v>-1</v>
      </c>
      <c r="W1525">
        <v>-1</v>
      </c>
      <c r="X1525">
        <v>-1</v>
      </c>
      <c r="Y1525">
        <v>-1</v>
      </c>
      <c r="Z1525">
        <v>-1</v>
      </c>
      <c r="AA1525">
        <v>-1</v>
      </c>
      <c r="AB1525">
        <v>-1</v>
      </c>
      <c r="AC1525">
        <v>-1</v>
      </c>
      <c r="AD1525">
        <v>-1</v>
      </c>
      <c r="AE1525">
        <v>1</v>
      </c>
    </row>
    <row r="1526" spans="1:31">
      <c r="A1526" t="s">
        <v>109</v>
      </c>
      <c r="B1526" t="s">
        <v>110</v>
      </c>
      <c r="C1526" t="s">
        <v>46</v>
      </c>
      <c r="D1526" t="s">
        <v>37</v>
      </c>
      <c r="E1526" t="s">
        <v>808</v>
      </c>
      <c r="F1526" t="s">
        <v>804</v>
      </c>
      <c r="G1526">
        <v>112</v>
      </c>
      <c r="I1526">
        <v>111.92</v>
      </c>
      <c r="K1526">
        <v>6049</v>
      </c>
      <c r="M1526">
        <v>40977</v>
      </c>
      <c r="O1526">
        <v>2538</v>
      </c>
      <c r="Q1526" t="b">
        <v>0</v>
      </c>
      <c r="R1526" t="b">
        <v>1</v>
      </c>
      <c r="S1526">
        <v>-1</v>
      </c>
      <c r="T1526">
        <v>-1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-1</v>
      </c>
      <c r="AD1526">
        <v>-1</v>
      </c>
      <c r="AE1526">
        <v>1</v>
      </c>
    </row>
    <row r="1527" spans="1:31">
      <c r="A1527" t="s">
        <v>323</v>
      </c>
      <c r="B1527" t="s">
        <v>324</v>
      </c>
      <c r="C1527" t="s">
        <v>46</v>
      </c>
      <c r="D1527" t="s">
        <v>37</v>
      </c>
      <c r="E1527" t="s">
        <v>808</v>
      </c>
      <c r="F1527" t="s">
        <v>804</v>
      </c>
      <c r="G1527">
        <v>112</v>
      </c>
      <c r="H1527">
        <v>116</v>
      </c>
      <c r="I1527">
        <v>111.89</v>
      </c>
      <c r="J1527">
        <v>116.14</v>
      </c>
      <c r="K1527">
        <v>2880</v>
      </c>
      <c r="L1527">
        <v>2209</v>
      </c>
      <c r="M1527">
        <v>18566</v>
      </c>
      <c r="N1527">
        <v>13896</v>
      </c>
      <c r="O1527">
        <v>2507</v>
      </c>
      <c r="P1527">
        <v>2560</v>
      </c>
      <c r="Q1527" t="b">
        <v>0</v>
      </c>
      <c r="R1527" t="b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0.87660000000000005</v>
      </c>
    </row>
    <row r="1528" spans="1:31">
      <c r="A1528" t="s">
        <v>283</v>
      </c>
      <c r="B1528" t="s">
        <v>284</v>
      </c>
      <c r="C1528" t="s">
        <v>46</v>
      </c>
      <c r="D1528" t="s">
        <v>37</v>
      </c>
      <c r="E1528" t="s">
        <v>808</v>
      </c>
      <c r="F1528" t="s">
        <v>804</v>
      </c>
      <c r="G1528">
        <v>112</v>
      </c>
      <c r="H1528">
        <v>116</v>
      </c>
      <c r="I1528">
        <v>111.85</v>
      </c>
      <c r="J1528">
        <v>116.05</v>
      </c>
      <c r="K1528">
        <v>2038</v>
      </c>
      <c r="L1528">
        <v>1525</v>
      </c>
      <c r="M1528">
        <v>13427</v>
      </c>
      <c r="N1528">
        <v>9767</v>
      </c>
      <c r="O1528">
        <v>2519</v>
      </c>
      <c r="P1528">
        <v>2572</v>
      </c>
      <c r="Q1528" t="b">
        <v>0</v>
      </c>
      <c r="R1528" t="b">
        <v>1</v>
      </c>
      <c r="S1528">
        <v>-1</v>
      </c>
      <c r="T1528">
        <v>-1</v>
      </c>
      <c r="U1528">
        <v>-1</v>
      </c>
      <c r="V1528">
        <v>-1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>
        <v>-1</v>
      </c>
      <c r="AD1528">
        <v>-1</v>
      </c>
      <c r="AE1528">
        <v>1</v>
      </c>
    </row>
    <row r="1529" spans="1:31">
      <c r="A1529" t="s">
        <v>601</v>
      </c>
      <c r="B1529" t="s">
        <v>602</v>
      </c>
      <c r="C1529" t="s">
        <v>102</v>
      </c>
      <c r="D1529" t="s">
        <v>37</v>
      </c>
      <c r="E1529" t="s">
        <v>808</v>
      </c>
      <c r="F1529" t="s">
        <v>804</v>
      </c>
      <c r="G1529">
        <v>112</v>
      </c>
      <c r="H1529">
        <v>116</v>
      </c>
      <c r="I1529">
        <v>111.92</v>
      </c>
      <c r="J1529">
        <v>116.02</v>
      </c>
      <c r="K1529">
        <v>3087</v>
      </c>
      <c r="L1529">
        <v>2333</v>
      </c>
      <c r="M1529">
        <v>20162</v>
      </c>
      <c r="N1529">
        <v>14463</v>
      </c>
      <c r="O1529">
        <v>2499</v>
      </c>
      <c r="P1529">
        <v>2550</v>
      </c>
      <c r="Q1529" t="b">
        <v>0</v>
      </c>
      <c r="R1529" t="b">
        <v>1</v>
      </c>
      <c r="S1529">
        <v>-1</v>
      </c>
      <c r="T1529">
        <v>-1</v>
      </c>
      <c r="U1529">
        <v>-1</v>
      </c>
      <c r="V1529">
        <v>-1</v>
      </c>
      <c r="W1529">
        <v>-1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-1</v>
      </c>
      <c r="AD1529">
        <v>-1</v>
      </c>
      <c r="AE1529">
        <v>1</v>
      </c>
    </row>
    <row r="1530" spans="1:31">
      <c r="A1530" t="s">
        <v>737</v>
      </c>
      <c r="B1530" t="s">
        <v>738</v>
      </c>
      <c r="C1530" t="s">
        <v>97</v>
      </c>
      <c r="D1530" t="s">
        <v>37</v>
      </c>
      <c r="E1530" t="s">
        <v>808</v>
      </c>
      <c r="F1530" t="s">
        <v>804</v>
      </c>
      <c r="Q1530" t="b">
        <v>0</v>
      </c>
      <c r="R1530" t="b">
        <v>0</v>
      </c>
      <c r="S1530">
        <v>0</v>
      </c>
      <c r="T1530">
        <v>-2</v>
      </c>
      <c r="U1530">
        <v>-2</v>
      </c>
      <c r="V1530">
        <v>-2</v>
      </c>
      <c r="W1530">
        <v>-2</v>
      </c>
      <c r="X1530">
        <v>-2</v>
      </c>
      <c r="Y1530">
        <v>-2</v>
      </c>
      <c r="Z1530">
        <v>-2</v>
      </c>
      <c r="AA1530">
        <v>-2</v>
      </c>
      <c r="AB1530">
        <v>1</v>
      </c>
      <c r="AC1530">
        <v>-2</v>
      </c>
      <c r="AD1530">
        <v>-2</v>
      </c>
      <c r="AE1530">
        <v>0</v>
      </c>
    </row>
    <row r="1531" spans="1:31">
      <c r="A1531" t="s">
        <v>155</v>
      </c>
      <c r="B1531" t="s">
        <v>156</v>
      </c>
      <c r="C1531" t="s">
        <v>36</v>
      </c>
      <c r="D1531" t="s">
        <v>37</v>
      </c>
      <c r="E1531" t="s">
        <v>808</v>
      </c>
      <c r="F1531" t="s">
        <v>804</v>
      </c>
      <c r="G1531">
        <v>112</v>
      </c>
      <c r="I1531">
        <v>111.95</v>
      </c>
      <c r="K1531">
        <v>854</v>
      </c>
      <c r="M1531">
        <v>6369</v>
      </c>
      <c r="O1531">
        <v>2503</v>
      </c>
      <c r="Q1531" t="b">
        <v>0</v>
      </c>
      <c r="R1531" t="b">
        <v>1</v>
      </c>
      <c r="S1531">
        <v>-1</v>
      </c>
      <c r="T1531">
        <v>-1</v>
      </c>
      <c r="U1531">
        <v>-1</v>
      </c>
      <c r="V1531">
        <v>-1</v>
      </c>
      <c r="W1531">
        <v>-1</v>
      </c>
      <c r="X1531">
        <v>-1</v>
      </c>
      <c r="Y1531">
        <v>-1</v>
      </c>
      <c r="Z1531">
        <v>-1</v>
      </c>
      <c r="AA1531">
        <v>-1</v>
      </c>
      <c r="AB1531">
        <v>-1</v>
      </c>
      <c r="AC1531">
        <v>-1</v>
      </c>
      <c r="AD1531">
        <v>-1</v>
      </c>
      <c r="AE1531">
        <v>1</v>
      </c>
    </row>
    <row r="1532" spans="1:31">
      <c r="A1532" t="s">
        <v>259</v>
      </c>
      <c r="B1532" t="s">
        <v>260</v>
      </c>
      <c r="C1532" t="s">
        <v>46</v>
      </c>
      <c r="D1532" t="s">
        <v>37</v>
      </c>
      <c r="E1532" t="s">
        <v>808</v>
      </c>
      <c r="F1532" t="s">
        <v>804</v>
      </c>
      <c r="G1532">
        <v>116</v>
      </c>
      <c r="I1532">
        <v>116.05</v>
      </c>
      <c r="K1532">
        <v>3389</v>
      </c>
      <c r="M1532">
        <v>22216</v>
      </c>
      <c r="O1532">
        <v>2574</v>
      </c>
      <c r="Q1532" t="b">
        <v>0</v>
      </c>
      <c r="R1532" t="b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-2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0.87660000000000005</v>
      </c>
    </row>
    <row r="1533" spans="1:31">
      <c r="A1533" t="s">
        <v>42</v>
      </c>
      <c r="B1533" t="s">
        <v>43</v>
      </c>
      <c r="C1533" t="s">
        <v>36</v>
      </c>
      <c r="D1533" t="s">
        <v>37</v>
      </c>
      <c r="E1533" t="s">
        <v>808</v>
      </c>
      <c r="F1533" t="s">
        <v>804</v>
      </c>
      <c r="Q1533" t="b">
        <v>0</v>
      </c>
      <c r="R1533" t="b">
        <v>0</v>
      </c>
      <c r="S1533">
        <v>-2</v>
      </c>
      <c r="T1533">
        <v>-2</v>
      </c>
      <c r="U1533">
        <v>-2</v>
      </c>
      <c r="V1533">
        <v>-2</v>
      </c>
      <c r="W1533">
        <v>-2</v>
      </c>
      <c r="X1533">
        <v>-2</v>
      </c>
      <c r="Y1533">
        <v>-2</v>
      </c>
      <c r="Z1533">
        <v>-2</v>
      </c>
      <c r="AA1533">
        <v>-2</v>
      </c>
      <c r="AB1533">
        <v>-2</v>
      </c>
      <c r="AC1533">
        <v>-2</v>
      </c>
      <c r="AD1533">
        <v>-2</v>
      </c>
      <c r="AE1533">
        <v>0</v>
      </c>
    </row>
    <row r="1534" spans="1:31">
      <c r="A1534" t="s">
        <v>42</v>
      </c>
      <c r="B1534" t="s">
        <v>43</v>
      </c>
      <c r="C1534" t="s">
        <v>97</v>
      </c>
      <c r="D1534" t="s">
        <v>37</v>
      </c>
      <c r="E1534" t="s">
        <v>808</v>
      </c>
      <c r="F1534" t="s">
        <v>804</v>
      </c>
      <c r="Q1534" t="b">
        <v>0</v>
      </c>
      <c r="R1534" t="b">
        <v>0</v>
      </c>
      <c r="S1534">
        <v>-2</v>
      </c>
      <c r="T1534">
        <v>-2</v>
      </c>
      <c r="U1534">
        <v>-2</v>
      </c>
      <c r="V1534">
        <v>-2</v>
      </c>
      <c r="W1534">
        <v>-2</v>
      </c>
      <c r="X1534">
        <v>-2</v>
      </c>
      <c r="Y1534">
        <v>-2</v>
      </c>
      <c r="Z1534">
        <v>-2</v>
      </c>
      <c r="AA1534">
        <v>-2</v>
      </c>
      <c r="AB1534">
        <v>-2</v>
      </c>
      <c r="AC1534">
        <v>-2</v>
      </c>
      <c r="AD1534">
        <v>-2</v>
      </c>
      <c r="AE1534">
        <v>0</v>
      </c>
    </row>
    <row r="1535" spans="1:31">
      <c r="A1535" t="s">
        <v>105</v>
      </c>
      <c r="B1535" t="s">
        <v>43</v>
      </c>
      <c r="C1535" t="s">
        <v>102</v>
      </c>
      <c r="D1535" t="s">
        <v>37</v>
      </c>
      <c r="E1535" t="s">
        <v>808</v>
      </c>
      <c r="F1535" t="s">
        <v>804</v>
      </c>
      <c r="Q1535" t="b">
        <v>0</v>
      </c>
      <c r="R1535" t="b">
        <v>1</v>
      </c>
      <c r="S1535">
        <v>-1</v>
      </c>
      <c r="T1535">
        <v>-1</v>
      </c>
      <c r="U1535">
        <v>-1</v>
      </c>
      <c r="V1535">
        <v>-1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>
        <v>-1</v>
      </c>
      <c r="AD1535">
        <v>-1</v>
      </c>
      <c r="AE1535">
        <v>1</v>
      </c>
    </row>
    <row r="1536" spans="1:31">
      <c r="A1536" t="s">
        <v>108</v>
      </c>
      <c r="B1536" t="s">
        <v>43</v>
      </c>
      <c r="C1536" t="s">
        <v>102</v>
      </c>
      <c r="D1536" t="s">
        <v>37</v>
      </c>
      <c r="E1536" t="s">
        <v>808</v>
      </c>
      <c r="F1536" t="s">
        <v>804</v>
      </c>
      <c r="Q1536" t="b">
        <v>0</v>
      </c>
      <c r="R1536" t="b">
        <v>0</v>
      </c>
      <c r="S1536">
        <v>-2</v>
      </c>
      <c r="T1536">
        <v>-2</v>
      </c>
      <c r="U1536">
        <v>-2</v>
      </c>
      <c r="V1536">
        <v>-2</v>
      </c>
      <c r="W1536">
        <v>-2</v>
      </c>
      <c r="X1536">
        <v>-2</v>
      </c>
      <c r="Y1536">
        <v>-2</v>
      </c>
      <c r="Z1536">
        <v>-2</v>
      </c>
      <c r="AA1536">
        <v>-2</v>
      </c>
      <c r="AB1536">
        <v>-2</v>
      </c>
      <c r="AC1536">
        <v>-2</v>
      </c>
      <c r="AD1536">
        <v>-2</v>
      </c>
      <c r="AE1536">
        <v>0</v>
      </c>
    </row>
    <row r="1537" spans="1:31">
      <c r="A1537" t="s">
        <v>42</v>
      </c>
      <c r="B1537" t="s">
        <v>43</v>
      </c>
      <c r="C1537" t="s">
        <v>102</v>
      </c>
      <c r="D1537" t="s">
        <v>37</v>
      </c>
      <c r="E1537" t="s">
        <v>808</v>
      </c>
      <c r="F1537" t="s">
        <v>804</v>
      </c>
      <c r="Q1537" t="b">
        <v>0</v>
      </c>
      <c r="R1537" t="b">
        <v>0</v>
      </c>
      <c r="S1537">
        <v>-2</v>
      </c>
      <c r="T1537">
        <v>-2</v>
      </c>
      <c r="U1537">
        <v>-2</v>
      </c>
      <c r="V1537">
        <v>-2</v>
      </c>
      <c r="W1537">
        <v>-2</v>
      </c>
      <c r="X1537">
        <v>-2</v>
      </c>
      <c r="Y1537">
        <v>-2</v>
      </c>
      <c r="Z1537">
        <v>-2</v>
      </c>
      <c r="AA1537">
        <v>-2</v>
      </c>
      <c r="AB1537">
        <v>-2</v>
      </c>
      <c r="AC1537">
        <v>-2</v>
      </c>
      <c r="AD1537">
        <v>-2</v>
      </c>
      <c r="AE1537">
        <v>0</v>
      </c>
    </row>
  </sheetData>
  <sortState ref="A2:AH1537">
    <sortCondition ref="E2:E1537"/>
    <sortCondition ref="B2:B15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537"/>
  <sheetViews>
    <sheetView workbookViewId="0">
      <selection sqref="A1:G1048576"/>
    </sheetView>
  </sheetViews>
  <sheetFormatPr defaultRowHeight="15"/>
  <sheetData>
    <row r="1" spans="1:3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>
      <c r="A2" t="s">
        <v>139</v>
      </c>
      <c r="B2" t="s">
        <v>140</v>
      </c>
      <c r="C2" t="s">
        <v>37</v>
      </c>
      <c r="D2" t="s">
        <v>38</v>
      </c>
      <c r="E2" t="s">
        <v>39</v>
      </c>
      <c r="P2" t="b">
        <v>0</v>
      </c>
      <c r="Q2" t="b">
        <v>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</v>
      </c>
    </row>
    <row r="3" spans="1:33">
      <c r="A3" t="s">
        <v>435</v>
      </c>
      <c r="B3" t="s">
        <v>436</v>
      </c>
      <c r="C3" t="s">
        <v>37</v>
      </c>
      <c r="D3" t="s">
        <v>38</v>
      </c>
      <c r="E3" t="s">
        <v>39</v>
      </c>
      <c r="P3" t="b">
        <v>0</v>
      </c>
      <c r="Q3" t="b">
        <v>0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1</v>
      </c>
    </row>
    <row r="4" spans="1:33">
      <c r="A4" t="s">
        <v>383</v>
      </c>
      <c r="B4" t="s">
        <v>384</v>
      </c>
      <c r="C4" t="s">
        <v>37</v>
      </c>
      <c r="D4" t="s">
        <v>38</v>
      </c>
      <c r="E4" t="s">
        <v>39</v>
      </c>
      <c r="P4" t="b">
        <v>0</v>
      </c>
      <c r="Q4" t="b">
        <v>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</v>
      </c>
    </row>
    <row r="5" spans="1:33">
      <c r="A5" t="s">
        <v>75</v>
      </c>
      <c r="B5" t="s">
        <v>76</v>
      </c>
      <c r="C5" t="s">
        <v>37</v>
      </c>
      <c r="D5" t="s">
        <v>38</v>
      </c>
      <c r="E5" t="s">
        <v>39</v>
      </c>
      <c r="P5" t="b">
        <v>0</v>
      </c>
      <c r="Q5" t="b">
        <v>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</v>
      </c>
    </row>
    <row r="6" spans="1:33">
      <c r="A6" t="s">
        <v>623</v>
      </c>
      <c r="B6" t="s">
        <v>624</v>
      </c>
      <c r="C6" t="s">
        <v>37</v>
      </c>
      <c r="D6" t="s">
        <v>38</v>
      </c>
      <c r="E6" t="s">
        <v>39</v>
      </c>
      <c r="P6" t="b">
        <v>0</v>
      </c>
      <c r="Q6" t="b">
        <v>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1</v>
      </c>
    </row>
    <row r="7" spans="1:33">
      <c r="A7" t="s">
        <v>291</v>
      </c>
      <c r="B7" t="s">
        <v>292</v>
      </c>
      <c r="C7" t="s">
        <v>37</v>
      </c>
      <c r="D7" t="s">
        <v>38</v>
      </c>
      <c r="E7" t="s">
        <v>39</v>
      </c>
      <c r="P7" t="b">
        <v>0</v>
      </c>
      <c r="Q7" t="b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1</v>
      </c>
    </row>
    <row r="8" spans="1:33">
      <c r="A8" t="s">
        <v>789</v>
      </c>
      <c r="B8" t="s">
        <v>790</v>
      </c>
      <c r="C8" t="s">
        <v>37</v>
      </c>
      <c r="D8" t="s">
        <v>38</v>
      </c>
      <c r="E8" t="s">
        <v>39</v>
      </c>
      <c r="P8" t="b">
        <v>0</v>
      </c>
      <c r="Q8" t="b">
        <v>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1</v>
      </c>
    </row>
    <row r="9" spans="1:33">
      <c r="A9" t="s">
        <v>295</v>
      </c>
      <c r="B9" t="s">
        <v>296</v>
      </c>
      <c r="C9" t="s">
        <v>37</v>
      </c>
      <c r="D9" t="s">
        <v>38</v>
      </c>
      <c r="E9" t="s">
        <v>39</v>
      </c>
      <c r="P9" t="b">
        <v>0</v>
      </c>
      <c r="Q9" t="b">
        <v>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</row>
    <row r="10" spans="1:33">
      <c r="A10" t="s">
        <v>723</v>
      </c>
      <c r="B10" t="s">
        <v>724</v>
      </c>
      <c r="C10" t="s">
        <v>37</v>
      </c>
      <c r="D10" t="s">
        <v>38</v>
      </c>
      <c r="E10" t="s">
        <v>39</v>
      </c>
      <c r="P10" t="b">
        <v>0</v>
      </c>
      <c r="Q10" t="b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1</v>
      </c>
    </row>
    <row r="11" spans="1:33">
      <c r="A11" t="s">
        <v>215</v>
      </c>
      <c r="B11" t="s">
        <v>216</v>
      </c>
      <c r="C11" t="s">
        <v>37</v>
      </c>
      <c r="D11" t="s">
        <v>38</v>
      </c>
      <c r="E11" t="s">
        <v>39</v>
      </c>
      <c r="P11" t="b">
        <v>0</v>
      </c>
      <c r="Q11" t="b">
        <v>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1</v>
      </c>
    </row>
    <row r="12" spans="1:33">
      <c r="A12" t="s">
        <v>503</v>
      </c>
      <c r="B12" t="s">
        <v>504</v>
      </c>
      <c r="C12" t="s">
        <v>37</v>
      </c>
      <c r="D12" t="s">
        <v>38</v>
      </c>
      <c r="E12" t="s">
        <v>39</v>
      </c>
      <c r="P12" t="b">
        <v>0</v>
      </c>
      <c r="Q12" t="b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1</v>
      </c>
    </row>
    <row r="13" spans="1:33">
      <c r="A13" t="s">
        <v>439</v>
      </c>
      <c r="B13" t="s">
        <v>440</v>
      </c>
      <c r="C13" t="s">
        <v>37</v>
      </c>
      <c r="D13" t="s">
        <v>38</v>
      </c>
      <c r="E13" t="s">
        <v>39</v>
      </c>
      <c r="P13" t="b">
        <v>0</v>
      </c>
      <c r="Q13" t="b">
        <v>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1</v>
      </c>
    </row>
    <row r="14" spans="1:33">
      <c r="A14" t="s">
        <v>237</v>
      </c>
      <c r="B14" t="s">
        <v>238</v>
      </c>
      <c r="C14" t="s">
        <v>37</v>
      </c>
      <c r="D14" t="s">
        <v>38</v>
      </c>
      <c r="E14" t="s">
        <v>39</v>
      </c>
      <c r="P14" t="b">
        <v>0</v>
      </c>
      <c r="Q14" t="b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1</v>
      </c>
    </row>
    <row r="15" spans="1:33">
      <c r="A15" t="s">
        <v>645</v>
      </c>
      <c r="B15" t="s">
        <v>646</v>
      </c>
      <c r="C15" t="s">
        <v>37</v>
      </c>
      <c r="D15" t="s">
        <v>38</v>
      </c>
      <c r="E15" t="s">
        <v>39</v>
      </c>
      <c r="P15" t="b">
        <v>0</v>
      </c>
      <c r="Q15" t="b">
        <v>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1</v>
      </c>
    </row>
    <row r="16" spans="1:33">
      <c r="A16" t="s">
        <v>779</v>
      </c>
      <c r="B16" t="s">
        <v>780</v>
      </c>
      <c r="C16" t="s">
        <v>37</v>
      </c>
      <c r="D16" t="s">
        <v>38</v>
      </c>
      <c r="E16" t="s">
        <v>39</v>
      </c>
      <c r="P16" t="b">
        <v>0</v>
      </c>
      <c r="Q16" t="b">
        <v>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1</v>
      </c>
    </row>
    <row r="17" spans="1:30">
      <c r="A17" t="s">
        <v>311</v>
      </c>
      <c r="B17" t="s">
        <v>312</v>
      </c>
      <c r="C17" t="s">
        <v>37</v>
      </c>
      <c r="D17" t="s">
        <v>38</v>
      </c>
      <c r="E17" t="s">
        <v>39</v>
      </c>
      <c r="P17" t="b">
        <v>0</v>
      </c>
      <c r="Q17" t="b">
        <v>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1</v>
      </c>
    </row>
    <row r="18" spans="1:30">
      <c r="A18" t="s">
        <v>243</v>
      </c>
      <c r="B18" t="s">
        <v>244</v>
      </c>
      <c r="C18" t="s">
        <v>37</v>
      </c>
      <c r="D18" t="s">
        <v>38</v>
      </c>
      <c r="E18" t="s">
        <v>39</v>
      </c>
      <c r="P18" t="b">
        <v>0</v>
      </c>
      <c r="Q18" t="b">
        <v>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1</v>
      </c>
    </row>
    <row r="19" spans="1:30">
      <c r="A19" t="s">
        <v>531</v>
      </c>
      <c r="B19" t="s">
        <v>532</v>
      </c>
      <c r="C19" t="s">
        <v>37</v>
      </c>
      <c r="D19" t="s">
        <v>38</v>
      </c>
      <c r="E19" t="s">
        <v>39</v>
      </c>
      <c r="P19" t="b">
        <v>0</v>
      </c>
      <c r="Q19" t="b">
        <v>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1</v>
      </c>
    </row>
    <row r="20" spans="1:30">
      <c r="A20" t="s">
        <v>353</v>
      </c>
      <c r="B20" t="s">
        <v>354</v>
      </c>
      <c r="C20" t="s">
        <v>37</v>
      </c>
      <c r="D20" t="s">
        <v>38</v>
      </c>
      <c r="E20" t="s">
        <v>39</v>
      </c>
      <c r="P20" t="b">
        <v>0</v>
      </c>
      <c r="Q20" t="b">
        <v>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1</v>
      </c>
    </row>
    <row r="21" spans="1:30">
      <c r="A21" t="s">
        <v>685</v>
      </c>
      <c r="B21" t="s">
        <v>686</v>
      </c>
      <c r="C21" t="s">
        <v>37</v>
      </c>
      <c r="D21" t="s">
        <v>38</v>
      </c>
      <c r="E21" t="s">
        <v>39</v>
      </c>
      <c r="P21" t="b">
        <v>0</v>
      </c>
      <c r="Q21" t="b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1</v>
      </c>
    </row>
    <row r="22" spans="1:30">
      <c r="A22" t="s">
        <v>715</v>
      </c>
      <c r="B22" t="s">
        <v>716</v>
      </c>
      <c r="C22" t="s">
        <v>37</v>
      </c>
      <c r="D22" t="s">
        <v>38</v>
      </c>
      <c r="E22" t="s">
        <v>39</v>
      </c>
      <c r="P22" t="b">
        <v>0</v>
      </c>
      <c r="Q22" t="b">
        <v>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1</v>
      </c>
    </row>
    <row r="23" spans="1:30">
      <c r="A23" t="s">
        <v>149</v>
      </c>
      <c r="B23" t="s">
        <v>150</v>
      </c>
      <c r="C23" t="s">
        <v>37</v>
      </c>
      <c r="D23" t="s">
        <v>38</v>
      </c>
      <c r="E23" t="s">
        <v>39</v>
      </c>
      <c r="P23" t="b">
        <v>0</v>
      </c>
      <c r="Q23" t="b">
        <v>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1</v>
      </c>
    </row>
    <row r="24" spans="1:30">
      <c r="A24" t="s">
        <v>475</v>
      </c>
      <c r="B24" t="s">
        <v>476</v>
      </c>
      <c r="C24" t="s">
        <v>37</v>
      </c>
      <c r="D24" t="s">
        <v>38</v>
      </c>
      <c r="E24" t="s">
        <v>39</v>
      </c>
      <c r="P24" t="b">
        <v>0</v>
      </c>
      <c r="Q24" t="b">
        <v>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1</v>
      </c>
    </row>
    <row r="25" spans="1:30">
      <c r="A25" t="s">
        <v>263</v>
      </c>
      <c r="B25" t="s">
        <v>264</v>
      </c>
      <c r="C25" t="s">
        <v>37</v>
      </c>
      <c r="D25" t="s">
        <v>38</v>
      </c>
      <c r="E25" t="s">
        <v>39</v>
      </c>
      <c r="P25" t="b">
        <v>0</v>
      </c>
      <c r="Q25" t="b">
        <v>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1</v>
      </c>
    </row>
    <row r="26" spans="1:30">
      <c r="A26" t="s">
        <v>261</v>
      </c>
      <c r="B26" t="s">
        <v>262</v>
      </c>
      <c r="C26" t="s">
        <v>37</v>
      </c>
      <c r="D26" t="s">
        <v>38</v>
      </c>
      <c r="E26" t="s">
        <v>39</v>
      </c>
      <c r="P26" t="b">
        <v>0</v>
      </c>
      <c r="Q26" t="b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1</v>
      </c>
    </row>
    <row r="27" spans="1:30">
      <c r="A27" t="s">
        <v>47</v>
      </c>
      <c r="B27" t="s">
        <v>48</v>
      </c>
      <c r="C27" t="s">
        <v>37</v>
      </c>
      <c r="D27" t="s">
        <v>38</v>
      </c>
      <c r="E27" t="s">
        <v>39</v>
      </c>
      <c r="P27" t="b">
        <v>0</v>
      </c>
      <c r="Q27" t="b">
        <v>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1</v>
      </c>
    </row>
    <row r="28" spans="1:30">
      <c r="A28" t="s">
        <v>459</v>
      </c>
      <c r="B28" t="s">
        <v>460</v>
      </c>
      <c r="C28" t="s">
        <v>37</v>
      </c>
      <c r="D28" t="s">
        <v>38</v>
      </c>
      <c r="E28" t="s">
        <v>39</v>
      </c>
      <c r="P28" t="b">
        <v>0</v>
      </c>
      <c r="Q28" t="b">
        <v>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1</v>
      </c>
    </row>
    <row r="29" spans="1:30">
      <c r="A29" t="s">
        <v>415</v>
      </c>
      <c r="B29" t="s">
        <v>416</v>
      </c>
      <c r="C29" t="s">
        <v>37</v>
      </c>
      <c r="D29" t="s">
        <v>38</v>
      </c>
      <c r="E29" t="s">
        <v>39</v>
      </c>
      <c r="P29" t="b">
        <v>0</v>
      </c>
      <c r="Q29" t="b">
        <v>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1</v>
      </c>
    </row>
    <row r="30" spans="1:30">
      <c r="A30" t="s">
        <v>123</v>
      </c>
      <c r="B30" t="s">
        <v>124</v>
      </c>
      <c r="C30" t="s">
        <v>37</v>
      </c>
      <c r="D30" t="s">
        <v>38</v>
      </c>
      <c r="E30" t="s">
        <v>39</v>
      </c>
      <c r="P30" t="b">
        <v>0</v>
      </c>
      <c r="Q30" t="b">
        <v>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1</v>
      </c>
    </row>
    <row r="31" spans="1:30">
      <c r="A31" t="s">
        <v>551</v>
      </c>
      <c r="B31" t="s">
        <v>552</v>
      </c>
      <c r="C31" t="s">
        <v>37</v>
      </c>
      <c r="D31" t="s">
        <v>38</v>
      </c>
      <c r="E31" t="s">
        <v>39</v>
      </c>
      <c r="P31" t="b">
        <v>0</v>
      </c>
      <c r="Q31" t="b">
        <v>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1</v>
      </c>
    </row>
    <row r="32" spans="1:30">
      <c r="A32" t="s">
        <v>317</v>
      </c>
      <c r="B32" t="s">
        <v>318</v>
      </c>
      <c r="C32" t="s">
        <v>37</v>
      </c>
      <c r="D32" t="s">
        <v>38</v>
      </c>
      <c r="E32" t="s">
        <v>39</v>
      </c>
      <c r="P32" t="b">
        <v>0</v>
      </c>
      <c r="Q32" t="b">
        <v>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1</v>
      </c>
    </row>
    <row r="33" spans="1:30">
      <c r="A33" t="s">
        <v>309</v>
      </c>
      <c r="B33" t="s">
        <v>310</v>
      </c>
      <c r="C33" t="s">
        <v>37</v>
      </c>
      <c r="D33" t="s">
        <v>38</v>
      </c>
      <c r="E33" t="s">
        <v>39</v>
      </c>
      <c r="P33" t="b">
        <v>0</v>
      </c>
      <c r="Q33" t="b">
        <v>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1</v>
      </c>
    </row>
    <row r="34" spans="1:30">
      <c r="A34" t="s">
        <v>757</v>
      </c>
      <c r="B34" t="s">
        <v>758</v>
      </c>
      <c r="C34" t="s">
        <v>37</v>
      </c>
      <c r="D34" t="s">
        <v>38</v>
      </c>
      <c r="E34" t="s">
        <v>39</v>
      </c>
      <c r="P34" t="b">
        <v>0</v>
      </c>
      <c r="Q34" t="b">
        <v>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1</v>
      </c>
    </row>
    <row r="35" spans="1:30">
      <c r="A35" t="s">
        <v>735</v>
      </c>
      <c r="B35" t="s">
        <v>736</v>
      </c>
      <c r="C35" t="s">
        <v>37</v>
      </c>
      <c r="D35" t="s">
        <v>38</v>
      </c>
      <c r="E35" t="s">
        <v>39</v>
      </c>
      <c r="P35" t="b">
        <v>0</v>
      </c>
      <c r="Q35" t="b">
        <v>0</v>
      </c>
      <c r="R35">
        <v>0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1</v>
      </c>
      <c r="AB35">
        <v>-2</v>
      </c>
      <c r="AC35">
        <v>-2</v>
      </c>
      <c r="AD35">
        <v>0</v>
      </c>
    </row>
    <row r="36" spans="1:30">
      <c r="A36" t="s">
        <v>673</v>
      </c>
      <c r="B36" t="s">
        <v>674</v>
      </c>
      <c r="C36" t="s">
        <v>37</v>
      </c>
      <c r="D36" t="s">
        <v>38</v>
      </c>
      <c r="E36" t="s">
        <v>39</v>
      </c>
      <c r="P36" t="b">
        <v>0</v>
      </c>
      <c r="Q36" t="b">
        <v>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1</v>
      </c>
    </row>
    <row r="37" spans="1:30">
      <c r="A37" t="s">
        <v>177</v>
      </c>
      <c r="B37" t="s">
        <v>178</v>
      </c>
      <c r="C37" t="s">
        <v>37</v>
      </c>
      <c r="D37" t="s">
        <v>38</v>
      </c>
      <c r="E37" t="s">
        <v>39</v>
      </c>
      <c r="P37" t="b">
        <v>0</v>
      </c>
      <c r="Q37" t="b">
        <v>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1</v>
      </c>
    </row>
    <row r="38" spans="1:30">
      <c r="A38" t="s">
        <v>431</v>
      </c>
      <c r="B38" t="s">
        <v>432</v>
      </c>
      <c r="C38" t="s">
        <v>37</v>
      </c>
      <c r="D38" t="s">
        <v>38</v>
      </c>
      <c r="E38" t="s">
        <v>39</v>
      </c>
      <c r="P38" t="b">
        <v>0</v>
      </c>
      <c r="Q38" t="b">
        <v>0</v>
      </c>
      <c r="R38">
        <v>0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  <c r="AA38">
        <v>1</v>
      </c>
      <c r="AB38">
        <v>-2</v>
      </c>
      <c r="AC38">
        <v>-2</v>
      </c>
      <c r="AD38">
        <v>0</v>
      </c>
    </row>
    <row r="39" spans="1:30">
      <c r="A39" t="s">
        <v>703</v>
      </c>
      <c r="B39" t="s">
        <v>704</v>
      </c>
      <c r="C39" t="s">
        <v>37</v>
      </c>
      <c r="D39" t="s">
        <v>38</v>
      </c>
      <c r="E39" t="s">
        <v>39</v>
      </c>
      <c r="P39" t="b">
        <v>0</v>
      </c>
      <c r="Q39" t="b">
        <v>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1</v>
      </c>
    </row>
    <row r="40" spans="1:30">
      <c r="A40" t="s">
        <v>589</v>
      </c>
      <c r="B40" t="s">
        <v>590</v>
      </c>
      <c r="C40" t="s">
        <v>37</v>
      </c>
      <c r="D40" t="s">
        <v>38</v>
      </c>
      <c r="E40" t="s">
        <v>39</v>
      </c>
      <c r="P40" t="b">
        <v>0</v>
      </c>
      <c r="Q40" t="b">
        <v>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1</v>
      </c>
    </row>
    <row r="41" spans="1:30">
      <c r="A41" t="s">
        <v>275</v>
      </c>
      <c r="B41" t="s">
        <v>276</v>
      </c>
      <c r="C41" t="s">
        <v>37</v>
      </c>
      <c r="D41" t="s">
        <v>38</v>
      </c>
      <c r="E41" t="s">
        <v>39</v>
      </c>
      <c r="P41" t="b">
        <v>0</v>
      </c>
      <c r="Q41" t="b">
        <v>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1</v>
      </c>
    </row>
    <row r="42" spans="1:30">
      <c r="A42" t="s">
        <v>171</v>
      </c>
      <c r="B42" t="s">
        <v>172</v>
      </c>
      <c r="C42" t="s">
        <v>37</v>
      </c>
      <c r="D42" t="s">
        <v>38</v>
      </c>
      <c r="E42" t="s">
        <v>39</v>
      </c>
      <c r="P42" t="b">
        <v>0</v>
      </c>
      <c r="Q42" t="b">
        <v>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1</v>
      </c>
    </row>
    <row r="43" spans="1:30">
      <c r="A43" t="s">
        <v>183</v>
      </c>
      <c r="B43" t="s">
        <v>184</v>
      </c>
      <c r="C43" t="s">
        <v>37</v>
      </c>
      <c r="D43" t="s">
        <v>38</v>
      </c>
      <c r="E43" t="s">
        <v>39</v>
      </c>
      <c r="P43" t="b">
        <v>0</v>
      </c>
      <c r="Q43" t="b">
        <v>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1</v>
      </c>
    </row>
    <row r="44" spans="1:30">
      <c r="A44" t="s">
        <v>341</v>
      </c>
      <c r="B44" t="s">
        <v>342</v>
      </c>
      <c r="C44" t="s">
        <v>37</v>
      </c>
      <c r="D44" t="s">
        <v>38</v>
      </c>
      <c r="E44" t="s">
        <v>39</v>
      </c>
      <c r="P44" t="b">
        <v>0</v>
      </c>
      <c r="Q44" t="b">
        <v>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1</v>
      </c>
    </row>
    <row r="45" spans="1:30">
      <c r="A45" t="s">
        <v>51</v>
      </c>
      <c r="B45" t="s">
        <v>52</v>
      </c>
      <c r="C45" t="s">
        <v>37</v>
      </c>
      <c r="D45" t="s">
        <v>38</v>
      </c>
      <c r="E45" t="s">
        <v>39</v>
      </c>
      <c r="F45">
        <v>243</v>
      </c>
      <c r="G45">
        <v>249</v>
      </c>
      <c r="H45">
        <v>242.81</v>
      </c>
      <c r="I45">
        <v>248.77</v>
      </c>
      <c r="J45">
        <v>20874</v>
      </c>
      <c r="K45">
        <v>18703</v>
      </c>
      <c r="L45">
        <v>129883</v>
      </c>
      <c r="M45">
        <v>117099</v>
      </c>
      <c r="N45">
        <v>4298</v>
      </c>
      <c r="O45">
        <v>4375</v>
      </c>
      <c r="P45" t="b">
        <v>0</v>
      </c>
      <c r="Q45" t="b">
        <v>0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1</v>
      </c>
    </row>
    <row r="46" spans="1:30">
      <c r="A46" t="s">
        <v>249</v>
      </c>
      <c r="B46" t="s">
        <v>250</v>
      </c>
      <c r="C46" t="s">
        <v>37</v>
      </c>
      <c r="D46" t="s">
        <v>38</v>
      </c>
      <c r="E46" t="s">
        <v>39</v>
      </c>
      <c r="P46" t="b">
        <v>0</v>
      </c>
      <c r="Q46" t="b">
        <v>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</row>
    <row r="47" spans="1:30">
      <c r="A47" t="s">
        <v>479</v>
      </c>
      <c r="B47" t="s">
        <v>480</v>
      </c>
      <c r="C47" t="s">
        <v>37</v>
      </c>
      <c r="D47" t="s">
        <v>38</v>
      </c>
      <c r="E47" t="s">
        <v>39</v>
      </c>
      <c r="P47" t="b">
        <v>0</v>
      </c>
      <c r="Q47" t="b">
        <v>0</v>
      </c>
      <c r="R47">
        <v>0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1</v>
      </c>
      <c r="AB47">
        <v>-2</v>
      </c>
      <c r="AC47">
        <v>-2</v>
      </c>
      <c r="AD47">
        <v>0</v>
      </c>
    </row>
    <row r="48" spans="1:30">
      <c r="A48" t="s">
        <v>131</v>
      </c>
      <c r="B48" t="s">
        <v>132</v>
      </c>
      <c r="C48" t="s">
        <v>37</v>
      </c>
      <c r="D48" t="s">
        <v>38</v>
      </c>
      <c r="E48" t="s">
        <v>39</v>
      </c>
      <c r="P48" t="b">
        <v>0</v>
      </c>
      <c r="Q48" t="b">
        <v>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1</v>
      </c>
    </row>
    <row r="49" spans="1:30">
      <c r="A49" t="s">
        <v>603</v>
      </c>
      <c r="B49" t="s">
        <v>604</v>
      </c>
      <c r="C49" t="s">
        <v>37</v>
      </c>
      <c r="D49" t="s">
        <v>38</v>
      </c>
      <c r="E49" t="s">
        <v>39</v>
      </c>
      <c r="P49" t="b">
        <v>0</v>
      </c>
      <c r="Q49" t="b">
        <v>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1</v>
      </c>
    </row>
    <row r="50" spans="1:30">
      <c r="A50" t="s">
        <v>625</v>
      </c>
      <c r="B50" t="s">
        <v>626</v>
      </c>
      <c r="C50" t="s">
        <v>37</v>
      </c>
      <c r="D50" t="s">
        <v>38</v>
      </c>
      <c r="E50" t="s">
        <v>39</v>
      </c>
      <c r="P50" t="b">
        <v>0</v>
      </c>
      <c r="Q50" t="b">
        <v>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1</v>
      </c>
    </row>
    <row r="51" spans="1:30">
      <c r="A51" t="s">
        <v>453</v>
      </c>
      <c r="B51" t="s">
        <v>454</v>
      </c>
      <c r="C51" t="s">
        <v>37</v>
      </c>
      <c r="D51" t="s">
        <v>38</v>
      </c>
      <c r="E51" t="s">
        <v>39</v>
      </c>
      <c r="P51" t="b">
        <v>0</v>
      </c>
      <c r="Q51" t="b">
        <v>0</v>
      </c>
      <c r="R51">
        <v>0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  <c r="AA51">
        <v>1</v>
      </c>
      <c r="AB51">
        <v>-2</v>
      </c>
      <c r="AC51">
        <v>-2</v>
      </c>
      <c r="AD51">
        <v>0</v>
      </c>
    </row>
    <row r="52" spans="1:30">
      <c r="A52" t="s">
        <v>127</v>
      </c>
      <c r="B52" t="s">
        <v>128</v>
      </c>
      <c r="C52" t="s">
        <v>37</v>
      </c>
      <c r="D52" t="s">
        <v>38</v>
      </c>
      <c r="E52" t="s">
        <v>39</v>
      </c>
      <c r="P52" t="b">
        <v>0</v>
      </c>
      <c r="Q52" t="b">
        <v>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1</v>
      </c>
    </row>
    <row r="53" spans="1:30">
      <c r="A53" t="s">
        <v>251</v>
      </c>
      <c r="B53" t="s">
        <v>252</v>
      </c>
      <c r="C53" t="s">
        <v>37</v>
      </c>
      <c r="D53" t="s">
        <v>38</v>
      </c>
      <c r="E53" t="s">
        <v>39</v>
      </c>
      <c r="P53" t="b">
        <v>0</v>
      </c>
      <c r="Q53" t="b">
        <v>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1</v>
      </c>
    </row>
    <row r="54" spans="1:30">
      <c r="A54" t="s">
        <v>53</v>
      </c>
      <c r="B54" t="s">
        <v>54</v>
      </c>
      <c r="C54" t="s">
        <v>37</v>
      </c>
      <c r="D54" t="s">
        <v>38</v>
      </c>
      <c r="E54" t="s">
        <v>39</v>
      </c>
      <c r="F54">
        <v>249</v>
      </c>
      <c r="H54">
        <v>248.69</v>
      </c>
      <c r="J54">
        <v>31986</v>
      </c>
      <c r="L54">
        <v>240267</v>
      </c>
      <c r="N54">
        <v>4363</v>
      </c>
      <c r="P54" t="b">
        <v>0</v>
      </c>
      <c r="Q54" t="b">
        <v>0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1</v>
      </c>
    </row>
    <row r="55" spans="1:30">
      <c r="A55" t="s">
        <v>447</v>
      </c>
      <c r="B55" t="s">
        <v>448</v>
      </c>
      <c r="C55" t="s">
        <v>37</v>
      </c>
      <c r="D55" t="s">
        <v>38</v>
      </c>
      <c r="E55" t="s">
        <v>39</v>
      </c>
      <c r="P55" t="b">
        <v>0</v>
      </c>
      <c r="Q55" t="b">
        <v>0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1</v>
      </c>
    </row>
    <row r="56" spans="1:30">
      <c r="A56" t="s">
        <v>511</v>
      </c>
      <c r="B56" t="s">
        <v>512</v>
      </c>
      <c r="C56" t="s">
        <v>37</v>
      </c>
      <c r="D56" t="s">
        <v>38</v>
      </c>
      <c r="E56" t="s">
        <v>39</v>
      </c>
      <c r="P56" t="b">
        <v>0</v>
      </c>
      <c r="Q56" t="b">
        <v>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1</v>
      </c>
    </row>
    <row r="57" spans="1:30">
      <c r="A57" t="s">
        <v>523</v>
      </c>
      <c r="B57" t="s">
        <v>524</v>
      </c>
      <c r="C57" t="s">
        <v>37</v>
      </c>
      <c r="D57" t="s">
        <v>38</v>
      </c>
      <c r="E57" t="s">
        <v>39</v>
      </c>
      <c r="P57" t="b">
        <v>0</v>
      </c>
      <c r="Q57" t="b">
        <v>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1</v>
      </c>
    </row>
    <row r="58" spans="1:30">
      <c r="A58" t="s">
        <v>743</v>
      </c>
      <c r="B58" t="s">
        <v>744</v>
      </c>
      <c r="C58" t="s">
        <v>37</v>
      </c>
      <c r="D58" t="s">
        <v>38</v>
      </c>
      <c r="E58" t="s">
        <v>39</v>
      </c>
      <c r="P58" t="b">
        <v>0</v>
      </c>
      <c r="Q58" t="b">
        <v>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1</v>
      </c>
    </row>
    <row r="59" spans="1:30">
      <c r="A59" t="s">
        <v>397</v>
      </c>
      <c r="B59" t="s">
        <v>398</v>
      </c>
      <c r="C59" t="s">
        <v>37</v>
      </c>
      <c r="D59" t="s">
        <v>38</v>
      </c>
      <c r="E59" t="s">
        <v>39</v>
      </c>
      <c r="P59" t="b">
        <v>0</v>
      </c>
      <c r="Q59" t="b">
        <v>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1</v>
      </c>
    </row>
    <row r="60" spans="1:30">
      <c r="A60" t="s">
        <v>509</v>
      </c>
      <c r="B60" t="s">
        <v>510</v>
      </c>
      <c r="C60" t="s">
        <v>37</v>
      </c>
      <c r="D60" t="s">
        <v>38</v>
      </c>
      <c r="E60" t="s">
        <v>39</v>
      </c>
      <c r="P60" t="b">
        <v>0</v>
      </c>
      <c r="Q60" t="b">
        <v>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1</v>
      </c>
    </row>
    <row r="61" spans="1:30">
      <c r="A61" t="s">
        <v>221</v>
      </c>
      <c r="B61" t="s">
        <v>222</v>
      </c>
      <c r="C61" t="s">
        <v>37</v>
      </c>
      <c r="D61" t="s">
        <v>38</v>
      </c>
      <c r="E61" t="s">
        <v>39</v>
      </c>
      <c r="P61" t="b">
        <v>0</v>
      </c>
      <c r="Q61" t="b">
        <v>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1</v>
      </c>
    </row>
    <row r="62" spans="1:30">
      <c r="A62" t="s">
        <v>315</v>
      </c>
      <c r="B62" t="s">
        <v>316</v>
      </c>
      <c r="C62" t="s">
        <v>37</v>
      </c>
      <c r="D62" t="s">
        <v>38</v>
      </c>
      <c r="E62" t="s">
        <v>39</v>
      </c>
      <c r="P62" t="b">
        <v>0</v>
      </c>
      <c r="Q62" t="b">
        <v>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1</v>
      </c>
    </row>
    <row r="63" spans="1:30">
      <c r="A63" t="s">
        <v>387</v>
      </c>
      <c r="B63" t="s">
        <v>388</v>
      </c>
      <c r="C63" t="s">
        <v>37</v>
      </c>
      <c r="D63" t="s">
        <v>38</v>
      </c>
      <c r="E63" t="s">
        <v>39</v>
      </c>
      <c r="P63" t="b">
        <v>0</v>
      </c>
      <c r="Q63" t="b">
        <v>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1</v>
      </c>
    </row>
    <row r="64" spans="1:30">
      <c r="A64" t="s">
        <v>647</v>
      </c>
      <c r="B64" t="s">
        <v>648</v>
      </c>
      <c r="C64" t="s">
        <v>37</v>
      </c>
      <c r="D64" t="s">
        <v>38</v>
      </c>
      <c r="E64" t="s">
        <v>39</v>
      </c>
      <c r="P64" t="b">
        <v>0</v>
      </c>
      <c r="Q64" t="b">
        <v>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1</v>
      </c>
    </row>
    <row r="65" spans="1:30">
      <c r="A65" t="s">
        <v>659</v>
      </c>
      <c r="B65" t="s">
        <v>660</v>
      </c>
      <c r="C65" t="s">
        <v>37</v>
      </c>
      <c r="D65" t="s">
        <v>38</v>
      </c>
      <c r="E65" t="s">
        <v>39</v>
      </c>
      <c r="P65" t="b">
        <v>0</v>
      </c>
      <c r="Q65" t="b">
        <v>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1</v>
      </c>
    </row>
    <row r="66" spans="1:30">
      <c r="A66" t="s">
        <v>297</v>
      </c>
      <c r="B66" t="s">
        <v>298</v>
      </c>
      <c r="C66" t="s">
        <v>37</v>
      </c>
      <c r="D66" t="s">
        <v>38</v>
      </c>
      <c r="E66" t="s">
        <v>39</v>
      </c>
      <c r="P66" t="b">
        <v>0</v>
      </c>
      <c r="Q66" t="b">
        <v>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1</v>
      </c>
    </row>
    <row r="67" spans="1:30">
      <c r="A67" t="s">
        <v>725</v>
      </c>
      <c r="B67" t="s">
        <v>726</v>
      </c>
      <c r="C67" t="s">
        <v>37</v>
      </c>
      <c r="D67" t="s">
        <v>38</v>
      </c>
      <c r="E67" t="s">
        <v>39</v>
      </c>
      <c r="P67" t="b">
        <v>0</v>
      </c>
      <c r="Q67" t="b">
        <v>0</v>
      </c>
      <c r="R67">
        <v>0</v>
      </c>
      <c r="S67">
        <v>-2</v>
      </c>
      <c r="T67">
        <v>-2</v>
      </c>
      <c r="U67">
        <v>-2</v>
      </c>
      <c r="V67">
        <v>-2</v>
      </c>
      <c r="W67">
        <v>-2</v>
      </c>
      <c r="X67">
        <v>-2</v>
      </c>
      <c r="Y67">
        <v>-2</v>
      </c>
      <c r="Z67">
        <v>-2</v>
      </c>
      <c r="AA67">
        <v>1</v>
      </c>
      <c r="AB67">
        <v>-2</v>
      </c>
      <c r="AC67">
        <v>-2</v>
      </c>
      <c r="AD67">
        <v>0</v>
      </c>
    </row>
    <row r="68" spans="1:30">
      <c r="A68" t="s">
        <v>49</v>
      </c>
      <c r="B68" t="s">
        <v>50</v>
      </c>
      <c r="C68" t="s">
        <v>37</v>
      </c>
      <c r="D68" t="s">
        <v>38</v>
      </c>
      <c r="E68" t="s">
        <v>39</v>
      </c>
      <c r="F68">
        <v>243</v>
      </c>
      <c r="H68">
        <v>242.66</v>
      </c>
      <c r="J68">
        <v>32335</v>
      </c>
      <c r="L68">
        <v>219588</v>
      </c>
      <c r="N68">
        <v>4237</v>
      </c>
      <c r="P68" t="b">
        <v>0</v>
      </c>
      <c r="Q68" t="b">
        <v>0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1</v>
      </c>
    </row>
    <row r="69" spans="1:30">
      <c r="A69" t="s">
        <v>533</v>
      </c>
      <c r="B69" t="s">
        <v>534</v>
      </c>
      <c r="C69" t="s">
        <v>37</v>
      </c>
      <c r="D69" t="s">
        <v>38</v>
      </c>
      <c r="E69" t="s">
        <v>39</v>
      </c>
      <c r="P69" t="b">
        <v>0</v>
      </c>
      <c r="Q69" t="b">
        <v>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1</v>
      </c>
    </row>
    <row r="70" spans="1:30">
      <c r="A70" t="s">
        <v>303</v>
      </c>
      <c r="B70" t="s">
        <v>304</v>
      </c>
      <c r="C70" t="s">
        <v>37</v>
      </c>
      <c r="D70" t="s">
        <v>38</v>
      </c>
      <c r="E70" t="s">
        <v>39</v>
      </c>
      <c r="P70" t="b">
        <v>0</v>
      </c>
      <c r="Q70" t="b">
        <v>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1</v>
      </c>
    </row>
    <row r="71" spans="1:30">
      <c r="A71" t="s">
        <v>689</v>
      </c>
      <c r="B71" t="s">
        <v>690</v>
      </c>
      <c r="C71" t="s">
        <v>37</v>
      </c>
      <c r="D71" t="s">
        <v>38</v>
      </c>
      <c r="E71" t="s">
        <v>39</v>
      </c>
      <c r="P71" t="b">
        <v>0</v>
      </c>
      <c r="Q71" t="b">
        <v>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1</v>
      </c>
    </row>
    <row r="72" spans="1:30">
      <c r="A72" t="s">
        <v>117</v>
      </c>
      <c r="B72" t="s">
        <v>118</v>
      </c>
      <c r="C72" t="s">
        <v>37</v>
      </c>
      <c r="D72" t="s">
        <v>38</v>
      </c>
      <c r="E72" t="s">
        <v>39</v>
      </c>
      <c r="P72" t="b">
        <v>0</v>
      </c>
      <c r="Q72" t="b">
        <v>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1</v>
      </c>
    </row>
    <row r="73" spans="1:30">
      <c r="A73" t="s">
        <v>347</v>
      </c>
      <c r="B73" t="s">
        <v>348</v>
      </c>
      <c r="C73" t="s">
        <v>37</v>
      </c>
      <c r="D73" t="s">
        <v>38</v>
      </c>
      <c r="E73" t="s">
        <v>39</v>
      </c>
      <c r="P73" t="b">
        <v>0</v>
      </c>
      <c r="Q73" t="b">
        <v>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1</v>
      </c>
    </row>
    <row r="74" spans="1:30">
      <c r="A74" t="s">
        <v>553</v>
      </c>
      <c r="B74" t="s">
        <v>554</v>
      </c>
      <c r="C74" t="s">
        <v>37</v>
      </c>
      <c r="D74" t="s">
        <v>38</v>
      </c>
      <c r="E74" t="s">
        <v>39</v>
      </c>
      <c r="P74" t="b">
        <v>0</v>
      </c>
      <c r="Q74" t="b">
        <v>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1</v>
      </c>
    </row>
    <row r="75" spans="1:30">
      <c r="A75" t="s">
        <v>367</v>
      </c>
      <c r="B75" t="s">
        <v>368</v>
      </c>
      <c r="C75" t="s">
        <v>37</v>
      </c>
      <c r="D75" t="s">
        <v>38</v>
      </c>
      <c r="E75" t="s">
        <v>39</v>
      </c>
      <c r="P75" t="b">
        <v>0</v>
      </c>
      <c r="Q75" t="b">
        <v>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1</v>
      </c>
    </row>
    <row r="76" spans="1:30">
      <c r="A76" t="s">
        <v>331</v>
      </c>
      <c r="B76" t="s">
        <v>332</v>
      </c>
      <c r="C76" t="s">
        <v>37</v>
      </c>
      <c r="D76" t="s">
        <v>38</v>
      </c>
      <c r="E76" t="s">
        <v>39</v>
      </c>
      <c r="P76" t="b">
        <v>0</v>
      </c>
      <c r="Q76" t="b">
        <v>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1</v>
      </c>
    </row>
    <row r="77" spans="1:30">
      <c r="A77" t="s">
        <v>795</v>
      </c>
      <c r="B77" t="s">
        <v>796</v>
      </c>
      <c r="C77" t="s">
        <v>37</v>
      </c>
      <c r="D77" t="s">
        <v>38</v>
      </c>
      <c r="E77" t="s">
        <v>39</v>
      </c>
      <c r="P77" t="b">
        <v>0</v>
      </c>
      <c r="Q77" t="b">
        <v>0</v>
      </c>
      <c r="R77">
        <v>0</v>
      </c>
      <c r="S77">
        <v>-2</v>
      </c>
      <c r="T77">
        <v>-2</v>
      </c>
      <c r="U77">
        <v>-2</v>
      </c>
      <c r="V77">
        <v>-2</v>
      </c>
      <c r="W77">
        <v>-2</v>
      </c>
      <c r="X77">
        <v>-2</v>
      </c>
      <c r="Y77">
        <v>-2</v>
      </c>
      <c r="Z77">
        <v>-2</v>
      </c>
      <c r="AA77">
        <v>1</v>
      </c>
      <c r="AB77">
        <v>-2</v>
      </c>
      <c r="AC77">
        <v>-2</v>
      </c>
      <c r="AD77">
        <v>0</v>
      </c>
    </row>
    <row r="78" spans="1:30">
      <c r="A78" t="s">
        <v>271</v>
      </c>
      <c r="B78" t="s">
        <v>272</v>
      </c>
      <c r="C78" t="s">
        <v>37</v>
      </c>
      <c r="D78" t="s">
        <v>38</v>
      </c>
      <c r="E78" t="s">
        <v>39</v>
      </c>
      <c r="P78" t="b">
        <v>0</v>
      </c>
      <c r="Q78" t="b">
        <v>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1</v>
      </c>
    </row>
    <row r="79" spans="1:30">
      <c r="A79" t="s">
        <v>467</v>
      </c>
      <c r="B79" t="s">
        <v>468</v>
      </c>
      <c r="C79" t="s">
        <v>37</v>
      </c>
      <c r="D79" t="s">
        <v>38</v>
      </c>
      <c r="E79" t="s">
        <v>39</v>
      </c>
      <c r="P79" t="b">
        <v>0</v>
      </c>
      <c r="Q79" t="b">
        <v>0</v>
      </c>
      <c r="R79">
        <v>0</v>
      </c>
      <c r="S79">
        <v>-2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  <c r="AA79">
        <v>1</v>
      </c>
      <c r="AB79">
        <v>-2</v>
      </c>
      <c r="AC79">
        <v>-2</v>
      </c>
      <c r="AD79">
        <v>0</v>
      </c>
    </row>
    <row r="80" spans="1:30">
      <c r="A80" t="s">
        <v>687</v>
      </c>
      <c r="B80" t="s">
        <v>688</v>
      </c>
      <c r="C80" t="s">
        <v>37</v>
      </c>
      <c r="D80" t="s">
        <v>38</v>
      </c>
      <c r="E80" t="s">
        <v>39</v>
      </c>
      <c r="P80" t="b">
        <v>0</v>
      </c>
      <c r="Q80" t="b">
        <v>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1</v>
      </c>
    </row>
    <row r="81" spans="1:30">
      <c r="A81" t="s">
        <v>491</v>
      </c>
      <c r="B81" t="s">
        <v>492</v>
      </c>
      <c r="C81" t="s">
        <v>37</v>
      </c>
      <c r="D81" t="s">
        <v>38</v>
      </c>
      <c r="E81" t="s">
        <v>39</v>
      </c>
      <c r="P81" t="b">
        <v>0</v>
      </c>
      <c r="Q81" t="b">
        <v>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1</v>
      </c>
    </row>
    <row r="82" spans="1:30">
      <c r="A82" t="s">
        <v>233</v>
      </c>
      <c r="B82" t="s">
        <v>234</v>
      </c>
      <c r="C82" t="s">
        <v>37</v>
      </c>
      <c r="D82" t="s">
        <v>38</v>
      </c>
      <c r="E82" t="s">
        <v>39</v>
      </c>
      <c r="P82" t="b">
        <v>0</v>
      </c>
      <c r="Q82" t="b">
        <v>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1</v>
      </c>
    </row>
    <row r="83" spans="1:30">
      <c r="A83" t="s">
        <v>65</v>
      </c>
      <c r="B83" t="s">
        <v>66</v>
      </c>
      <c r="C83" t="s">
        <v>37</v>
      </c>
      <c r="D83" t="s">
        <v>38</v>
      </c>
      <c r="E83" t="s">
        <v>39</v>
      </c>
      <c r="P83" t="b">
        <v>0</v>
      </c>
      <c r="Q83" t="b">
        <v>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1</v>
      </c>
    </row>
    <row r="84" spans="1:30">
      <c r="A84" t="s">
        <v>571</v>
      </c>
      <c r="B84" t="s">
        <v>572</v>
      </c>
      <c r="C84" t="s">
        <v>37</v>
      </c>
      <c r="D84" t="s">
        <v>38</v>
      </c>
      <c r="E84" t="s">
        <v>39</v>
      </c>
      <c r="P84" t="b">
        <v>0</v>
      </c>
      <c r="Q84" t="b">
        <v>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1</v>
      </c>
    </row>
    <row r="85" spans="1:30">
      <c r="A85" t="s">
        <v>371</v>
      </c>
      <c r="B85" t="s">
        <v>372</v>
      </c>
      <c r="C85" t="s">
        <v>37</v>
      </c>
      <c r="D85" t="s">
        <v>38</v>
      </c>
      <c r="E85" t="s">
        <v>39</v>
      </c>
      <c r="P85" t="b">
        <v>0</v>
      </c>
      <c r="Q85" t="b">
        <v>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1</v>
      </c>
    </row>
    <row r="86" spans="1:30">
      <c r="A86" t="s">
        <v>161</v>
      </c>
      <c r="B86" t="s">
        <v>162</v>
      </c>
      <c r="C86" t="s">
        <v>37</v>
      </c>
      <c r="D86" t="s">
        <v>38</v>
      </c>
      <c r="E86" t="s">
        <v>39</v>
      </c>
      <c r="P86" t="b">
        <v>0</v>
      </c>
      <c r="Q86" t="b">
        <v>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1</v>
      </c>
    </row>
    <row r="87" spans="1:30">
      <c r="A87" t="s">
        <v>417</v>
      </c>
      <c r="B87" t="s">
        <v>418</v>
      </c>
      <c r="C87" t="s">
        <v>37</v>
      </c>
      <c r="D87" t="s">
        <v>38</v>
      </c>
      <c r="E87" t="s">
        <v>39</v>
      </c>
      <c r="P87" t="b">
        <v>0</v>
      </c>
      <c r="Q87" t="b">
        <v>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1</v>
      </c>
    </row>
    <row r="88" spans="1:30">
      <c r="A88" t="s">
        <v>705</v>
      </c>
      <c r="B88" t="s">
        <v>706</v>
      </c>
      <c r="C88" t="s">
        <v>37</v>
      </c>
      <c r="D88" t="s">
        <v>38</v>
      </c>
      <c r="E88" t="s">
        <v>39</v>
      </c>
      <c r="P88" t="b">
        <v>0</v>
      </c>
      <c r="Q88" t="b">
        <v>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1</v>
      </c>
    </row>
    <row r="89" spans="1:30">
      <c r="A89" t="s">
        <v>617</v>
      </c>
      <c r="B89" t="s">
        <v>618</v>
      </c>
      <c r="C89" t="s">
        <v>37</v>
      </c>
      <c r="D89" t="s">
        <v>38</v>
      </c>
      <c r="E89" t="s">
        <v>39</v>
      </c>
      <c r="P89" t="b">
        <v>0</v>
      </c>
      <c r="Q89" t="b">
        <v>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1</v>
      </c>
    </row>
    <row r="90" spans="1:30">
      <c r="A90" t="s">
        <v>545</v>
      </c>
      <c r="B90" t="s">
        <v>546</v>
      </c>
      <c r="C90" t="s">
        <v>37</v>
      </c>
      <c r="D90" t="s">
        <v>38</v>
      </c>
      <c r="E90" t="s">
        <v>39</v>
      </c>
      <c r="P90" t="b">
        <v>0</v>
      </c>
      <c r="Q90" t="b">
        <v>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1</v>
      </c>
    </row>
    <row r="91" spans="1:30">
      <c r="A91" t="s">
        <v>471</v>
      </c>
      <c r="B91" t="s">
        <v>472</v>
      </c>
      <c r="C91" t="s">
        <v>37</v>
      </c>
      <c r="D91" t="s">
        <v>38</v>
      </c>
      <c r="E91" t="s">
        <v>39</v>
      </c>
      <c r="P91" t="b">
        <v>0</v>
      </c>
      <c r="Q91" t="b">
        <v>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1</v>
      </c>
    </row>
    <row r="92" spans="1:30">
      <c r="A92" t="s">
        <v>429</v>
      </c>
      <c r="B92" t="s">
        <v>430</v>
      </c>
      <c r="C92" t="s">
        <v>37</v>
      </c>
      <c r="D92" t="s">
        <v>38</v>
      </c>
      <c r="E92" t="s">
        <v>39</v>
      </c>
      <c r="P92" t="b">
        <v>0</v>
      </c>
      <c r="Q92" t="b">
        <v>0</v>
      </c>
      <c r="R92">
        <v>0</v>
      </c>
      <c r="S92">
        <v>-2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  <c r="AA92">
        <v>1</v>
      </c>
      <c r="AB92">
        <v>-2</v>
      </c>
      <c r="AC92">
        <v>-2</v>
      </c>
      <c r="AD92">
        <v>0</v>
      </c>
    </row>
    <row r="93" spans="1:30">
      <c r="A93" t="s">
        <v>389</v>
      </c>
      <c r="B93" t="s">
        <v>390</v>
      </c>
      <c r="C93" t="s">
        <v>37</v>
      </c>
      <c r="D93" t="s">
        <v>38</v>
      </c>
      <c r="E93" t="s">
        <v>39</v>
      </c>
      <c r="P93" t="b">
        <v>0</v>
      </c>
      <c r="Q93" t="b">
        <v>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1</v>
      </c>
    </row>
    <row r="94" spans="1:30">
      <c r="A94" t="s">
        <v>399</v>
      </c>
      <c r="B94" t="s">
        <v>400</v>
      </c>
      <c r="C94" t="s">
        <v>37</v>
      </c>
      <c r="D94" t="s">
        <v>38</v>
      </c>
      <c r="E94" t="s">
        <v>39</v>
      </c>
      <c r="P94" t="b">
        <v>0</v>
      </c>
      <c r="Q94" t="b">
        <v>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1</v>
      </c>
    </row>
    <row r="95" spans="1:30">
      <c r="A95" t="s">
        <v>727</v>
      </c>
      <c r="B95" t="s">
        <v>728</v>
      </c>
      <c r="C95" t="s">
        <v>37</v>
      </c>
      <c r="D95" t="s">
        <v>38</v>
      </c>
      <c r="E95" t="s">
        <v>39</v>
      </c>
      <c r="P95" t="b">
        <v>0</v>
      </c>
      <c r="Q95" t="b">
        <v>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1</v>
      </c>
    </row>
    <row r="96" spans="1:30">
      <c r="A96" t="s">
        <v>605</v>
      </c>
      <c r="B96" t="s">
        <v>606</v>
      </c>
      <c r="C96" t="s">
        <v>37</v>
      </c>
      <c r="D96" t="s">
        <v>38</v>
      </c>
      <c r="E96" t="s">
        <v>39</v>
      </c>
      <c r="P96" t="b">
        <v>0</v>
      </c>
      <c r="Q96" t="b">
        <v>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1</v>
      </c>
    </row>
    <row r="97" spans="1:30">
      <c r="A97" t="s">
        <v>93</v>
      </c>
      <c r="B97" t="s">
        <v>94</v>
      </c>
      <c r="C97" t="s">
        <v>37</v>
      </c>
      <c r="D97" t="s">
        <v>38</v>
      </c>
      <c r="E97" t="s">
        <v>39</v>
      </c>
      <c r="F97">
        <v>245</v>
      </c>
      <c r="H97">
        <v>244.89</v>
      </c>
      <c r="J97">
        <v>24676</v>
      </c>
      <c r="L97">
        <v>160534</v>
      </c>
      <c r="N97">
        <v>4307</v>
      </c>
      <c r="P97" t="b">
        <v>0</v>
      </c>
      <c r="Q97" t="b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0.87660000000000005</v>
      </c>
    </row>
    <row r="98" spans="1:30">
      <c r="A98" t="s">
        <v>565</v>
      </c>
      <c r="B98" t="s">
        <v>566</v>
      </c>
      <c r="C98" t="s">
        <v>37</v>
      </c>
      <c r="D98" t="s">
        <v>38</v>
      </c>
      <c r="E98" t="s">
        <v>39</v>
      </c>
      <c r="P98" t="b">
        <v>0</v>
      </c>
      <c r="Q98" t="b">
        <v>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1</v>
      </c>
    </row>
    <row r="99" spans="1:30">
      <c r="A99" t="s">
        <v>713</v>
      </c>
      <c r="B99" t="s">
        <v>714</v>
      </c>
      <c r="C99" t="s">
        <v>37</v>
      </c>
      <c r="D99" t="s">
        <v>38</v>
      </c>
      <c r="E99" t="s">
        <v>39</v>
      </c>
      <c r="P99" t="b">
        <v>0</v>
      </c>
      <c r="Q99" t="b">
        <v>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1</v>
      </c>
    </row>
    <row r="100" spans="1:30">
      <c r="A100" t="s">
        <v>721</v>
      </c>
      <c r="B100" t="s">
        <v>722</v>
      </c>
      <c r="C100" t="s">
        <v>37</v>
      </c>
      <c r="D100" t="s">
        <v>38</v>
      </c>
      <c r="E100" t="s">
        <v>39</v>
      </c>
      <c r="P100" t="b">
        <v>0</v>
      </c>
      <c r="Q100" t="b">
        <v>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1</v>
      </c>
    </row>
    <row r="101" spans="1:30">
      <c r="A101" t="s">
        <v>59</v>
      </c>
      <c r="B101" t="s">
        <v>60</v>
      </c>
      <c r="C101" t="s">
        <v>37</v>
      </c>
      <c r="D101" t="s">
        <v>38</v>
      </c>
      <c r="E101" t="s">
        <v>39</v>
      </c>
      <c r="F101">
        <v>245</v>
      </c>
      <c r="H101">
        <v>244.6</v>
      </c>
      <c r="J101">
        <v>23242</v>
      </c>
      <c r="L101">
        <v>154357</v>
      </c>
      <c r="N101">
        <v>4221</v>
      </c>
      <c r="P101" t="b">
        <v>0</v>
      </c>
      <c r="Q101" t="b">
        <v>0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1</v>
      </c>
    </row>
    <row r="102" spans="1:30">
      <c r="A102" t="s">
        <v>769</v>
      </c>
      <c r="B102" t="s">
        <v>770</v>
      </c>
      <c r="C102" t="s">
        <v>37</v>
      </c>
      <c r="D102" t="s">
        <v>38</v>
      </c>
      <c r="E102" t="s">
        <v>39</v>
      </c>
      <c r="P102" t="b">
        <v>0</v>
      </c>
      <c r="Q102" t="b">
        <v>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1</v>
      </c>
    </row>
    <row r="103" spans="1:30">
      <c r="A103" t="s">
        <v>649</v>
      </c>
      <c r="B103" t="s">
        <v>650</v>
      </c>
      <c r="C103" t="s">
        <v>37</v>
      </c>
      <c r="D103" t="s">
        <v>38</v>
      </c>
      <c r="E103" t="s">
        <v>39</v>
      </c>
      <c r="P103" t="b">
        <v>0</v>
      </c>
      <c r="Q103" t="b">
        <v>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1</v>
      </c>
    </row>
    <row r="104" spans="1:30">
      <c r="A104" t="s">
        <v>781</v>
      </c>
      <c r="B104" t="s">
        <v>782</v>
      </c>
      <c r="C104" t="s">
        <v>37</v>
      </c>
      <c r="D104" t="s">
        <v>38</v>
      </c>
      <c r="E104" t="s">
        <v>39</v>
      </c>
      <c r="P104" t="b">
        <v>0</v>
      </c>
      <c r="Q104" t="b">
        <v>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1</v>
      </c>
    </row>
    <row r="105" spans="1:30">
      <c r="A105" t="s">
        <v>729</v>
      </c>
      <c r="B105" t="s">
        <v>730</v>
      </c>
      <c r="C105" t="s">
        <v>37</v>
      </c>
      <c r="D105" t="s">
        <v>38</v>
      </c>
      <c r="E105" t="s">
        <v>39</v>
      </c>
      <c r="P105" t="b">
        <v>0</v>
      </c>
      <c r="Q105" t="b">
        <v>0</v>
      </c>
      <c r="R105">
        <v>0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1</v>
      </c>
      <c r="AB105">
        <v>-2</v>
      </c>
      <c r="AC105">
        <v>-2</v>
      </c>
      <c r="AD105">
        <v>0</v>
      </c>
    </row>
    <row r="106" spans="1:30">
      <c r="A106" t="s">
        <v>741</v>
      </c>
      <c r="B106" t="s">
        <v>742</v>
      </c>
      <c r="C106" t="s">
        <v>37</v>
      </c>
      <c r="D106" t="s">
        <v>38</v>
      </c>
      <c r="E106" t="s">
        <v>39</v>
      </c>
      <c r="P106" t="b">
        <v>0</v>
      </c>
      <c r="Q106" t="b">
        <v>0</v>
      </c>
      <c r="R106">
        <v>0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1</v>
      </c>
      <c r="AB106">
        <v>-2</v>
      </c>
      <c r="AC106">
        <v>-2</v>
      </c>
      <c r="AD106">
        <v>0</v>
      </c>
    </row>
    <row r="107" spans="1:30">
      <c r="A107" t="s">
        <v>44</v>
      </c>
      <c r="B107" t="s">
        <v>45</v>
      </c>
      <c r="C107" t="s">
        <v>37</v>
      </c>
      <c r="D107" t="s">
        <v>38</v>
      </c>
      <c r="E107" t="s">
        <v>39</v>
      </c>
      <c r="F107">
        <v>245</v>
      </c>
      <c r="G107">
        <v>249</v>
      </c>
      <c r="H107">
        <v>244.66</v>
      </c>
      <c r="I107">
        <v>248.59</v>
      </c>
      <c r="J107">
        <v>20783</v>
      </c>
      <c r="K107">
        <v>16747</v>
      </c>
      <c r="L107">
        <v>124483</v>
      </c>
      <c r="M107">
        <v>100315</v>
      </c>
      <c r="N107">
        <v>4226</v>
      </c>
      <c r="O107">
        <v>4276</v>
      </c>
      <c r="P107" t="b">
        <v>0</v>
      </c>
      <c r="Q107" t="b">
        <v>0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1</v>
      </c>
    </row>
    <row r="108" spans="1:30">
      <c r="A108" t="s">
        <v>535</v>
      </c>
      <c r="B108" t="s">
        <v>536</v>
      </c>
      <c r="C108" t="s">
        <v>37</v>
      </c>
      <c r="D108" t="s">
        <v>38</v>
      </c>
      <c r="E108" t="s">
        <v>39</v>
      </c>
      <c r="P108" t="b">
        <v>0</v>
      </c>
      <c r="Q108" t="b">
        <v>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1</v>
      </c>
    </row>
    <row r="109" spans="1:30">
      <c r="A109" t="s">
        <v>79</v>
      </c>
      <c r="B109" t="s">
        <v>80</v>
      </c>
      <c r="C109" t="s">
        <v>37</v>
      </c>
      <c r="D109" t="s">
        <v>38</v>
      </c>
      <c r="E109" t="s">
        <v>39</v>
      </c>
      <c r="F109">
        <v>245</v>
      </c>
      <c r="H109">
        <v>244.63</v>
      </c>
      <c r="J109">
        <v>14708</v>
      </c>
      <c r="L109">
        <v>103034</v>
      </c>
      <c r="N109">
        <v>4276</v>
      </c>
      <c r="P109" t="b">
        <v>0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0.87660000000000005</v>
      </c>
    </row>
    <row r="110" spans="1:30">
      <c r="A110" t="s">
        <v>369</v>
      </c>
      <c r="B110" t="s">
        <v>370</v>
      </c>
      <c r="C110" t="s">
        <v>37</v>
      </c>
      <c r="D110" t="s">
        <v>38</v>
      </c>
      <c r="E110" t="s">
        <v>39</v>
      </c>
      <c r="P110" t="b">
        <v>0</v>
      </c>
      <c r="Q110" t="b">
        <v>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1</v>
      </c>
    </row>
    <row r="111" spans="1:30">
      <c r="A111" t="s">
        <v>377</v>
      </c>
      <c r="B111" t="s">
        <v>378</v>
      </c>
      <c r="C111" t="s">
        <v>37</v>
      </c>
      <c r="D111" t="s">
        <v>38</v>
      </c>
      <c r="E111" t="s">
        <v>39</v>
      </c>
      <c r="P111" t="b">
        <v>0</v>
      </c>
      <c r="Q111" t="b">
        <v>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1</v>
      </c>
    </row>
    <row r="112" spans="1:30">
      <c r="A112" t="s">
        <v>405</v>
      </c>
      <c r="B112" t="s">
        <v>406</v>
      </c>
      <c r="C112" t="s">
        <v>37</v>
      </c>
      <c r="D112" t="s">
        <v>38</v>
      </c>
      <c r="E112" t="s">
        <v>39</v>
      </c>
      <c r="P112" t="b">
        <v>0</v>
      </c>
      <c r="Q112" t="b">
        <v>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1</v>
      </c>
    </row>
    <row r="113" spans="1:30">
      <c r="A113" t="s">
        <v>40</v>
      </c>
      <c r="B113" t="s">
        <v>41</v>
      </c>
      <c r="C113" t="s">
        <v>37</v>
      </c>
      <c r="D113" t="s">
        <v>38</v>
      </c>
      <c r="E113" t="s">
        <v>39</v>
      </c>
      <c r="P113" t="b">
        <v>0</v>
      </c>
      <c r="Q113" t="b">
        <v>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1</v>
      </c>
    </row>
    <row r="114" spans="1:30">
      <c r="A114" t="s">
        <v>395</v>
      </c>
      <c r="B114" t="s">
        <v>396</v>
      </c>
      <c r="C114" t="s">
        <v>37</v>
      </c>
      <c r="D114" t="s">
        <v>38</v>
      </c>
      <c r="E114" t="s">
        <v>39</v>
      </c>
      <c r="P114" t="b">
        <v>0</v>
      </c>
      <c r="Q114" t="b">
        <v>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1</v>
      </c>
    </row>
    <row r="115" spans="1:30">
      <c r="A115" t="s">
        <v>267</v>
      </c>
      <c r="B115" t="s">
        <v>268</v>
      </c>
      <c r="C115" t="s">
        <v>37</v>
      </c>
      <c r="D115" t="s">
        <v>38</v>
      </c>
      <c r="E115" t="s">
        <v>39</v>
      </c>
      <c r="P115" t="b">
        <v>0</v>
      </c>
      <c r="Q115" t="b">
        <v>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1</v>
      </c>
    </row>
    <row r="116" spans="1:30">
      <c r="A116" t="s">
        <v>469</v>
      </c>
      <c r="B116" t="s">
        <v>470</v>
      </c>
      <c r="C116" t="s">
        <v>37</v>
      </c>
      <c r="D116" t="s">
        <v>38</v>
      </c>
      <c r="E116" t="s">
        <v>39</v>
      </c>
      <c r="P116" t="b">
        <v>0</v>
      </c>
      <c r="Q116" t="b">
        <v>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1</v>
      </c>
    </row>
    <row r="117" spans="1:30">
      <c r="A117" t="s">
        <v>711</v>
      </c>
      <c r="B117" t="s">
        <v>712</v>
      </c>
      <c r="C117" t="s">
        <v>37</v>
      </c>
      <c r="D117" t="s">
        <v>38</v>
      </c>
      <c r="E117" t="s">
        <v>39</v>
      </c>
      <c r="P117" t="b">
        <v>0</v>
      </c>
      <c r="Q117" t="b">
        <v>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1</v>
      </c>
    </row>
    <row r="118" spans="1:30">
      <c r="A118" t="s">
        <v>293</v>
      </c>
      <c r="B118" t="s">
        <v>294</v>
      </c>
      <c r="C118" t="s">
        <v>37</v>
      </c>
      <c r="D118" t="s">
        <v>38</v>
      </c>
      <c r="E118" t="s">
        <v>39</v>
      </c>
      <c r="P118" t="b">
        <v>0</v>
      </c>
      <c r="Q118" t="b">
        <v>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1</v>
      </c>
    </row>
    <row r="119" spans="1:30">
      <c r="A119" t="s">
        <v>731</v>
      </c>
      <c r="B119" t="s">
        <v>732</v>
      </c>
      <c r="C119" t="s">
        <v>37</v>
      </c>
      <c r="D119" t="s">
        <v>38</v>
      </c>
      <c r="E119" t="s">
        <v>39</v>
      </c>
      <c r="P119" t="b">
        <v>0</v>
      </c>
      <c r="Q119" t="b">
        <v>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1</v>
      </c>
    </row>
    <row r="120" spans="1:30">
      <c r="A120" t="s">
        <v>423</v>
      </c>
      <c r="B120" t="s">
        <v>424</v>
      </c>
      <c r="C120" t="s">
        <v>37</v>
      </c>
      <c r="D120" t="s">
        <v>38</v>
      </c>
      <c r="E120" t="s">
        <v>39</v>
      </c>
      <c r="P120" t="b">
        <v>0</v>
      </c>
      <c r="Q120" t="b">
        <v>0</v>
      </c>
      <c r="R120">
        <v>0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1</v>
      </c>
      <c r="AB120">
        <v>-2</v>
      </c>
      <c r="AC120">
        <v>-2</v>
      </c>
      <c r="AD120">
        <v>0</v>
      </c>
    </row>
    <row r="121" spans="1:30">
      <c r="A121" t="s">
        <v>143</v>
      </c>
      <c r="B121" t="s">
        <v>144</v>
      </c>
      <c r="C121" t="s">
        <v>37</v>
      </c>
      <c r="D121" t="s">
        <v>38</v>
      </c>
      <c r="E121" t="s">
        <v>39</v>
      </c>
      <c r="P121" t="b">
        <v>0</v>
      </c>
      <c r="Q121" t="b">
        <v>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1</v>
      </c>
    </row>
    <row r="122" spans="1:30">
      <c r="A122" t="s">
        <v>755</v>
      </c>
      <c r="B122" t="s">
        <v>756</v>
      </c>
      <c r="C122" t="s">
        <v>37</v>
      </c>
      <c r="D122" t="s">
        <v>38</v>
      </c>
      <c r="E122" t="s">
        <v>39</v>
      </c>
      <c r="P122" t="b">
        <v>0</v>
      </c>
      <c r="Q122" t="b">
        <v>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1</v>
      </c>
    </row>
    <row r="123" spans="1:30">
      <c r="A123" t="s">
        <v>697</v>
      </c>
      <c r="B123" t="s">
        <v>698</v>
      </c>
      <c r="C123" t="s">
        <v>37</v>
      </c>
      <c r="D123" t="s">
        <v>38</v>
      </c>
      <c r="E123" t="s">
        <v>39</v>
      </c>
      <c r="P123" t="b">
        <v>0</v>
      </c>
      <c r="Q123" t="b">
        <v>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1</v>
      </c>
    </row>
    <row r="124" spans="1:30">
      <c r="A124" t="s">
        <v>519</v>
      </c>
      <c r="B124" t="s">
        <v>520</v>
      </c>
      <c r="C124" t="s">
        <v>37</v>
      </c>
      <c r="D124" t="s">
        <v>38</v>
      </c>
      <c r="E124" t="s">
        <v>39</v>
      </c>
      <c r="P124" t="b">
        <v>0</v>
      </c>
      <c r="Q124" t="b">
        <v>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1</v>
      </c>
    </row>
    <row r="125" spans="1:30">
      <c r="A125" t="s">
        <v>307</v>
      </c>
      <c r="B125" t="s">
        <v>308</v>
      </c>
      <c r="C125" t="s">
        <v>37</v>
      </c>
      <c r="D125" t="s">
        <v>38</v>
      </c>
      <c r="E125" t="s">
        <v>39</v>
      </c>
      <c r="P125" t="b">
        <v>0</v>
      </c>
      <c r="Q125" t="b">
        <v>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1</v>
      </c>
    </row>
    <row r="126" spans="1:30">
      <c r="A126" t="s">
        <v>573</v>
      </c>
      <c r="B126" t="s">
        <v>574</v>
      </c>
      <c r="C126" t="s">
        <v>37</v>
      </c>
      <c r="D126" t="s">
        <v>38</v>
      </c>
      <c r="E126" t="s">
        <v>39</v>
      </c>
      <c r="P126" t="b">
        <v>0</v>
      </c>
      <c r="Q126" t="b">
        <v>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1</v>
      </c>
    </row>
    <row r="127" spans="1:30">
      <c r="A127" t="s">
        <v>379</v>
      </c>
      <c r="B127" t="s">
        <v>380</v>
      </c>
      <c r="C127" t="s">
        <v>37</v>
      </c>
      <c r="D127" t="s">
        <v>38</v>
      </c>
      <c r="E127" t="s">
        <v>39</v>
      </c>
      <c r="P127" t="b">
        <v>0</v>
      </c>
      <c r="Q127" t="b">
        <v>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1</v>
      </c>
    </row>
    <row r="128" spans="1:30">
      <c r="A128" t="s">
        <v>637</v>
      </c>
      <c r="B128" t="s">
        <v>638</v>
      </c>
      <c r="C128" t="s">
        <v>37</v>
      </c>
      <c r="D128" t="s">
        <v>38</v>
      </c>
      <c r="E128" t="s">
        <v>39</v>
      </c>
      <c r="P128" t="b">
        <v>0</v>
      </c>
      <c r="Q128" t="b">
        <v>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1</v>
      </c>
    </row>
    <row r="129" spans="1:30">
      <c r="A129" t="s">
        <v>451</v>
      </c>
      <c r="B129" t="s">
        <v>452</v>
      </c>
      <c r="C129" t="s">
        <v>37</v>
      </c>
      <c r="D129" t="s">
        <v>38</v>
      </c>
      <c r="E129" t="s">
        <v>39</v>
      </c>
      <c r="P129" t="b">
        <v>0</v>
      </c>
      <c r="Q129" t="b">
        <v>0</v>
      </c>
      <c r="R129">
        <v>0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1</v>
      </c>
      <c r="AB129">
        <v>-2</v>
      </c>
      <c r="AC129">
        <v>-2</v>
      </c>
      <c r="AD129">
        <v>0</v>
      </c>
    </row>
    <row r="130" spans="1:30">
      <c r="A130" t="s">
        <v>345</v>
      </c>
      <c r="B130" t="s">
        <v>346</v>
      </c>
      <c r="C130" t="s">
        <v>37</v>
      </c>
      <c r="D130" t="s">
        <v>38</v>
      </c>
      <c r="E130" t="s">
        <v>39</v>
      </c>
      <c r="P130" t="b">
        <v>0</v>
      </c>
      <c r="Q130" t="b">
        <v>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1</v>
      </c>
    </row>
    <row r="131" spans="1:30">
      <c r="A131" t="s">
        <v>747</v>
      </c>
      <c r="B131" t="s">
        <v>748</v>
      </c>
      <c r="C131" t="s">
        <v>37</v>
      </c>
      <c r="D131" t="s">
        <v>38</v>
      </c>
      <c r="E131" t="s">
        <v>39</v>
      </c>
      <c r="P131" t="b">
        <v>0</v>
      </c>
      <c r="Q131" t="b">
        <v>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1</v>
      </c>
    </row>
    <row r="132" spans="1:30">
      <c r="A132" t="s">
        <v>333</v>
      </c>
      <c r="B132" t="s">
        <v>334</v>
      </c>
      <c r="C132" t="s">
        <v>37</v>
      </c>
      <c r="D132" t="s">
        <v>38</v>
      </c>
      <c r="E132" t="s">
        <v>39</v>
      </c>
      <c r="P132" t="b">
        <v>0</v>
      </c>
      <c r="Q132" t="b">
        <v>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1</v>
      </c>
    </row>
    <row r="133" spans="1:30">
      <c r="A133" t="s">
        <v>67</v>
      </c>
      <c r="B133" t="s">
        <v>68</v>
      </c>
      <c r="C133" t="s">
        <v>37</v>
      </c>
      <c r="D133" t="s">
        <v>38</v>
      </c>
      <c r="E133" t="s">
        <v>39</v>
      </c>
      <c r="F133">
        <v>245</v>
      </c>
      <c r="H133">
        <v>244.73</v>
      </c>
      <c r="J133">
        <v>14303</v>
      </c>
      <c r="L133">
        <v>93647</v>
      </c>
      <c r="N133">
        <v>4302</v>
      </c>
      <c r="P133" t="b">
        <v>0</v>
      </c>
      <c r="Q133" t="b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0.87660000000000005</v>
      </c>
    </row>
    <row r="134" spans="1:30">
      <c r="A134" t="s">
        <v>375</v>
      </c>
      <c r="B134" t="s">
        <v>376</v>
      </c>
      <c r="C134" t="s">
        <v>37</v>
      </c>
      <c r="D134" t="s">
        <v>38</v>
      </c>
      <c r="E134" t="s">
        <v>39</v>
      </c>
      <c r="P134" t="b">
        <v>0</v>
      </c>
      <c r="Q134" t="b">
        <v>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1</v>
      </c>
    </row>
    <row r="135" spans="1:30">
      <c r="A135" t="s">
        <v>381</v>
      </c>
      <c r="B135" t="s">
        <v>382</v>
      </c>
      <c r="C135" t="s">
        <v>37</v>
      </c>
      <c r="D135" t="s">
        <v>38</v>
      </c>
      <c r="E135" t="s">
        <v>39</v>
      </c>
      <c r="P135" t="b">
        <v>0</v>
      </c>
      <c r="Q135" t="b">
        <v>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1</v>
      </c>
    </row>
    <row r="136" spans="1:30">
      <c r="A136" t="s">
        <v>106</v>
      </c>
      <c r="B136" t="s">
        <v>107</v>
      </c>
      <c r="C136" t="s">
        <v>37</v>
      </c>
      <c r="D136" t="s">
        <v>38</v>
      </c>
      <c r="E136" t="s">
        <v>39</v>
      </c>
      <c r="F136">
        <v>231</v>
      </c>
      <c r="G136">
        <v>245</v>
      </c>
      <c r="H136">
        <v>231.03</v>
      </c>
      <c r="I136">
        <v>244.56</v>
      </c>
      <c r="J136">
        <v>12656</v>
      </c>
      <c r="K136">
        <v>11092</v>
      </c>
      <c r="L136">
        <v>75353</v>
      </c>
      <c r="M136">
        <v>68078</v>
      </c>
      <c r="N136">
        <v>3731</v>
      </c>
      <c r="O136">
        <v>3894</v>
      </c>
      <c r="P136" t="b">
        <v>0</v>
      </c>
      <c r="Q136" t="b">
        <v>0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1</v>
      </c>
    </row>
    <row r="137" spans="1:30">
      <c r="A137" t="s">
        <v>55</v>
      </c>
      <c r="B137" t="s">
        <v>56</v>
      </c>
      <c r="C137" t="s">
        <v>37</v>
      </c>
      <c r="D137" t="s">
        <v>38</v>
      </c>
      <c r="E137" t="s">
        <v>39</v>
      </c>
      <c r="P137" t="b">
        <v>0</v>
      </c>
      <c r="Q137" t="b">
        <v>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1</v>
      </c>
    </row>
    <row r="138" spans="1:30">
      <c r="A138" t="s">
        <v>89</v>
      </c>
      <c r="B138" t="s">
        <v>90</v>
      </c>
      <c r="C138" t="s">
        <v>37</v>
      </c>
      <c r="D138" t="s">
        <v>38</v>
      </c>
      <c r="E138" t="s">
        <v>39</v>
      </c>
      <c r="F138">
        <v>245</v>
      </c>
      <c r="H138">
        <v>244.73</v>
      </c>
      <c r="J138">
        <v>24956</v>
      </c>
      <c r="L138">
        <v>171222</v>
      </c>
      <c r="N138">
        <v>4279</v>
      </c>
      <c r="P138" t="b">
        <v>0</v>
      </c>
      <c r="Q138" t="b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0.87660000000000005</v>
      </c>
    </row>
    <row r="139" spans="1:30">
      <c r="A139" t="s">
        <v>679</v>
      </c>
      <c r="B139" t="s">
        <v>680</v>
      </c>
      <c r="C139" t="s">
        <v>37</v>
      </c>
      <c r="D139" t="s">
        <v>38</v>
      </c>
      <c r="E139" t="s">
        <v>39</v>
      </c>
      <c r="P139" t="b">
        <v>0</v>
      </c>
      <c r="Q139" t="b">
        <v>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1</v>
      </c>
    </row>
    <row r="140" spans="1:30">
      <c r="A140" t="s">
        <v>477</v>
      </c>
      <c r="B140" t="s">
        <v>478</v>
      </c>
      <c r="C140" t="s">
        <v>37</v>
      </c>
      <c r="D140" t="s">
        <v>38</v>
      </c>
      <c r="E140" t="s">
        <v>39</v>
      </c>
      <c r="P140" t="b">
        <v>0</v>
      </c>
      <c r="Q140" t="b">
        <v>0</v>
      </c>
      <c r="R140">
        <v>0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1</v>
      </c>
      <c r="AB140">
        <v>-2</v>
      </c>
      <c r="AC140">
        <v>-2</v>
      </c>
      <c r="AD140">
        <v>0</v>
      </c>
    </row>
    <row r="141" spans="1:30">
      <c r="A141" t="s">
        <v>607</v>
      </c>
      <c r="B141" t="s">
        <v>608</v>
      </c>
      <c r="C141" t="s">
        <v>37</v>
      </c>
      <c r="D141" t="s">
        <v>38</v>
      </c>
      <c r="E141" t="s">
        <v>39</v>
      </c>
      <c r="P141" t="b">
        <v>0</v>
      </c>
      <c r="Q141" t="b">
        <v>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1</v>
      </c>
    </row>
    <row r="142" spans="1:30">
      <c r="A142" t="s">
        <v>683</v>
      </c>
      <c r="B142" t="s">
        <v>684</v>
      </c>
      <c r="C142" t="s">
        <v>37</v>
      </c>
      <c r="D142" t="s">
        <v>38</v>
      </c>
      <c r="E142" t="s">
        <v>39</v>
      </c>
      <c r="P142" t="b">
        <v>0</v>
      </c>
      <c r="Q142" t="b">
        <v>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1</v>
      </c>
    </row>
    <row r="143" spans="1:30">
      <c r="A143" t="s">
        <v>195</v>
      </c>
      <c r="B143" t="s">
        <v>196</v>
      </c>
      <c r="C143" t="s">
        <v>37</v>
      </c>
      <c r="D143" t="s">
        <v>38</v>
      </c>
      <c r="E143" t="s">
        <v>39</v>
      </c>
      <c r="P143" t="b">
        <v>0</v>
      </c>
      <c r="Q143" t="b">
        <v>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1</v>
      </c>
    </row>
    <row r="144" spans="1:30">
      <c r="A144" t="s">
        <v>385</v>
      </c>
      <c r="B144" t="s">
        <v>386</v>
      </c>
      <c r="C144" t="s">
        <v>37</v>
      </c>
      <c r="D144" t="s">
        <v>38</v>
      </c>
      <c r="E144" t="s">
        <v>39</v>
      </c>
      <c r="P144" t="b">
        <v>0</v>
      </c>
      <c r="Q144" t="b">
        <v>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1</v>
      </c>
    </row>
    <row r="145" spans="1:30">
      <c r="A145" t="s">
        <v>707</v>
      </c>
      <c r="B145" t="s">
        <v>708</v>
      </c>
      <c r="C145" t="s">
        <v>37</v>
      </c>
      <c r="D145" t="s">
        <v>38</v>
      </c>
      <c r="E145" t="s">
        <v>39</v>
      </c>
      <c r="P145" t="b">
        <v>0</v>
      </c>
      <c r="Q145" t="b">
        <v>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1</v>
      </c>
    </row>
    <row r="146" spans="1:30">
      <c r="A146" t="s">
        <v>473</v>
      </c>
      <c r="B146" t="s">
        <v>474</v>
      </c>
      <c r="C146" t="s">
        <v>37</v>
      </c>
      <c r="D146" t="s">
        <v>38</v>
      </c>
      <c r="E146" t="s">
        <v>39</v>
      </c>
      <c r="P146" t="b">
        <v>0</v>
      </c>
      <c r="Q146" t="b">
        <v>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1</v>
      </c>
    </row>
    <row r="147" spans="1:30">
      <c r="A147" t="s">
        <v>69</v>
      </c>
      <c r="B147" t="s">
        <v>70</v>
      </c>
      <c r="C147" t="s">
        <v>37</v>
      </c>
      <c r="D147" t="s">
        <v>38</v>
      </c>
      <c r="E147" t="s">
        <v>39</v>
      </c>
      <c r="F147">
        <v>243</v>
      </c>
      <c r="G147">
        <v>249</v>
      </c>
      <c r="H147">
        <v>242.79</v>
      </c>
      <c r="I147">
        <v>248.68</v>
      </c>
      <c r="J147">
        <v>8266</v>
      </c>
      <c r="K147">
        <v>6729</v>
      </c>
      <c r="L147">
        <v>53233</v>
      </c>
      <c r="M147">
        <v>43320</v>
      </c>
      <c r="N147">
        <v>4277</v>
      </c>
      <c r="O147">
        <v>4353</v>
      </c>
      <c r="P147" t="b">
        <v>0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0.87660000000000005</v>
      </c>
    </row>
    <row r="148" spans="1:30">
      <c r="A148" t="s">
        <v>717</v>
      </c>
      <c r="B148" t="s">
        <v>718</v>
      </c>
      <c r="C148" t="s">
        <v>37</v>
      </c>
      <c r="D148" t="s">
        <v>38</v>
      </c>
      <c r="E148" t="s">
        <v>39</v>
      </c>
      <c r="P148" t="b">
        <v>0</v>
      </c>
      <c r="Q148" t="b">
        <v>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1</v>
      </c>
    </row>
    <row r="149" spans="1:30">
      <c r="A149" t="s">
        <v>701</v>
      </c>
      <c r="B149" t="s">
        <v>702</v>
      </c>
      <c r="C149" t="s">
        <v>37</v>
      </c>
      <c r="D149" t="s">
        <v>38</v>
      </c>
      <c r="E149" t="s">
        <v>39</v>
      </c>
      <c r="P149" t="b">
        <v>0</v>
      </c>
      <c r="Q149" t="b">
        <v>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1</v>
      </c>
    </row>
    <row r="150" spans="1:30">
      <c r="A150" t="s">
        <v>213</v>
      </c>
      <c r="B150" t="s">
        <v>214</v>
      </c>
      <c r="C150" t="s">
        <v>37</v>
      </c>
      <c r="D150" t="s">
        <v>38</v>
      </c>
      <c r="E150" t="s">
        <v>39</v>
      </c>
      <c r="P150" t="b">
        <v>0</v>
      </c>
      <c r="Q150" t="b">
        <v>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1</v>
      </c>
    </row>
    <row r="151" spans="1:30">
      <c r="A151" t="s">
        <v>627</v>
      </c>
      <c r="B151" t="s">
        <v>628</v>
      </c>
      <c r="C151" t="s">
        <v>37</v>
      </c>
      <c r="D151" t="s">
        <v>38</v>
      </c>
      <c r="E151" t="s">
        <v>39</v>
      </c>
      <c r="P151" t="b">
        <v>0</v>
      </c>
      <c r="Q151" t="b">
        <v>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1</v>
      </c>
    </row>
    <row r="152" spans="1:30">
      <c r="A152" t="s">
        <v>437</v>
      </c>
      <c r="B152" t="s">
        <v>438</v>
      </c>
      <c r="C152" t="s">
        <v>37</v>
      </c>
      <c r="D152" t="s">
        <v>38</v>
      </c>
      <c r="E152" t="s">
        <v>39</v>
      </c>
      <c r="P152" t="b">
        <v>0</v>
      </c>
      <c r="Q152" t="b">
        <v>0</v>
      </c>
      <c r="R152">
        <v>0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1</v>
      </c>
      <c r="AB152">
        <v>-2</v>
      </c>
      <c r="AC152">
        <v>-2</v>
      </c>
      <c r="AD152">
        <v>0</v>
      </c>
    </row>
    <row r="153" spans="1:30">
      <c r="A153" t="s">
        <v>199</v>
      </c>
      <c r="B153" t="s">
        <v>200</v>
      </c>
      <c r="C153" t="s">
        <v>37</v>
      </c>
      <c r="D153" t="s">
        <v>38</v>
      </c>
      <c r="E153" t="s">
        <v>39</v>
      </c>
      <c r="P153" t="b">
        <v>0</v>
      </c>
      <c r="Q153" t="b">
        <v>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1</v>
      </c>
    </row>
    <row r="154" spans="1:30">
      <c r="A154" t="s">
        <v>797</v>
      </c>
      <c r="B154" t="s">
        <v>798</v>
      </c>
      <c r="C154" t="s">
        <v>37</v>
      </c>
      <c r="D154" t="s">
        <v>38</v>
      </c>
      <c r="E154" t="s">
        <v>39</v>
      </c>
      <c r="P154" t="b">
        <v>0</v>
      </c>
      <c r="Q154" t="b">
        <v>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1</v>
      </c>
    </row>
    <row r="155" spans="1:30">
      <c r="A155" t="s">
        <v>771</v>
      </c>
      <c r="B155" t="s">
        <v>772</v>
      </c>
      <c r="C155" t="s">
        <v>37</v>
      </c>
      <c r="D155" t="s">
        <v>38</v>
      </c>
      <c r="E155" t="s">
        <v>39</v>
      </c>
      <c r="P155" t="b">
        <v>0</v>
      </c>
      <c r="Q155" t="b">
        <v>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1</v>
      </c>
    </row>
    <row r="156" spans="1:30">
      <c r="A156" t="s">
        <v>745</v>
      </c>
      <c r="B156" t="s">
        <v>746</v>
      </c>
      <c r="C156" t="s">
        <v>37</v>
      </c>
      <c r="D156" t="s">
        <v>38</v>
      </c>
      <c r="E156" t="s">
        <v>39</v>
      </c>
      <c r="P156" t="b">
        <v>0</v>
      </c>
      <c r="Q156" t="b">
        <v>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1</v>
      </c>
    </row>
    <row r="157" spans="1:30">
      <c r="A157" t="s">
        <v>661</v>
      </c>
      <c r="B157" t="s">
        <v>662</v>
      </c>
      <c r="C157" t="s">
        <v>37</v>
      </c>
      <c r="D157" t="s">
        <v>38</v>
      </c>
      <c r="E157" t="s">
        <v>39</v>
      </c>
      <c r="P157" t="b">
        <v>0</v>
      </c>
      <c r="Q157" t="b">
        <v>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1</v>
      </c>
    </row>
    <row r="158" spans="1:30">
      <c r="A158" t="s">
        <v>537</v>
      </c>
      <c r="B158" t="s">
        <v>538</v>
      </c>
      <c r="C158" t="s">
        <v>37</v>
      </c>
      <c r="D158" t="s">
        <v>38</v>
      </c>
      <c r="E158" t="s">
        <v>39</v>
      </c>
      <c r="P158" t="b">
        <v>0</v>
      </c>
      <c r="Q158" t="b">
        <v>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1</v>
      </c>
    </row>
    <row r="159" spans="1:30">
      <c r="A159" t="s">
        <v>34</v>
      </c>
      <c r="B159" t="s">
        <v>35</v>
      </c>
      <c r="C159" t="s">
        <v>37</v>
      </c>
      <c r="D159" t="s">
        <v>38</v>
      </c>
      <c r="E159" t="s">
        <v>39</v>
      </c>
      <c r="P159" t="b">
        <v>0</v>
      </c>
      <c r="Q159" t="b">
        <v>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1</v>
      </c>
    </row>
    <row r="160" spans="1:30">
      <c r="A160" t="s">
        <v>709</v>
      </c>
      <c r="B160" t="s">
        <v>710</v>
      </c>
      <c r="C160" t="s">
        <v>37</v>
      </c>
      <c r="D160" t="s">
        <v>38</v>
      </c>
      <c r="E160" t="s">
        <v>39</v>
      </c>
      <c r="P160" t="b">
        <v>0</v>
      </c>
      <c r="Q160" t="b">
        <v>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1</v>
      </c>
    </row>
    <row r="161" spans="1:30">
      <c r="A161" t="s">
        <v>141</v>
      </c>
      <c r="B161" t="s">
        <v>142</v>
      </c>
      <c r="C161" t="s">
        <v>37</v>
      </c>
      <c r="D161" t="s">
        <v>38</v>
      </c>
      <c r="E161" t="s">
        <v>39</v>
      </c>
      <c r="P161" t="b">
        <v>0</v>
      </c>
      <c r="Q161" t="b">
        <v>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1</v>
      </c>
    </row>
    <row r="162" spans="1:30">
      <c r="A162" t="s">
        <v>257</v>
      </c>
      <c r="B162" t="s">
        <v>258</v>
      </c>
      <c r="C162" t="s">
        <v>37</v>
      </c>
      <c r="D162" t="s">
        <v>38</v>
      </c>
      <c r="E162" t="s">
        <v>39</v>
      </c>
      <c r="P162" t="b">
        <v>0</v>
      </c>
      <c r="Q162" t="b">
        <v>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1</v>
      </c>
    </row>
    <row r="163" spans="1:30">
      <c r="A163" t="s">
        <v>555</v>
      </c>
      <c r="B163" t="s">
        <v>556</v>
      </c>
      <c r="C163" t="s">
        <v>37</v>
      </c>
      <c r="D163" t="s">
        <v>38</v>
      </c>
      <c r="E163" t="s">
        <v>39</v>
      </c>
      <c r="P163" t="b">
        <v>0</v>
      </c>
      <c r="Q163" t="b">
        <v>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1</v>
      </c>
    </row>
    <row r="164" spans="1:30">
      <c r="A164" t="s">
        <v>335</v>
      </c>
      <c r="B164" t="s">
        <v>336</v>
      </c>
      <c r="C164" t="s">
        <v>37</v>
      </c>
      <c r="D164" t="s">
        <v>38</v>
      </c>
      <c r="E164" t="s">
        <v>39</v>
      </c>
      <c r="P164" t="b">
        <v>0</v>
      </c>
      <c r="Q164" t="b">
        <v>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1</v>
      </c>
    </row>
    <row r="165" spans="1:30">
      <c r="A165" t="s">
        <v>575</v>
      </c>
      <c r="B165" t="s">
        <v>576</v>
      </c>
      <c r="C165" t="s">
        <v>37</v>
      </c>
      <c r="D165" t="s">
        <v>38</v>
      </c>
      <c r="E165" t="s">
        <v>39</v>
      </c>
      <c r="P165" t="b">
        <v>0</v>
      </c>
      <c r="Q165" t="b">
        <v>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1</v>
      </c>
    </row>
    <row r="166" spans="1:30">
      <c r="A166" t="s">
        <v>313</v>
      </c>
      <c r="B166" t="s">
        <v>314</v>
      </c>
      <c r="C166" t="s">
        <v>37</v>
      </c>
      <c r="D166" t="s">
        <v>38</v>
      </c>
      <c r="E166" t="s">
        <v>39</v>
      </c>
      <c r="P166" t="b">
        <v>0</v>
      </c>
      <c r="Q166" t="b">
        <v>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1</v>
      </c>
    </row>
    <row r="167" spans="1:30">
      <c r="A167" t="s">
        <v>443</v>
      </c>
      <c r="B167" t="s">
        <v>444</v>
      </c>
      <c r="C167" t="s">
        <v>37</v>
      </c>
      <c r="D167" t="s">
        <v>38</v>
      </c>
      <c r="E167" t="s">
        <v>39</v>
      </c>
      <c r="P167" t="b">
        <v>0</v>
      </c>
      <c r="Q167" t="b">
        <v>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1</v>
      </c>
    </row>
    <row r="168" spans="1:30">
      <c r="A168" t="s">
        <v>749</v>
      </c>
      <c r="B168" t="s">
        <v>750</v>
      </c>
      <c r="C168" t="s">
        <v>37</v>
      </c>
      <c r="D168" t="s">
        <v>38</v>
      </c>
      <c r="E168" t="s">
        <v>39</v>
      </c>
      <c r="P168" t="b">
        <v>0</v>
      </c>
      <c r="Q168" t="b">
        <v>0</v>
      </c>
      <c r="R168">
        <v>0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1</v>
      </c>
      <c r="AB168">
        <v>-2</v>
      </c>
      <c r="AC168">
        <v>-2</v>
      </c>
      <c r="AD168">
        <v>0</v>
      </c>
    </row>
    <row r="169" spans="1:30">
      <c r="A169" t="s">
        <v>363</v>
      </c>
      <c r="B169" t="s">
        <v>364</v>
      </c>
      <c r="C169" t="s">
        <v>37</v>
      </c>
      <c r="D169" t="s">
        <v>38</v>
      </c>
      <c r="E169" t="s">
        <v>39</v>
      </c>
      <c r="P169" t="b">
        <v>0</v>
      </c>
      <c r="Q169" t="b">
        <v>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1</v>
      </c>
    </row>
    <row r="170" spans="1:30">
      <c r="A170" t="s">
        <v>591</v>
      </c>
      <c r="B170" t="s">
        <v>592</v>
      </c>
      <c r="C170" t="s">
        <v>37</v>
      </c>
      <c r="D170" t="s">
        <v>38</v>
      </c>
      <c r="E170" t="s">
        <v>39</v>
      </c>
      <c r="P170" t="b">
        <v>0</v>
      </c>
      <c r="Q170" t="b">
        <v>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1</v>
      </c>
    </row>
    <row r="171" spans="1:30">
      <c r="A171" t="s">
        <v>151</v>
      </c>
      <c r="B171" t="s">
        <v>152</v>
      </c>
      <c r="C171" t="s">
        <v>37</v>
      </c>
      <c r="D171" t="s">
        <v>38</v>
      </c>
      <c r="E171" t="s">
        <v>39</v>
      </c>
      <c r="P171" t="b">
        <v>0</v>
      </c>
      <c r="Q171" t="b">
        <v>0</v>
      </c>
      <c r="R171">
        <v>0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1</v>
      </c>
      <c r="AB171">
        <v>-2</v>
      </c>
      <c r="AC171">
        <v>-2</v>
      </c>
      <c r="AD171">
        <v>0</v>
      </c>
    </row>
    <row r="172" spans="1:30">
      <c r="A172" t="s">
        <v>759</v>
      </c>
      <c r="B172" t="s">
        <v>760</v>
      </c>
      <c r="C172" t="s">
        <v>37</v>
      </c>
      <c r="D172" t="s">
        <v>38</v>
      </c>
      <c r="E172" t="s">
        <v>39</v>
      </c>
      <c r="P172" t="b">
        <v>0</v>
      </c>
      <c r="Q172" t="b">
        <v>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1</v>
      </c>
    </row>
    <row r="173" spans="1:30">
      <c r="A173" t="s">
        <v>85</v>
      </c>
      <c r="B173" t="s">
        <v>86</v>
      </c>
      <c r="C173" t="s">
        <v>37</v>
      </c>
      <c r="D173" t="s">
        <v>38</v>
      </c>
      <c r="E173" t="s">
        <v>39</v>
      </c>
      <c r="P173" t="b">
        <v>0</v>
      </c>
      <c r="Q173" t="b">
        <v>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1</v>
      </c>
    </row>
    <row r="174" spans="1:30">
      <c r="A174" t="s">
        <v>505</v>
      </c>
      <c r="B174" t="s">
        <v>506</v>
      </c>
      <c r="C174" t="s">
        <v>37</v>
      </c>
      <c r="D174" t="s">
        <v>38</v>
      </c>
      <c r="E174" t="s">
        <v>39</v>
      </c>
      <c r="P174" t="b">
        <v>0</v>
      </c>
      <c r="Q174" t="b">
        <v>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1</v>
      </c>
    </row>
    <row r="175" spans="1:30">
      <c r="A175" t="s">
        <v>609</v>
      </c>
      <c r="B175" t="s">
        <v>610</v>
      </c>
      <c r="C175" t="s">
        <v>37</v>
      </c>
      <c r="D175" t="s">
        <v>38</v>
      </c>
      <c r="E175" t="s">
        <v>39</v>
      </c>
      <c r="P175" t="b">
        <v>0</v>
      </c>
      <c r="Q175" t="b">
        <v>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1</v>
      </c>
    </row>
    <row r="176" spans="1:30">
      <c r="A176" t="s">
        <v>329</v>
      </c>
      <c r="B176" t="s">
        <v>330</v>
      </c>
      <c r="C176" t="s">
        <v>37</v>
      </c>
      <c r="D176" t="s">
        <v>38</v>
      </c>
      <c r="E176" t="s">
        <v>39</v>
      </c>
      <c r="P176" t="b">
        <v>0</v>
      </c>
      <c r="Q176" t="b">
        <v>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1</v>
      </c>
    </row>
    <row r="177" spans="1:30">
      <c r="A177" t="s">
        <v>179</v>
      </c>
      <c r="B177" t="s">
        <v>180</v>
      </c>
      <c r="C177" t="s">
        <v>37</v>
      </c>
      <c r="D177" t="s">
        <v>38</v>
      </c>
      <c r="E177" t="s">
        <v>39</v>
      </c>
      <c r="P177" t="b">
        <v>0</v>
      </c>
      <c r="Q177" t="b">
        <v>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1</v>
      </c>
    </row>
    <row r="178" spans="1:30">
      <c r="A178" t="s">
        <v>413</v>
      </c>
      <c r="B178" t="s">
        <v>414</v>
      </c>
      <c r="C178" t="s">
        <v>37</v>
      </c>
      <c r="D178" t="s">
        <v>38</v>
      </c>
      <c r="E178" t="s">
        <v>39</v>
      </c>
      <c r="P178" t="b">
        <v>0</v>
      </c>
      <c r="Q178" t="b">
        <v>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1</v>
      </c>
    </row>
    <row r="179" spans="1:30">
      <c r="A179" t="s">
        <v>73</v>
      </c>
      <c r="B179" t="s">
        <v>74</v>
      </c>
      <c r="C179" t="s">
        <v>37</v>
      </c>
      <c r="D179" t="s">
        <v>38</v>
      </c>
      <c r="E179" t="s">
        <v>39</v>
      </c>
      <c r="F179">
        <v>243</v>
      </c>
      <c r="G179">
        <v>245</v>
      </c>
      <c r="H179">
        <v>242.94</v>
      </c>
      <c r="I179">
        <v>244.86</v>
      </c>
      <c r="J179">
        <v>13007</v>
      </c>
      <c r="K179">
        <v>10616</v>
      </c>
      <c r="L179">
        <v>79464</v>
      </c>
      <c r="M179">
        <v>63351</v>
      </c>
      <c r="N179">
        <v>4324</v>
      </c>
      <c r="O179">
        <v>4349</v>
      </c>
      <c r="P179" t="b">
        <v>0</v>
      </c>
      <c r="Q179" t="b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0.87660000000000005</v>
      </c>
    </row>
    <row r="180" spans="1:30">
      <c r="A180" t="s">
        <v>455</v>
      </c>
      <c r="B180" t="s">
        <v>456</v>
      </c>
      <c r="C180" t="s">
        <v>37</v>
      </c>
      <c r="D180" t="s">
        <v>38</v>
      </c>
      <c r="E180" t="s">
        <v>39</v>
      </c>
      <c r="P180" t="b">
        <v>0</v>
      </c>
      <c r="Q180" t="b">
        <v>0</v>
      </c>
      <c r="R180">
        <v>0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-2</v>
      </c>
      <c r="Y180">
        <v>-2</v>
      </c>
      <c r="Z180">
        <v>-2</v>
      </c>
      <c r="AA180">
        <v>1</v>
      </c>
      <c r="AB180">
        <v>-2</v>
      </c>
      <c r="AC180">
        <v>-2</v>
      </c>
      <c r="AD180">
        <v>0</v>
      </c>
    </row>
    <row r="181" spans="1:30">
      <c r="A181" t="s">
        <v>289</v>
      </c>
      <c r="B181" t="s">
        <v>290</v>
      </c>
      <c r="C181" t="s">
        <v>37</v>
      </c>
      <c r="D181" t="s">
        <v>38</v>
      </c>
      <c r="E181" t="s">
        <v>39</v>
      </c>
      <c r="P181" t="b">
        <v>0</v>
      </c>
      <c r="Q181" t="b">
        <v>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1</v>
      </c>
    </row>
    <row r="182" spans="1:30">
      <c r="A182" t="s">
        <v>597</v>
      </c>
      <c r="B182" t="s">
        <v>598</v>
      </c>
      <c r="C182" t="s">
        <v>37</v>
      </c>
      <c r="D182" t="s">
        <v>38</v>
      </c>
      <c r="E182" t="s">
        <v>39</v>
      </c>
      <c r="P182" t="b">
        <v>0</v>
      </c>
      <c r="Q182" t="b">
        <v>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1</v>
      </c>
    </row>
    <row r="183" spans="1:30">
      <c r="A183" t="s">
        <v>445</v>
      </c>
      <c r="B183" t="s">
        <v>446</v>
      </c>
      <c r="C183" t="s">
        <v>37</v>
      </c>
      <c r="D183" t="s">
        <v>38</v>
      </c>
      <c r="E183" t="s">
        <v>39</v>
      </c>
      <c r="P183" t="b">
        <v>0</v>
      </c>
      <c r="Q183" t="b">
        <v>0</v>
      </c>
      <c r="R183">
        <v>0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1</v>
      </c>
      <c r="AB183">
        <v>-2</v>
      </c>
      <c r="AC183">
        <v>-2</v>
      </c>
      <c r="AD183">
        <v>0</v>
      </c>
    </row>
    <row r="184" spans="1:30">
      <c r="A184" t="s">
        <v>229</v>
      </c>
      <c r="B184" t="s">
        <v>230</v>
      </c>
      <c r="C184" t="s">
        <v>37</v>
      </c>
      <c r="D184" t="s">
        <v>38</v>
      </c>
      <c r="E184" t="s">
        <v>39</v>
      </c>
      <c r="P184" t="b">
        <v>0</v>
      </c>
      <c r="Q184" t="b">
        <v>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1</v>
      </c>
    </row>
    <row r="185" spans="1:30">
      <c r="A185" t="s">
        <v>463</v>
      </c>
      <c r="B185" t="s">
        <v>464</v>
      </c>
      <c r="C185" t="s">
        <v>37</v>
      </c>
      <c r="D185" t="s">
        <v>38</v>
      </c>
      <c r="E185" t="s">
        <v>39</v>
      </c>
      <c r="P185" t="b">
        <v>0</v>
      </c>
      <c r="Q185" t="b">
        <v>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1</v>
      </c>
    </row>
    <row r="186" spans="1:30">
      <c r="A186" t="s">
        <v>159</v>
      </c>
      <c r="B186" t="s">
        <v>160</v>
      </c>
      <c r="C186" t="s">
        <v>37</v>
      </c>
      <c r="D186" t="s">
        <v>38</v>
      </c>
      <c r="E186" t="s">
        <v>39</v>
      </c>
      <c r="P186" t="b">
        <v>0</v>
      </c>
      <c r="Q186" t="b">
        <v>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1</v>
      </c>
    </row>
    <row r="187" spans="1:30">
      <c r="A187" t="s">
        <v>407</v>
      </c>
      <c r="B187" t="s">
        <v>408</v>
      </c>
      <c r="C187" t="s">
        <v>37</v>
      </c>
      <c r="D187" t="s">
        <v>38</v>
      </c>
      <c r="E187" t="s">
        <v>39</v>
      </c>
      <c r="P187" t="b">
        <v>0</v>
      </c>
      <c r="Q187" t="b">
        <v>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1</v>
      </c>
    </row>
    <row r="188" spans="1:30">
      <c r="A188" t="s">
        <v>501</v>
      </c>
      <c r="B188" t="s">
        <v>502</v>
      </c>
      <c r="C188" t="s">
        <v>37</v>
      </c>
      <c r="D188" t="s">
        <v>38</v>
      </c>
      <c r="E188" t="s">
        <v>39</v>
      </c>
      <c r="P188" t="b">
        <v>0</v>
      </c>
      <c r="Q188" t="b">
        <v>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1</v>
      </c>
    </row>
    <row r="189" spans="1:30">
      <c r="A189" t="s">
        <v>197</v>
      </c>
      <c r="B189" t="s">
        <v>198</v>
      </c>
      <c r="C189" t="s">
        <v>37</v>
      </c>
      <c r="D189" t="s">
        <v>38</v>
      </c>
      <c r="E189" t="s">
        <v>39</v>
      </c>
      <c r="P189" t="b">
        <v>0</v>
      </c>
      <c r="Q189" t="b">
        <v>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1</v>
      </c>
    </row>
    <row r="190" spans="1:30">
      <c r="A190" t="s">
        <v>147</v>
      </c>
      <c r="B190" t="s">
        <v>148</v>
      </c>
      <c r="C190" t="s">
        <v>37</v>
      </c>
      <c r="D190" t="s">
        <v>38</v>
      </c>
      <c r="E190" t="s">
        <v>39</v>
      </c>
      <c r="P190" t="b">
        <v>0</v>
      </c>
      <c r="Q190" t="b">
        <v>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1</v>
      </c>
    </row>
    <row r="191" spans="1:30">
      <c r="A191" t="s">
        <v>419</v>
      </c>
      <c r="B191" t="s">
        <v>420</v>
      </c>
      <c r="C191" t="s">
        <v>37</v>
      </c>
      <c r="D191" t="s">
        <v>38</v>
      </c>
      <c r="E191" t="s">
        <v>39</v>
      </c>
      <c r="P191" t="b">
        <v>0</v>
      </c>
      <c r="Q191" t="b">
        <v>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1</v>
      </c>
    </row>
    <row r="192" spans="1:30">
      <c r="A192" t="s">
        <v>629</v>
      </c>
      <c r="B192" t="s">
        <v>630</v>
      </c>
      <c r="C192" t="s">
        <v>37</v>
      </c>
      <c r="D192" t="s">
        <v>38</v>
      </c>
      <c r="E192" t="s">
        <v>39</v>
      </c>
      <c r="P192" t="b">
        <v>0</v>
      </c>
      <c r="Q192" t="b">
        <v>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1</v>
      </c>
    </row>
    <row r="193" spans="1:30">
      <c r="A193" t="s">
        <v>517</v>
      </c>
      <c r="B193" t="s">
        <v>518</v>
      </c>
      <c r="C193" t="s">
        <v>37</v>
      </c>
      <c r="D193" t="s">
        <v>38</v>
      </c>
      <c r="E193" t="s">
        <v>39</v>
      </c>
      <c r="P193" t="b">
        <v>0</v>
      </c>
      <c r="Q193" t="b">
        <v>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1</v>
      </c>
    </row>
    <row r="194" spans="1:30">
      <c r="A194" t="s">
        <v>651</v>
      </c>
      <c r="B194" t="s">
        <v>652</v>
      </c>
      <c r="C194" t="s">
        <v>37</v>
      </c>
      <c r="D194" t="s">
        <v>38</v>
      </c>
      <c r="E194" t="s">
        <v>39</v>
      </c>
      <c r="P194" t="b">
        <v>0</v>
      </c>
      <c r="Q194" t="b">
        <v>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1</v>
      </c>
    </row>
    <row r="195" spans="1:30">
      <c r="A195" t="s">
        <v>663</v>
      </c>
      <c r="B195" t="s">
        <v>664</v>
      </c>
      <c r="C195" t="s">
        <v>37</v>
      </c>
      <c r="D195" t="s">
        <v>38</v>
      </c>
      <c r="E195" t="s">
        <v>39</v>
      </c>
      <c r="P195" t="b">
        <v>0</v>
      </c>
      <c r="Q195" t="b">
        <v>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1</v>
      </c>
    </row>
    <row r="196" spans="1:30">
      <c r="A196" t="s">
        <v>465</v>
      </c>
      <c r="B196" t="s">
        <v>466</v>
      </c>
      <c r="C196" t="s">
        <v>37</v>
      </c>
      <c r="D196" t="s">
        <v>38</v>
      </c>
      <c r="E196" t="s">
        <v>39</v>
      </c>
      <c r="P196" t="b">
        <v>0</v>
      </c>
      <c r="Q196" t="b">
        <v>0</v>
      </c>
      <c r="R196">
        <v>0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1</v>
      </c>
      <c r="AB196">
        <v>-2</v>
      </c>
      <c r="AC196">
        <v>-2</v>
      </c>
      <c r="AD196">
        <v>0</v>
      </c>
    </row>
    <row r="197" spans="1:30">
      <c r="A197" t="s">
        <v>157</v>
      </c>
      <c r="B197" t="s">
        <v>158</v>
      </c>
      <c r="C197" t="s">
        <v>37</v>
      </c>
      <c r="D197" t="s">
        <v>38</v>
      </c>
      <c r="E197" t="s">
        <v>39</v>
      </c>
      <c r="P197" t="b">
        <v>0</v>
      </c>
      <c r="Q197" t="b">
        <v>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1</v>
      </c>
    </row>
    <row r="198" spans="1:30">
      <c r="A198" t="s">
        <v>411</v>
      </c>
      <c r="B198" t="s">
        <v>412</v>
      </c>
      <c r="C198" t="s">
        <v>37</v>
      </c>
      <c r="D198" t="s">
        <v>38</v>
      </c>
      <c r="E198" t="s">
        <v>39</v>
      </c>
      <c r="P198" t="b">
        <v>0</v>
      </c>
      <c r="Q198" t="b">
        <v>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1</v>
      </c>
    </row>
    <row r="199" spans="1:30">
      <c r="A199" t="s">
        <v>421</v>
      </c>
      <c r="B199" t="s">
        <v>422</v>
      </c>
      <c r="C199" t="s">
        <v>37</v>
      </c>
      <c r="D199" t="s">
        <v>38</v>
      </c>
      <c r="E199" t="s">
        <v>39</v>
      </c>
      <c r="P199" t="b">
        <v>0</v>
      </c>
      <c r="Q199" t="b">
        <v>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1</v>
      </c>
    </row>
    <row r="200" spans="1:30">
      <c r="A200" t="s">
        <v>539</v>
      </c>
      <c r="B200" t="s">
        <v>540</v>
      </c>
      <c r="C200" t="s">
        <v>37</v>
      </c>
      <c r="D200" t="s">
        <v>38</v>
      </c>
      <c r="E200" t="s">
        <v>39</v>
      </c>
      <c r="P200" t="b">
        <v>0</v>
      </c>
      <c r="Q200" t="b">
        <v>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1</v>
      </c>
    </row>
    <row r="201" spans="1:30">
      <c r="A201" t="s">
        <v>409</v>
      </c>
      <c r="B201" t="s">
        <v>410</v>
      </c>
      <c r="C201" t="s">
        <v>37</v>
      </c>
      <c r="D201" t="s">
        <v>38</v>
      </c>
      <c r="E201" t="s">
        <v>39</v>
      </c>
      <c r="P201" t="b">
        <v>0</v>
      </c>
      <c r="Q201" t="b">
        <v>0</v>
      </c>
      <c r="R201">
        <v>0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1</v>
      </c>
      <c r="AB201">
        <v>-2</v>
      </c>
      <c r="AC201">
        <v>-2</v>
      </c>
      <c r="AD201">
        <v>0</v>
      </c>
    </row>
    <row r="202" spans="1:30">
      <c r="A202" t="s">
        <v>461</v>
      </c>
      <c r="B202" t="s">
        <v>462</v>
      </c>
      <c r="C202" t="s">
        <v>37</v>
      </c>
      <c r="D202" t="s">
        <v>38</v>
      </c>
      <c r="E202" t="s">
        <v>39</v>
      </c>
      <c r="P202" t="b">
        <v>0</v>
      </c>
      <c r="Q202" t="b">
        <v>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1</v>
      </c>
    </row>
    <row r="203" spans="1:30">
      <c r="A203" t="s">
        <v>319</v>
      </c>
      <c r="B203" t="s">
        <v>320</v>
      </c>
      <c r="C203" t="s">
        <v>37</v>
      </c>
      <c r="D203" t="s">
        <v>38</v>
      </c>
      <c r="E203" t="s">
        <v>39</v>
      </c>
      <c r="P203" t="b">
        <v>0</v>
      </c>
      <c r="Q203" t="b">
        <v>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1</v>
      </c>
    </row>
    <row r="204" spans="1:30">
      <c r="A204" t="s">
        <v>349</v>
      </c>
      <c r="B204" t="s">
        <v>350</v>
      </c>
      <c r="C204" t="s">
        <v>37</v>
      </c>
      <c r="D204" t="s">
        <v>38</v>
      </c>
      <c r="E204" t="s">
        <v>39</v>
      </c>
      <c r="P204" t="b">
        <v>0</v>
      </c>
      <c r="Q204" t="b">
        <v>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1</v>
      </c>
    </row>
    <row r="205" spans="1:30">
      <c r="A205" t="s">
        <v>733</v>
      </c>
      <c r="B205" t="s">
        <v>734</v>
      </c>
      <c r="C205" t="s">
        <v>37</v>
      </c>
      <c r="D205" t="s">
        <v>38</v>
      </c>
      <c r="E205" t="s">
        <v>39</v>
      </c>
      <c r="P205" t="b">
        <v>0</v>
      </c>
      <c r="Q205" t="b">
        <v>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1</v>
      </c>
    </row>
    <row r="206" spans="1:30">
      <c r="A206" t="s">
        <v>305</v>
      </c>
      <c r="B206" t="s">
        <v>306</v>
      </c>
      <c r="C206" t="s">
        <v>37</v>
      </c>
      <c r="D206" t="s">
        <v>38</v>
      </c>
      <c r="E206" t="s">
        <v>39</v>
      </c>
      <c r="P206" t="b">
        <v>0</v>
      </c>
      <c r="Q206" t="b">
        <v>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1</v>
      </c>
    </row>
    <row r="207" spans="1:30">
      <c r="A207" t="s">
        <v>433</v>
      </c>
      <c r="B207" t="s">
        <v>434</v>
      </c>
      <c r="C207" t="s">
        <v>37</v>
      </c>
      <c r="D207" t="s">
        <v>38</v>
      </c>
      <c r="E207" t="s">
        <v>39</v>
      </c>
      <c r="P207" t="b">
        <v>0</v>
      </c>
      <c r="Q207" t="b">
        <v>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1</v>
      </c>
    </row>
    <row r="208" spans="1:30">
      <c r="A208" t="s">
        <v>227</v>
      </c>
      <c r="B208" t="s">
        <v>228</v>
      </c>
      <c r="C208" t="s">
        <v>37</v>
      </c>
      <c r="D208" t="s">
        <v>38</v>
      </c>
      <c r="E208" t="s">
        <v>39</v>
      </c>
      <c r="P208" t="b">
        <v>0</v>
      </c>
      <c r="Q208" t="b">
        <v>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1</v>
      </c>
    </row>
    <row r="209" spans="1:30">
      <c r="A209" t="s">
        <v>497</v>
      </c>
      <c r="B209" t="s">
        <v>498</v>
      </c>
      <c r="C209" t="s">
        <v>37</v>
      </c>
      <c r="D209" t="s">
        <v>38</v>
      </c>
      <c r="E209" t="s">
        <v>39</v>
      </c>
      <c r="P209" t="b">
        <v>0</v>
      </c>
      <c r="Q209" t="b">
        <v>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1</v>
      </c>
    </row>
    <row r="210" spans="1:30">
      <c r="A210" t="s">
        <v>83</v>
      </c>
      <c r="B210" t="s">
        <v>84</v>
      </c>
      <c r="C210" t="s">
        <v>37</v>
      </c>
      <c r="D210" t="s">
        <v>38</v>
      </c>
      <c r="E210" t="s">
        <v>39</v>
      </c>
      <c r="F210">
        <v>245</v>
      </c>
      <c r="G210">
        <v>247</v>
      </c>
      <c r="H210">
        <v>244.78</v>
      </c>
      <c r="I210">
        <v>246.81</v>
      </c>
      <c r="J210">
        <v>584</v>
      </c>
      <c r="K210">
        <v>512</v>
      </c>
      <c r="L210">
        <v>3432</v>
      </c>
      <c r="M210">
        <v>3097</v>
      </c>
      <c r="N210">
        <v>4266</v>
      </c>
      <c r="O210">
        <v>4292</v>
      </c>
      <c r="P210" t="b">
        <v>0</v>
      </c>
      <c r="Q210" t="b">
        <v>0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1</v>
      </c>
    </row>
    <row r="211" spans="1:30">
      <c r="A211" t="s">
        <v>557</v>
      </c>
      <c r="B211" t="s">
        <v>558</v>
      </c>
      <c r="C211" t="s">
        <v>37</v>
      </c>
      <c r="D211" t="s">
        <v>38</v>
      </c>
      <c r="E211" t="s">
        <v>39</v>
      </c>
      <c r="P211" t="b">
        <v>0</v>
      </c>
      <c r="Q211" t="b">
        <v>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1</v>
      </c>
    </row>
    <row r="212" spans="1:30">
      <c r="A212" t="s">
        <v>391</v>
      </c>
      <c r="B212" t="s">
        <v>392</v>
      </c>
      <c r="C212" t="s">
        <v>37</v>
      </c>
      <c r="D212" t="s">
        <v>38</v>
      </c>
      <c r="E212" t="s">
        <v>39</v>
      </c>
      <c r="P212" t="b">
        <v>0</v>
      </c>
      <c r="Q212" t="b">
        <v>0</v>
      </c>
      <c r="R212">
        <v>0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1</v>
      </c>
      <c r="AB212">
        <v>-2</v>
      </c>
      <c r="AC212">
        <v>-2</v>
      </c>
      <c r="AD212">
        <v>0</v>
      </c>
    </row>
    <row r="213" spans="1:30">
      <c r="A213" t="s">
        <v>129</v>
      </c>
      <c r="B213" t="s">
        <v>130</v>
      </c>
      <c r="C213" t="s">
        <v>37</v>
      </c>
      <c r="D213" t="s">
        <v>38</v>
      </c>
      <c r="E213" t="s">
        <v>39</v>
      </c>
      <c r="P213" t="b">
        <v>0</v>
      </c>
      <c r="Q213" t="b">
        <v>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1</v>
      </c>
    </row>
    <row r="214" spans="1:30">
      <c r="A214" t="s">
        <v>401</v>
      </c>
      <c r="B214" t="s">
        <v>402</v>
      </c>
      <c r="C214" t="s">
        <v>37</v>
      </c>
      <c r="D214" t="s">
        <v>38</v>
      </c>
      <c r="E214" t="s">
        <v>39</v>
      </c>
      <c r="P214" t="b">
        <v>0</v>
      </c>
      <c r="Q214" t="b">
        <v>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1</v>
      </c>
    </row>
    <row r="215" spans="1:30">
      <c r="A215" t="s">
        <v>499</v>
      </c>
      <c r="B215" t="s">
        <v>500</v>
      </c>
      <c r="C215" t="s">
        <v>37</v>
      </c>
      <c r="D215" t="s">
        <v>38</v>
      </c>
      <c r="E215" t="s">
        <v>39</v>
      </c>
      <c r="P215" t="b">
        <v>0</v>
      </c>
      <c r="Q215" t="b">
        <v>0</v>
      </c>
      <c r="R215">
        <v>0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1</v>
      </c>
      <c r="AB215">
        <v>-2</v>
      </c>
      <c r="AC215">
        <v>-2</v>
      </c>
      <c r="AD215">
        <v>0</v>
      </c>
    </row>
    <row r="216" spans="1:30">
      <c r="A216" t="s">
        <v>457</v>
      </c>
      <c r="B216" t="s">
        <v>458</v>
      </c>
      <c r="C216" t="s">
        <v>37</v>
      </c>
      <c r="D216" t="s">
        <v>38</v>
      </c>
      <c r="E216" t="s">
        <v>39</v>
      </c>
      <c r="P216" t="b">
        <v>0</v>
      </c>
      <c r="Q216" t="b">
        <v>0</v>
      </c>
      <c r="R216">
        <v>0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1</v>
      </c>
      <c r="AB216">
        <v>-2</v>
      </c>
      <c r="AC216">
        <v>-2</v>
      </c>
      <c r="AD216">
        <v>0</v>
      </c>
    </row>
    <row r="217" spans="1:30">
      <c r="A217" t="s">
        <v>481</v>
      </c>
      <c r="B217" t="s">
        <v>482</v>
      </c>
      <c r="C217" t="s">
        <v>37</v>
      </c>
      <c r="D217" t="s">
        <v>38</v>
      </c>
      <c r="E217" t="s">
        <v>39</v>
      </c>
      <c r="P217" t="b">
        <v>0</v>
      </c>
      <c r="Q217" t="b">
        <v>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1</v>
      </c>
    </row>
    <row r="218" spans="1:30">
      <c r="A218" t="s">
        <v>239</v>
      </c>
      <c r="B218" t="s">
        <v>240</v>
      </c>
      <c r="C218" t="s">
        <v>37</v>
      </c>
      <c r="D218" t="s">
        <v>38</v>
      </c>
      <c r="E218" t="s">
        <v>39</v>
      </c>
      <c r="P218" t="b">
        <v>0</v>
      </c>
      <c r="Q218" t="b">
        <v>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1</v>
      </c>
    </row>
    <row r="219" spans="1:30">
      <c r="A219" t="s">
        <v>95</v>
      </c>
      <c r="B219" t="s">
        <v>96</v>
      </c>
      <c r="C219" t="s">
        <v>37</v>
      </c>
      <c r="D219" t="s">
        <v>38</v>
      </c>
      <c r="E219" t="s">
        <v>39</v>
      </c>
      <c r="F219">
        <v>245</v>
      </c>
      <c r="G219">
        <v>249</v>
      </c>
      <c r="H219">
        <v>244.5</v>
      </c>
      <c r="I219">
        <v>248.44</v>
      </c>
      <c r="J219">
        <v>8087</v>
      </c>
      <c r="K219">
        <v>6878</v>
      </c>
      <c r="L219">
        <v>47591</v>
      </c>
      <c r="M219">
        <v>40377</v>
      </c>
      <c r="N219">
        <v>3915</v>
      </c>
      <c r="O219">
        <v>3963</v>
      </c>
      <c r="P219" t="b">
        <v>0</v>
      </c>
      <c r="Q219" t="b">
        <v>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1</v>
      </c>
    </row>
    <row r="220" spans="1:30">
      <c r="A220" t="s">
        <v>61</v>
      </c>
      <c r="B220" t="s">
        <v>62</v>
      </c>
      <c r="C220" t="s">
        <v>37</v>
      </c>
      <c r="D220" t="s">
        <v>38</v>
      </c>
      <c r="E220" t="s">
        <v>39</v>
      </c>
      <c r="F220">
        <v>243</v>
      </c>
      <c r="G220">
        <v>249</v>
      </c>
      <c r="H220">
        <v>242.61</v>
      </c>
      <c r="I220">
        <v>248.59</v>
      </c>
      <c r="J220">
        <v>14079</v>
      </c>
      <c r="K220">
        <v>11188</v>
      </c>
      <c r="L220">
        <v>89492</v>
      </c>
      <c r="M220">
        <v>70446</v>
      </c>
      <c r="N220">
        <v>4194</v>
      </c>
      <c r="O220">
        <v>4270</v>
      </c>
      <c r="P220" t="b">
        <v>0</v>
      </c>
      <c r="Q220" t="b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0.87660000000000005</v>
      </c>
    </row>
    <row r="221" spans="1:30">
      <c r="A221" t="s">
        <v>255</v>
      </c>
      <c r="B221" t="s">
        <v>256</v>
      </c>
      <c r="C221" t="s">
        <v>37</v>
      </c>
      <c r="D221" t="s">
        <v>38</v>
      </c>
      <c r="E221" t="s">
        <v>39</v>
      </c>
      <c r="P221" t="b">
        <v>0</v>
      </c>
      <c r="Q221" t="b">
        <v>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1</v>
      </c>
    </row>
    <row r="222" spans="1:30">
      <c r="A222" t="s">
        <v>57</v>
      </c>
      <c r="B222" t="s">
        <v>58</v>
      </c>
      <c r="C222" t="s">
        <v>37</v>
      </c>
      <c r="D222" t="s">
        <v>38</v>
      </c>
      <c r="E222" t="s">
        <v>39</v>
      </c>
      <c r="F222">
        <v>243</v>
      </c>
      <c r="G222">
        <v>245</v>
      </c>
      <c r="H222">
        <v>242.63</v>
      </c>
      <c r="I222">
        <v>244.59</v>
      </c>
      <c r="J222">
        <v>8433</v>
      </c>
      <c r="K222">
        <v>7155</v>
      </c>
      <c r="L222">
        <v>51410</v>
      </c>
      <c r="M222">
        <v>42617</v>
      </c>
      <c r="N222">
        <v>4192</v>
      </c>
      <c r="O222">
        <v>4217</v>
      </c>
      <c r="P222" t="b">
        <v>0</v>
      </c>
      <c r="Q222" t="b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0.87660000000000005</v>
      </c>
    </row>
    <row r="223" spans="1:30">
      <c r="A223" t="s">
        <v>359</v>
      </c>
      <c r="B223" t="s">
        <v>360</v>
      </c>
      <c r="C223" t="s">
        <v>37</v>
      </c>
      <c r="D223" t="s">
        <v>38</v>
      </c>
      <c r="E223" t="s">
        <v>39</v>
      </c>
      <c r="P223" t="b">
        <v>0</v>
      </c>
      <c r="Q223" t="b">
        <v>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1</v>
      </c>
    </row>
    <row r="224" spans="1:30">
      <c r="A224" t="s">
        <v>187</v>
      </c>
      <c r="B224" t="s">
        <v>188</v>
      </c>
      <c r="C224" t="s">
        <v>37</v>
      </c>
      <c r="D224" t="s">
        <v>38</v>
      </c>
      <c r="E224" t="s">
        <v>39</v>
      </c>
      <c r="P224" t="b">
        <v>0</v>
      </c>
      <c r="Q224" t="b">
        <v>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1</v>
      </c>
    </row>
    <row r="225" spans="1:30">
      <c r="A225" t="s">
        <v>337</v>
      </c>
      <c r="B225" t="s">
        <v>338</v>
      </c>
      <c r="C225" t="s">
        <v>37</v>
      </c>
      <c r="D225" t="s">
        <v>38</v>
      </c>
      <c r="E225" t="s">
        <v>39</v>
      </c>
      <c r="P225" t="b">
        <v>0</v>
      </c>
      <c r="Q225" t="b">
        <v>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1</v>
      </c>
    </row>
    <row r="226" spans="1:30">
      <c r="A226" t="s">
        <v>577</v>
      </c>
      <c r="B226" t="s">
        <v>578</v>
      </c>
      <c r="C226" t="s">
        <v>37</v>
      </c>
      <c r="D226" t="s">
        <v>38</v>
      </c>
      <c r="E226" t="s">
        <v>39</v>
      </c>
      <c r="P226" t="b">
        <v>0</v>
      </c>
      <c r="Q226" t="b">
        <v>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1</v>
      </c>
    </row>
    <row r="227" spans="1:30">
      <c r="A227" t="s">
        <v>115</v>
      </c>
      <c r="B227" t="s">
        <v>116</v>
      </c>
      <c r="C227" t="s">
        <v>37</v>
      </c>
      <c r="D227" t="s">
        <v>38</v>
      </c>
      <c r="E227" t="s">
        <v>39</v>
      </c>
      <c r="P227" t="b">
        <v>0</v>
      </c>
      <c r="Q227" t="b">
        <v>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1</v>
      </c>
    </row>
    <row r="228" spans="1:30">
      <c r="A228" t="s">
        <v>167</v>
      </c>
      <c r="B228" t="s">
        <v>168</v>
      </c>
      <c r="C228" t="s">
        <v>37</v>
      </c>
      <c r="D228" t="s">
        <v>38</v>
      </c>
      <c r="E228" t="s">
        <v>39</v>
      </c>
      <c r="P228" t="b">
        <v>0</v>
      </c>
      <c r="Q228" t="b">
        <v>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1</v>
      </c>
    </row>
    <row r="229" spans="1:30">
      <c r="A229" t="s">
        <v>339</v>
      </c>
      <c r="B229" t="s">
        <v>340</v>
      </c>
      <c r="C229" t="s">
        <v>37</v>
      </c>
      <c r="D229" t="s">
        <v>38</v>
      </c>
      <c r="E229" t="s">
        <v>39</v>
      </c>
      <c r="P229" t="b">
        <v>0</v>
      </c>
      <c r="Q229" t="b">
        <v>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1</v>
      </c>
    </row>
    <row r="230" spans="1:30">
      <c r="A230" t="s">
        <v>287</v>
      </c>
      <c r="B230" t="s">
        <v>288</v>
      </c>
      <c r="C230" t="s">
        <v>37</v>
      </c>
      <c r="D230" t="s">
        <v>38</v>
      </c>
      <c r="E230" t="s">
        <v>39</v>
      </c>
      <c r="P230" t="b">
        <v>0</v>
      </c>
      <c r="Q230" t="b">
        <v>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1</v>
      </c>
    </row>
    <row r="231" spans="1:30">
      <c r="A231" t="s">
        <v>593</v>
      </c>
      <c r="B231" t="s">
        <v>594</v>
      </c>
      <c r="C231" t="s">
        <v>37</v>
      </c>
      <c r="D231" t="s">
        <v>38</v>
      </c>
      <c r="E231" t="s">
        <v>39</v>
      </c>
      <c r="P231" t="b">
        <v>0</v>
      </c>
      <c r="Q231" t="b">
        <v>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1</v>
      </c>
    </row>
    <row r="232" spans="1:30">
      <c r="A232" t="s">
        <v>365</v>
      </c>
      <c r="B232" t="s">
        <v>366</v>
      </c>
      <c r="C232" t="s">
        <v>37</v>
      </c>
      <c r="D232" t="s">
        <v>38</v>
      </c>
      <c r="E232" t="s">
        <v>39</v>
      </c>
      <c r="P232" t="b">
        <v>0</v>
      </c>
      <c r="Q232" t="b">
        <v>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1</v>
      </c>
    </row>
    <row r="233" spans="1:30">
      <c r="A233" t="s">
        <v>235</v>
      </c>
      <c r="B233" t="s">
        <v>236</v>
      </c>
      <c r="C233" t="s">
        <v>37</v>
      </c>
      <c r="D233" t="s">
        <v>38</v>
      </c>
      <c r="E233" t="s">
        <v>39</v>
      </c>
      <c r="P233" t="b">
        <v>0</v>
      </c>
      <c r="Q233" t="b">
        <v>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1</v>
      </c>
    </row>
    <row r="234" spans="1:30">
      <c r="A234" t="s">
        <v>611</v>
      </c>
      <c r="B234" t="s">
        <v>612</v>
      </c>
      <c r="C234" t="s">
        <v>37</v>
      </c>
      <c r="D234" t="s">
        <v>38</v>
      </c>
      <c r="E234" t="s">
        <v>39</v>
      </c>
      <c r="P234" t="b">
        <v>0</v>
      </c>
      <c r="Q234" t="b">
        <v>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1</v>
      </c>
    </row>
    <row r="235" spans="1:30">
      <c r="A235" t="s">
        <v>631</v>
      </c>
      <c r="B235" t="s">
        <v>632</v>
      </c>
      <c r="C235" t="s">
        <v>37</v>
      </c>
      <c r="D235" t="s">
        <v>38</v>
      </c>
      <c r="E235" t="s">
        <v>39</v>
      </c>
      <c r="P235" t="b">
        <v>0</v>
      </c>
      <c r="Q235" t="b">
        <v>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1</v>
      </c>
    </row>
    <row r="236" spans="1:30">
      <c r="A236" t="s">
        <v>373</v>
      </c>
      <c r="B236" t="s">
        <v>374</v>
      </c>
      <c r="C236" t="s">
        <v>37</v>
      </c>
      <c r="D236" t="s">
        <v>38</v>
      </c>
      <c r="E236" t="s">
        <v>39</v>
      </c>
      <c r="P236" t="b">
        <v>0</v>
      </c>
      <c r="Q236" t="b">
        <v>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1</v>
      </c>
    </row>
    <row r="237" spans="1:30">
      <c r="A237" t="s">
        <v>653</v>
      </c>
      <c r="B237" t="s">
        <v>654</v>
      </c>
      <c r="C237" t="s">
        <v>37</v>
      </c>
      <c r="D237" t="s">
        <v>38</v>
      </c>
      <c r="E237" t="s">
        <v>39</v>
      </c>
      <c r="P237" t="b">
        <v>0</v>
      </c>
      <c r="Q237" t="b">
        <v>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1</v>
      </c>
    </row>
    <row r="238" spans="1:30">
      <c r="A238" t="s">
        <v>273</v>
      </c>
      <c r="B238" t="s">
        <v>274</v>
      </c>
      <c r="C238" t="s">
        <v>37</v>
      </c>
      <c r="D238" t="s">
        <v>38</v>
      </c>
      <c r="E238" t="s">
        <v>39</v>
      </c>
      <c r="P238" t="b">
        <v>0</v>
      </c>
      <c r="Q238" t="b">
        <v>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1</v>
      </c>
    </row>
    <row r="239" spans="1:30">
      <c r="A239" t="s">
        <v>783</v>
      </c>
      <c r="B239" t="s">
        <v>784</v>
      </c>
      <c r="C239" t="s">
        <v>37</v>
      </c>
      <c r="D239" t="s">
        <v>38</v>
      </c>
      <c r="E239" t="s">
        <v>39</v>
      </c>
      <c r="P239" t="b">
        <v>0</v>
      </c>
      <c r="Q239" t="b">
        <v>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1</v>
      </c>
    </row>
    <row r="240" spans="1:30">
      <c r="A240" t="s">
        <v>269</v>
      </c>
      <c r="B240" t="s">
        <v>270</v>
      </c>
      <c r="C240" t="s">
        <v>37</v>
      </c>
      <c r="D240" t="s">
        <v>38</v>
      </c>
      <c r="E240" t="s">
        <v>39</v>
      </c>
      <c r="P240" t="b">
        <v>0</v>
      </c>
      <c r="Q240" t="b">
        <v>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1</v>
      </c>
    </row>
    <row r="241" spans="1:30">
      <c r="A241" t="s">
        <v>669</v>
      </c>
      <c r="B241" t="s">
        <v>670</v>
      </c>
      <c r="C241" t="s">
        <v>37</v>
      </c>
      <c r="D241" t="s">
        <v>38</v>
      </c>
      <c r="E241" t="s">
        <v>39</v>
      </c>
      <c r="P241" t="b">
        <v>0</v>
      </c>
      <c r="Q241" t="b">
        <v>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1</v>
      </c>
    </row>
    <row r="242" spans="1:30">
      <c r="A242" t="s">
        <v>541</v>
      </c>
      <c r="B242" t="s">
        <v>542</v>
      </c>
      <c r="C242" t="s">
        <v>37</v>
      </c>
      <c r="D242" t="s">
        <v>38</v>
      </c>
      <c r="E242" t="s">
        <v>39</v>
      </c>
      <c r="P242" t="b">
        <v>0</v>
      </c>
      <c r="Q242" t="b">
        <v>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1</v>
      </c>
    </row>
    <row r="243" spans="1:30">
      <c r="A243" t="s">
        <v>487</v>
      </c>
      <c r="B243" t="s">
        <v>488</v>
      </c>
      <c r="C243" t="s">
        <v>37</v>
      </c>
      <c r="D243" t="s">
        <v>38</v>
      </c>
      <c r="E243" t="s">
        <v>39</v>
      </c>
      <c r="P243" t="b">
        <v>0</v>
      </c>
      <c r="Q243" t="b">
        <v>0</v>
      </c>
      <c r="R243">
        <v>0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1</v>
      </c>
      <c r="AB243">
        <v>-2</v>
      </c>
      <c r="AC243">
        <v>-2</v>
      </c>
      <c r="AD243">
        <v>0</v>
      </c>
    </row>
    <row r="244" spans="1:30">
      <c r="A244" t="s">
        <v>357</v>
      </c>
      <c r="B244" t="s">
        <v>358</v>
      </c>
      <c r="C244" t="s">
        <v>37</v>
      </c>
      <c r="D244" t="s">
        <v>38</v>
      </c>
      <c r="E244" t="s">
        <v>39</v>
      </c>
      <c r="P244" t="b">
        <v>0</v>
      </c>
      <c r="Q244" t="b">
        <v>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1</v>
      </c>
    </row>
    <row r="245" spans="1:30">
      <c r="A245" t="s">
        <v>559</v>
      </c>
      <c r="B245" t="s">
        <v>560</v>
      </c>
      <c r="C245" t="s">
        <v>37</v>
      </c>
      <c r="D245" t="s">
        <v>38</v>
      </c>
      <c r="E245" t="s">
        <v>39</v>
      </c>
      <c r="P245" t="b">
        <v>0</v>
      </c>
      <c r="Q245" t="b">
        <v>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1</v>
      </c>
    </row>
    <row r="246" spans="1:30">
      <c r="A246" t="s">
        <v>579</v>
      </c>
      <c r="B246" t="s">
        <v>580</v>
      </c>
      <c r="C246" t="s">
        <v>37</v>
      </c>
      <c r="D246" t="s">
        <v>38</v>
      </c>
      <c r="E246" t="s">
        <v>39</v>
      </c>
      <c r="P246" t="b">
        <v>0</v>
      </c>
      <c r="Q246" t="b">
        <v>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1</v>
      </c>
    </row>
    <row r="247" spans="1:30">
      <c r="A247" t="s">
        <v>761</v>
      </c>
      <c r="B247" t="s">
        <v>762</v>
      </c>
      <c r="C247" t="s">
        <v>37</v>
      </c>
      <c r="D247" t="s">
        <v>38</v>
      </c>
      <c r="E247" t="s">
        <v>39</v>
      </c>
      <c r="P247" t="b">
        <v>0</v>
      </c>
      <c r="Q247" t="b">
        <v>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1</v>
      </c>
    </row>
    <row r="248" spans="1:30">
      <c r="A248" t="s">
        <v>515</v>
      </c>
      <c r="B248" t="s">
        <v>516</v>
      </c>
      <c r="C248" t="s">
        <v>37</v>
      </c>
      <c r="D248" t="s">
        <v>38</v>
      </c>
      <c r="E248" t="s">
        <v>39</v>
      </c>
      <c r="P248" t="b">
        <v>0</v>
      </c>
      <c r="Q248" t="b">
        <v>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1</v>
      </c>
    </row>
    <row r="249" spans="1:30">
      <c r="A249" t="s">
        <v>301</v>
      </c>
      <c r="B249" t="s">
        <v>302</v>
      </c>
      <c r="C249" t="s">
        <v>37</v>
      </c>
      <c r="D249" t="s">
        <v>38</v>
      </c>
      <c r="E249" t="s">
        <v>39</v>
      </c>
      <c r="P249" t="b">
        <v>0</v>
      </c>
      <c r="Q249" t="b">
        <v>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1</v>
      </c>
    </row>
    <row r="250" spans="1:30">
      <c r="A250" t="s">
        <v>613</v>
      </c>
      <c r="B250" t="s">
        <v>614</v>
      </c>
      <c r="C250" t="s">
        <v>37</v>
      </c>
      <c r="D250" t="s">
        <v>38</v>
      </c>
      <c r="E250" t="s">
        <v>39</v>
      </c>
      <c r="P250" t="b">
        <v>0</v>
      </c>
      <c r="Q250" t="b">
        <v>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1</v>
      </c>
    </row>
    <row r="251" spans="1:30">
      <c r="A251" t="s">
        <v>633</v>
      </c>
      <c r="B251" t="s">
        <v>634</v>
      </c>
      <c r="C251" t="s">
        <v>37</v>
      </c>
      <c r="D251" t="s">
        <v>38</v>
      </c>
      <c r="E251" t="s">
        <v>39</v>
      </c>
      <c r="P251" t="b">
        <v>0</v>
      </c>
      <c r="Q251" t="b">
        <v>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1</v>
      </c>
    </row>
    <row r="252" spans="1:30">
      <c r="A252" t="s">
        <v>71</v>
      </c>
      <c r="B252" t="s">
        <v>72</v>
      </c>
      <c r="C252" t="s">
        <v>37</v>
      </c>
      <c r="D252" t="s">
        <v>38</v>
      </c>
      <c r="E252" t="s">
        <v>39</v>
      </c>
      <c r="F252">
        <v>243</v>
      </c>
      <c r="G252">
        <v>249</v>
      </c>
      <c r="H252">
        <v>242.88</v>
      </c>
      <c r="I252">
        <v>248.85</v>
      </c>
      <c r="J252">
        <v>9787</v>
      </c>
      <c r="K252">
        <v>8301</v>
      </c>
      <c r="L252">
        <v>62612</v>
      </c>
      <c r="M252">
        <v>53177</v>
      </c>
      <c r="N252">
        <v>4333</v>
      </c>
      <c r="O252">
        <v>4411</v>
      </c>
      <c r="P252" t="b">
        <v>0</v>
      </c>
      <c r="Q252" t="b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0.87660000000000005</v>
      </c>
    </row>
    <row r="253" spans="1:30">
      <c r="A253" t="s">
        <v>619</v>
      </c>
      <c r="B253" t="s">
        <v>620</v>
      </c>
      <c r="C253" t="s">
        <v>37</v>
      </c>
      <c r="D253" t="s">
        <v>38</v>
      </c>
      <c r="E253" t="s">
        <v>39</v>
      </c>
      <c r="P253" t="b">
        <v>0</v>
      </c>
      <c r="Q253" t="b">
        <v>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1</v>
      </c>
    </row>
    <row r="254" spans="1:30">
      <c r="A254" t="s">
        <v>449</v>
      </c>
      <c r="B254" t="s">
        <v>450</v>
      </c>
      <c r="C254" t="s">
        <v>37</v>
      </c>
      <c r="D254" t="s">
        <v>38</v>
      </c>
      <c r="E254" t="s">
        <v>39</v>
      </c>
      <c r="P254" t="b">
        <v>0</v>
      </c>
      <c r="Q254" t="b">
        <v>0</v>
      </c>
      <c r="R254">
        <v>0</v>
      </c>
      <c r="S254">
        <v>-2</v>
      </c>
      <c r="T254">
        <v>-2</v>
      </c>
      <c r="U254">
        <v>-2</v>
      </c>
      <c r="V254">
        <v>-2</v>
      </c>
      <c r="W254">
        <v>-2</v>
      </c>
      <c r="X254">
        <v>-2</v>
      </c>
      <c r="Y254">
        <v>-2</v>
      </c>
      <c r="Z254">
        <v>-2</v>
      </c>
      <c r="AA254">
        <v>1</v>
      </c>
      <c r="AB254">
        <v>-2</v>
      </c>
      <c r="AC254">
        <v>-2</v>
      </c>
      <c r="AD254">
        <v>0</v>
      </c>
    </row>
    <row r="255" spans="1:30">
      <c r="A255" t="s">
        <v>281</v>
      </c>
      <c r="B255" t="s">
        <v>282</v>
      </c>
      <c r="C255" t="s">
        <v>37</v>
      </c>
      <c r="D255" t="s">
        <v>38</v>
      </c>
      <c r="E255" t="s">
        <v>39</v>
      </c>
      <c r="P255" t="b">
        <v>0</v>
      </c>
      <c r="Q255" t="b">
        <v>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1</v>
      </c>
    </row>
    <row r="256" spans="1:30">
      <c r="A256" t="s">
        <v>483</v>
      </c>
      <c r="B256" t="s">
        <v>484</v>
      </c>
      <c r="C256" t="s">
        <v>37</v>
      </c>
      <c r="D256" t="s">
        <v>38</v>
      </c>
      <c r="E256" t="s">
        <v>39</v>
      </c>
      <c r="P256" t="b">
        <v>0</v>
      </c>
      <c r="Q256" t="b">
        <v>0</v>
      </c>
      <c r="R256">
        <v>0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1</v>
      </c>
      <c r="AB256">
        <v>-2</v>
      </c>
      <c r="AC256">
        <v>-2</v>
      </c>
      <c r="AD256">
        <v>0</v>
      </c>
    </row>
    <row r="257" spans="1:30">
      <c r="A257" t="s">
        <v>773</v>
      </c>
      <c r="B257" t="s">
        <v>774</v>
      </c>
      <c r="C257" t="s">
        <v>37</v>
      </c>
      <c r="D257" t="s">
        <v>38</v>
      </c>
      <c r="E257" t="s">
        <v>39</v>
      </c>
      <c r="P257" t="b">
        <v>0</v>
      </c>
      <c r="Q257" t="b">
        <v>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1</v>
      </c>
    </row>
    <row r="258" spans="1:30">
      <c r="A258" t="s">
        <v>427</v>
      </c>
      <c r="B258" t="s">
        <v>428</v>
      </c>
      <c r="C258" t="s">
        <v>37</v>
      </c>
      <c r="D258" t="s">
        <v>38</v>
      </c>
      <c r="E258" t="s">
        <v>39</v>
      </c>
      <c r="P258" t="b">
        <v>0</v>
      </c>
      <c r="Q258" t="b">
        <v>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1</v>
      </c>
    </row>
    <row r="259" spans="1:30">
      <c r="A259" t="s">
        <v>665</v>
      </c>
      <c r="B259" t="s">
        <v>666</v>
      </c>
      <c r="C259" t="s">
        <v>37</v>
      </c>
      <c r="D259" t="s">
        <v>38</v>
      </c>
      <c r="E259" t="s">
        <v>39</v>
      </c>
      <c r="P259" t="b">
        <v>0</v>
      </c>
      <c r="Q259" t="b">
        <v>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1</v>
      </c>
    </row>
    <row r="260" spans="1:30">
      <c r="A260" t="s">
        <v>753</v>
      </c>
      <c r="B260" t="s">
        <v>754</v>
      </c>
      <c r="C260" t="s">
        <v>37</v>
      </c>
      <c r="D260" t="s">
        <v>38</v>
      </c>
      <c r="E260" t="s">
        <v>39</v>
      </c>
      <c r="P260" t="b">
        <v>0</v>
      </c>
      <c r="Q260" t="b">
        <v>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1</v>
      </c>
    </row>
    <row r="261" spans="1:30">
      <c r="A261" t="s">
        <v>279</v>
      </c>
      <c r="B261" t="s">
        <v>280</v>
      </c>
      <c r="C261" t="s">
        <v>37</v>
      </c>
      <c r="D261" t="s">
        <v>38</v>
      </c>
      <c r="E261" t="s">
        <v>39</v>
      </c>
      <c r="P261" t="b">
        <v>0</v>
      </c>
      <c r="Q261" t="b">
        <v>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1</v>
      </c>
    </row>
    <row r="262" spans="1:30">
      <c r="A262" t="s">
        <v>639</v>
      </c>
      <c r="B262" t="s">
        <v>640</v>
      </c>
      <c r="C262" t="s">
        <v>37</v>
      </c>
      <c r="D262" t="s">
        <v>38</v>
      </c>
      <c r="E262" t="s">
        <v>39</v>
      </c>
      <c r="P262" t="b">
        <v>0</v>
      </c>
      <c r="Q262" t="b">
        <v>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1</v>
      </c>
    </row>
    <row r="263" spans="1:30">
      <c r="A263" t="s">
        <v>793</v>
      </c>
      <c r="B263" t="s">
        <v>794</v>
      </c>
      <c r="C263" t="s">
        <v>37</v>
      </c>
      <c r="D263" t="s">
        <v>38</v>
      </c>
      <c r="E263" t="s">
        <v>39</v>
      </c>
      <c r="P263" t="b">
        <v>0</v>
      </c>
      <c r="Q263" t="b">
        <v>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1</v>
      </c>
    </row>
    <row r="264" spans="1:30">
      <c r="A264" t="s">
        <v>739</v>
      </c>
      <c r="B264" t="s">
        <v>740</v>
      </c>
      <c r="C264" t="s">
        <v>37</v>
      </c>
      <c r="D264" t="s">
        <v>38</v>
      </c>
      <c r="E264" t="s">
        <v>39</v>
      </c>
      <c r="P264" t="b">
        <v>0</v>
      </c>
      <c r="Q264" t="b">
        <v>0</v>
      </c>
      <c r="R264">
        <v>0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1</v>
      </c>
      <c r="AB264">
        <v>-2</v>
      </c>
      <c r="AC264">
        <v>-2</v>
      </c>
      <c r="AD264">
        <v>0</v>
      </c>
    </row>
    <row r="265" spans="1:30">
      <c r="A265" t="s">
        <v>175</v>
      </c>
      <c r="B265" t="s">
        <v>176</v>
      </c>
      <c r="C265" t="s">
        <v>37</v>
      </c>
      <c r="D265" t="s">
        <v>38</v>
      </c>
      <c r="E265" t="s">
        <v>39</v>
      </c>
      <c r="P265" t="b">
        <v>0</v>
      </c>
      <c r="Q265" t="b">
        <v>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1</v>
      </c>
    </row>
    <row r="266" spans="1:30">
      <c r="A266" t="s">
        <v>799</v>
      </c>
      <c r="B266" t="s">
        <v>800</v>
      </c>
      <c r="C266" t="s">
        <v>37</v>
      </c>
      <c r="D266" t="s">
        <v>38</v>
      </c>
      <c r="E266" t="s">
        <v>39</v>
      </c>
      <c r="P266" t="b">
        <v>0</v>
      </c>
      <c r="Q266" t="b">
        <v>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1</v>
      </c>
    </row>
    <row r="267" spans="1:30">
      <c r="A267" t="s">
        <v>285</v>
      </c>
      <c r="B267" t="s">
        <v>286</v>
      </c>
      <c r="C267" t="s">
        <v>37</v>
      </c>
      <c r="D267" t="s">
        <v>38</v>
      </c>
      <c r="E267" t="s">
        <v>39</v>
      </c>
      <c r="P267" t="b">
        <v>0</v>
      </c>
      <c r="Q267" t="b">
        <v>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1</v>
      </c>
    </row>
    <row r="268" spans="1:30">
      <c r="A268" t="s">
        <v>63</v>
      </c>
      <c r="B268" t="s">
        <v>64</v>
      </c>
      <c r="C268" t="s">
        <v>37</v>
      </c>
      <c r="D268" t="s">
        <v>38</v>
      </c>
      <c r="E268" t="s">
        <v>39</v>
      </c>
      <c r="P268" t="b">
        <v>0</v>
      </c>
      <c r="Q268" t="b">
        <v>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1</v>
      </c>
    </row>
    <row r="269" spans="1:30">
      <c r="A269" t="s">
        <v>485</v>
      </c>
      <c r="B269" t="s">
        <v>486</v>
      </c>
      <c r="C269" t="s">
        <v>37</v>
      </c>
      <c r="D269" t="s">
        <v>38</v>
      </c>
      <c r="E269" t="s">
        <v>39</v>
      </c>
      <c r="P269" t="b">
        <v>0</v>
      </c>
      <c r="Q269" t="b">
        <v>0</v>
      </c>
      <c r="R269">
        <v>0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1</v>
      </c>
      <c r="AB269">
        <v>-2</v>
      </c>
      <c r="AC269">
        <v>-2</v>
      </c>
      <c r="AD269">
        <v>0</v>
      </c>
    </row>
    <row r="270" spans="1:30">
      <c r="A270" t="s">
        <v>657</v>
      </c>
      <c r="B270" t="s">
        <v>658</v>
      </c>
      <c r="C270" t="s">
        <v>37</v>
      </c>
      <c r="D270" t="s">
        <v>38</v>
      </c>
      <c r="E270" t="s">
        <v>39</v>
      </c>
      <c r="P270" t="b">
        <v>0</v>
      </c>
      <c r="Q270" t="b">
        <v>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1</v>
      </c>
    </row>
    <row r="271" spans="1:30">
      <c r="A271" t="s">
        <v>495</v>
      </c>
      <c r="B271" t="s">
        <v>496</v>
      </c>
      <c r="C271" t="s">
        <v>37</v>
      </c>
      <c r="D271" t="s">
        <v>38</v>
      </c>
      <c r="E271" t="s">
        <v>39</v>
      </c>
      <c r="P271" t="b">
        <v>0</v>
      </c>
      <c r="Q271" t="b">
        <v>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1</v>
      </c>
    </row>
    <row r="272" spans="1:30">
      <c r="A272" t="s">
        <v>561</v>
      </c>
      <c r="B272" t="s">
        <v>562</v>
      </c>
      <c r="C272" t="s">
        <v>37</v>
      </c>
      <c r="D272" t="s">
        <v>38</v>
      </c>
      <c r="E272" t="s">
        <v>39</v>
      </c>
      <c r="P272" t="b">
        <v>0</v>
      </c>
      <c r="Q272" t="b">
        <v>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1</v>
      </c>
    </row>
    <row r="273" spans="1:30">
      <c r="A273" t="s">
        <v>695</v>
      </c>
      <c r="B273" t="s">
        <v>696</v>
      </c>
      <c r="C273" t="s">
        <v>37</v>
      </c>
      <c r="D273" t="s">
        <v>38</v>
      </c>
      <c r="E273" t="s">
        <v>39</v>
      </c>
      <c r="P273" t="b">
        <v>0</v>
      </c>
      <c r="Q273" t="b">
        <v>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1</v>
      </c>
    </row>
    <row r="274" spans="1:30">
      <c r="A274" t="s">
        <v>581</v>
      </c>
      <c r="B274" t="s">
        <v>582</v>
      </c>
      <c r="C274" t="s">
        <v>37</v>
      </c>
      <c r="D274" t="s">
        <v>38</v>
      </c>
      <c r="E274" t="s">
        <v>39</v>
      </c>
      <c r="P274" t="b">
        <v>0</v>
      </c>
      <c r="Q274" t="b">
        <v>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1</v>
      </c>
    </row>
    <row r="275" spans="1:30">
      <c r="A275" t="s">
        <v>441</v>
      </c>
      <c r="B275" t="s">
        <v>442</v>
      </c>
      <c r="C275" t="s">
        <v>37</v>
      </c>
      <c r="D275" t="s">
        <v>38</v>
      </c>
      <c r="E275" t="s">
        <v>39</v>
      </c>
      <c r="P275" t="b">
        <v>0</v>
      </c>
      <c r="Q275" t="b">
        <v>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1</v>
      </c>
    </row>
    <row r="276" spans="1:30">
      <c r="A276" t="s">
        <v>247</v>
      </c>
      <c r="B276" t="s">
        <v>248</v>
      </c>
      <c r="C276" t="s">
        <v>37</v>
      </c>
      <c r="D276" t="s">
        <v>38</v>
      </c>
      <c r="E276" t="s">
        <v>39</v>
      </c>
      <c r="P276" t="b">
        <v>0</v>
      </c>
      <c r="Q276" t="b">
        <v>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1</v>
      </c>
    </row>
    <row r="277" spans="1:30">
      <c r="A277" t="s">
        <v>521</v>
      </c>
      <c r="B277" t="s">
        <v>522</v>
      </c>
      <c r="C277" t="s">
        <v>37</v>
      </c>
      <c r="D277" t="s">
        <v>38</v>
      </c>
      <c r="E277" t="s">
        <v>39</v>
      </c>
      <c r="P277" t="b">
        <v>0</v>
      </c>
      <c r="Q277" t="b">
        <v>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1</v>
      </c>
    </row>
    <row r="278" spans="1:30">
      <c r="A278" t="s">
        <v>343</v>
      </c>
      <c r="B278" t="s">
        <v>344</v>
      </c>
      <c r="C278" t="s">
        <v>37</v>
      </c>
      <c r="D278" t="s">
        <v>38</v>
      </c>
      <c r="E278" t="s">
        <v>39</v>
      </c>
      <c r="P278" t="b">
        <v>0</v>
      </c>
      <c r="Q278" t="b">
        <v>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1</v>
      </c>
    </row>
    <row r="279" spans="1:30">
      <c r="A279" t="s">
        <v>265</v>
      </c>
      <c r="B279" t="s">
        <v>266</v>
      </c>
      <c r="C279" t="s">
        <v>37</v>
      </c>
      <c r="D279" t="s">
        <v>38</v>
      </c>
      <c r="E279" t="s">
        <v>39</v>
      </c>
      <c r="P279" t="b">
        <v>0</v>
      </c>
      <c r="Q279" t="b">
        <v>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1</v>
      </c>
    </row>
    <row r="280" spans="1:30">
      <c r="A280" t="s">
        <v>525</v>
      </c>
      <c r="B280" t="s">
        <v>526</v>
      </c>
      <c r="C280" t="s">
        <v>37</v>
      </c>
      <c r="D280" t="s">
        <v>38</v>
      </c>
      <c r="E280" t="s">
        <v>39</v>
      </c>
      <c r="P280" t="b">
        <v>0</v>
      </c>
      <c r="Q280" t="b">
        <v>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1</v>
      </c>
    </row>
    <row r="281" spans="1:30">
      <c r="A281" t="s">
        <v>719</v>
      </c>
      <c r="B281" t="s">
        <v>720</v>
      </c>
      <c r="C281" t="s">
        <v>37</v>
      </c>
      <c r="D281" t="s">
        <v>38</v>
      </c>
      <c r="E281" t="s">
        <v>39</v>
      </c>
      <c r="P281" t="b">
        <v>0</v>
      </c>
      <c r="Q281" t="b">
        <v>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1</v>
      </c>
    </row>
    <row r="282" spans="1:30">
      <c r="A282" t="s">
        <v>763</v>
      </c>
      <c r="B282" t="s">
        <v>764</v>
      </c>
      <c r="C282" t="s">
        <v>37</v>
      </c>
      <c r="D282" t="s">
        <v>38</v>
      </c>
      <c r="E282" t="s">
        <v>39</v>
      </c>
      <c r="P282" t="b">
        <v>0</v>
      </c>
      <c r="Q282" t="b">
        <v>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1</v>
      </c>
    </row>
    <row r="283" spans="1:30">
      <c r="A283" t="s">
        <v>327</v>
      </c>
      <c r="B283" t="s">
        <v>328</v>
      </c>
      <c r="C283" t="s">
        <v>37</v>
      </c>
      <c r="D283" t="s">
        <v>38</v>
      </c>
      <c r="E283" t="s">
        <v>39</v>
      </c>
      <c r="P283" t="b">
        <v>0</v>
      </c>
      <c r="Q283" t="b">
        <v>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1</v>
      </c>
    </row>
    <row r="284" spans="1:30">
      <c r="A284" t="s">
        <v>351</v>
      </c>
      <c r="B284" t="s">
        <v>352</v>
      </c>
      <c r="C284" t="s">
        <v>37</v>
      </c>
      <c r="D284" t="s">
        <v>38</v>
      </c>
      <c r="E284" t="s">
        <v>39</v>
      </c>
      <c r="P284" t="b">
        <v>0</v>
      </c>
      <c r="Q284" t="b">
        <v>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1</v>
      </c>
    </row>
    <row r="285" spans="1:30">
      <c r="A285" t="s">
        <v>277</v>
      </c>
      <c r="B285" t="s">
        <v>278</v>
      </c>
      <c r="C285" t="s">
        <v>37</v>
      </c>
      <c r="D285" t="s">
        <v>38</v>
      </c>
      <c r="E285" t="s">
        <v>39</v>
      </c>
      <c r="P285" t="b">
        <v>0</v>
      </c>
      <c r="Q285" t="b">
        <v>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1</v>
      </c>
    </row>
    <row r="286" spans="1:30">
      <c r="A286" t="s">
        <v>355</v>
      </c>
      <c r="B286" t="s">
        <v>356</v>
      </c>
      <c r="C286" t="s">
        <v>37</v>
      </c>
      <c r="D286" t="s">
        <v>38</v>
      </c>
      <c r="E286" t="s">
        <v>39</v>
      </c>
      <c r="P286" t="b">
        <v>0</v>
      </c>
      <c r="Q286" t="b">
        <v>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1</v>
      </c>
    </row>
    <row r="287" spans="1:30">
      <c r="A287" t="s">
        <v>77</v>
      </c>
      <c r="B287" t="s">
        <v>78</v>
      </c>
      <c r="C287" t="s">
        <v>37</v>
      </c>
      <c r="D287" t="s">
        <v>38</v>
      </c>
      <c r="E287" t="s">
        <v>39</v>
      </c>
      <c r="F287">
        <v>243</v>
      </c>
      <c r="G287">
        <v>245</v>
      </c>
      <c r="H287">
        <v>242.75</v>
      </c>
      <c r="I287">
        <v>244.63</v>
      </c>
      <c r="J287">
        <v>9945</v>
      </c>
      <c r="K287">
        <v>8711</v>
      </c>
      <c r="L287">
        <v>63463</v>
      </c>
      <c r="M287">
        <v>51732</v>
      </c>
      <c r="N287">
        <v>4243</v>
      </c>
      <c r="O287">
        <v>4267</v>
      </c>
      <c r="P287" t="b">
        <v>0</v>
      </c>
      <c r="Q287" t="b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0.87660000000000005</v>
      </c>
    </row>
    <row r="288" spans="1:30">
      <c r="A288" t="s">
        <v>513</v>
      </c>
      <c r="B288" t="s">
        <v>514</v>
      </c>
      <c r="C288" t="s">
        <v>37</v>
      </c>
      <c r="D288" t="s">
        <v>38</v>
      </c>
      <c r="E288" t="s">
        <v>39</v>
      </c>
      <c r="P288" t="b">
        <v>0</v>
      </c>
      <c r="Q288" t="b">
        <v>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1</v>
      </c>
    </row>
    <row r="289" spans="1:30">
      <c r="A289" t="s">
        <v>493</v>
      </c>
      <c r="B289" t="s">
        <v>494</v>
      </c>
      <c r="C289" t="s">
        <v>37</v>
      </c>
      <c r="D289" t="s">
        <v>38</v>
      </c>
      <c r="E289" t="s">
        <v>39</v>
      </c>
      <c r="P289" t="b">
        <v>0</v>
      </c>
      <c r="Q289" t="b">
        <v>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1</v>
      </c>
    </row>
    <row r="290" spans="1:30">
      <c r="A290" t="s">
        <v>299</v>
      </c>
      <c r="B290" t="s">
        <v>300</v>
      </c>
      <c r="C290" t="s">
        <v>37</v>
      </c>
      <c r="D290" t="s">
        <v>38</v>
      </c>
      <c r="E290" t="s">
        <v>39</v>
      </c>
      <c r="P290" t="b">
        <v>0</v>
      </c>
      <c r="Q290" t="b">
        <v>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1</v>
      </c>
    </row>
    <row r="291" spans="1:30">
      <c r="A291" t="s">
        <v>403</v>
      </c>
      <c r="B291" t="s">
        <v>404</v>
      </c>
      <c r="C291" t="s">
        <v>37</v>
      </c>
      <c r="D291" t="s">
        <v>38</v>
      </c>
      <c r="E291" t="s">
        <v>39</v>
      </c>
      <c r="P291" t="b">
        <v>0</v>
      </c>
      <c r="Q291" t="b">
        <v>0</v>
      </c>
      <c r="R291">
        <v>0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1</v>
      </c>
      <c r="AB291">
        <v>-2</v>
      </c>
      <c r="AC291">
        <v>-2</v>
      </c>
      <c r="AD291">
        <v>0</v>
      </c>
    </row>
    <row r="292" spans="1:30">
      <c r="A292" t="s">
        <v>675</v>
      </c>
      <c r="B292" t="s">
        <v>676</v>
      </c>
      <c r="C292" t="s">
        <v>37</v>
      </c>
      <c r="D292" t="s">
        <v>38</v>
      </c>
      <c r="E292" t="s">
        <v>39</v>
      </c>
      <c r="P292" t="b">
        <v>0</v>
      </c>
      <c r="Q292" t="b">
        <v>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1</v>
      </c>
    </row>
    <row r="293" spans="1:30">
      <c r="A293" t="s">
        <v>241</v>
      </c>
      <c r="B293" t="s">
        <v>242</v>
      </c>
      <c r="C293" t="s">
        <v>37</v>
      </c>
      <c r="D293" t="s">
        <v>38</v>
      </c>
      <c r="E293" t="s">
        <v>39</v>
      </c>
      <c r="P293" t="b">
        <v>0</v>
      </c>
      <c r="Q293" t="b">
        <v>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1</v>
      </c>
    </row>
    <row r="294" spans="1:30">
      <c r="A294" t="s">
        <v>547</v>
      </c>
      <c r="B294" t="s">
        <v>548</v>
      </c>
      <c r="C294" t="s">
        <v>37</v>
      </c>
      <c r="D294" t="s">
        <v>38</v>
      </c>
      <c r="E294" t="s">
        <v>39</v>
      </c>
      <c r="P294" t="b">
        <v>0</v>
      </c>
      <c r="Q294" t="b">
        <v>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1</v>
      </c>
    </row>
    <row r="295" spans="1:30">
      <c r="A295" t="s">
        <v>615</v>
      </c>
      <c r="B295" t="s">
        <v>616</v>
      </c>
      <c r="C295" t="s">
        <v>37</v>
      </c>
      <c r="D295" t="s">
        <v>38</v>
      </c>
      <c r="E295" t="s">
        <v>39</v>
      </c>
      <c r="P295" t="b">
        <v>0</v>
      </c>
      <c r="Q295" t="b">
        <v>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1</v>
      </c>
    </row>
    <row r="296" spans="1:30">
      <c r="A296" t="s">
        <v>693</v>
      </c>
      <c r="B296" t="s">
        <v>694</v>
      </c>
      <c r="C296" t="s">
        <v>37</v>
      </c>
      <c r="D296" t="s">
        <v>38</v>
      </c>
      <c r="E296" t="s">
        <v>39</v>
      </c>
      <c r="P296" t="b">
        <v>0</v>
      </c>
      <c r="Q296" t="b">
        <v>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1</v>
      </c>
    </row>
    <row r="297" spans="1:30">
      <c r="A297" t="s">
        <v>165</v>
      </c>
      <c r="B297" t="s">
        <v>166</v>
      </c>
      <c r="C297" t="s">
        <v>37</v>
      </c>
      <c r="D297" t="s">
        <v>38</v>
      </c>
      <c r="E297" t="s">
        <v>39</v>
      </c>
      <c r="P297" t="b">
        <v>0</v>
      </c>
      <c r="Q297" t="b">
        <v>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1</v>
      </c>
    </row>
    <row r="298" spans="1:30">
      <c r="A298" t="s">
        <v>91</v>
      </c>
      <c r="B298" t="s">
        <v>92</v>
      </c>
      <c r="C298" t="s">
        <v>37</v>
      </c>
      <c r="D298" t="s">
        <v>38</v>
      </c>
      <c r="E298" t="s">
        <v>39</v>
      </c>
      <c r="F298">
        <v>243</v>
      </c>
      <c r="G298">
        <v>245</v>
      </c>
      <c r="H298">
        <v>242.8</v>
      </c>
      <c r="I298">
        <v>244.89</v>
      </c>
      <c r="J298">
        <v>11741</v>
      </c>
      <c r="K298">
        <v>10599</v>
      </c>
      <c r="L298">
        <v>71122</v>
      </c>
      <c r="M298">
        <v>60867</v>
      </c>
      <c r="N298">
        <v>4287</v>
      </c>
      <c r="O298">
        <v>4314</v>
      </c>
      <c r="P298" t="b">
        <v>0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0.87660000000000005</v>
      </c>
    </row>
    <row r="299" spans="1:30">
      <c r="A299" t="s">
        <v>325</v>
      </c>
      <c r="B299" t="s">
        <v>326</v>
      </c>
      <c r="C299" t="s">
        <v>37</v>
      </c>
      <c r="D299" t="s">
        <v>38</v>
      </c>
      <c r="E299" t="s">
        <v>39</v>
      </c>
      <c r="P299" t="b">
        <v>0</v>
      </c>
      <c r="Q299" t="b">
        <v>0</v>
      </c>
      <c r="R299">
        <v>0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1</v>
      </c>
      <c r="AB299">
        <v>-2</v>
      </c>
      <c r="AC299">
        <v>-2</v>
      </c>
      <c r="AD299">
        <v>0</v>
      </c>
    </row>
    <row r="300" spans="1:30">
      <c r="A300" t="s">
        <v>635</v>
      </c>
      <c r="B300" t="s">
        <v>636</v>
      </c>
      <c r="C300" t="s">
        <v>37</v>
      </c>
      <c r="D300" t="s">
        <v>38</v>
      </c>
      <c r="E300" t="s">
        <v>39</v>
      </c>
      <c r="P300" t="b">
        <v>0</v>
      </c>
      <c r="Q300" t="b">
        <v>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1</v>
      </c>
    </row>
    <row r="301" spans="1:30">
      <c r="A301" t="s">
        <v>253</v>
      </c>
      <c r="B301" t="s">
        <v>254</v>
      </c>
      <c r="C301" t="s">
        <v>37</v>
      </c>
      <c r="D301" t="s">
        <v>38</v>
      </c>
      <c r="E301" t="s">
        <v>39</v>
      </c>
      <c r="P301" t="b">
        <v>0</v>
      </c>
      <c r="Q301" t="b">
        <v>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1</v>
      </c>
    </row>
    <row r="302" spans="1:30">
      <c r="A302" t="s">
        <v>425</v>
      </c>
      <c r="B302" t="s">
        <v>426</v>
      </c>
      <c r="C302" t="s">
        <v>37</v>
      </c>
      <c r="D302" t="s">
        <v>38</v>
      </c>
      <c r="E302" t="s">
        <v>39</v>
      </c>
      <c r="P302" t="b">
        <v>0</v>
      </c>
      <c r="Q302" t="b">
        <v>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1</v>
      </c>
    </row>
    <row r="303" spans="1:30">
      <c r="A303" t="s">
        <v>567</v>
      </c>
      <c r="B303" t="s">
        <v>568</v>
      </c>
      <c r="C303" t="s">
        <v>37</v>
      </c>
      <c r="D303" t="s">
        <v>38</v>
      </c>
      <c r="E303" t="s">
        <v>39</v>
      </c>
      <c r="P303" t="b">
        <v>0</v>
      </c>
      <c r="Q303" t="b">
        <v>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1</v>
      </c>
    </row>
    <row r="304" spans="1:30">
      <c r="A304" t="s">
        <v>181</v>
      </c>
      <c r="B304" t="s">
        <v>182</v>
      </c>
      <c r="C304" t="s">
        <v>37</v>
      </c>
      <c r="D304" t="s">
        <v>38</v>
      </c>
      <c r="E304" t="s">
        <v>39</v>
      </c>
      <c r="P304" t="b">
        <v>0</v>
      </c>
      <c r="Q304" t="b">
        <v>0</v>
      </c>
      <c r="R304">
        <v>0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1</v>
      </c>
      <c r="AB304">
        <v>-2</v>
      </c>
      <c r="AC304">
        <v>-2</v>
      </c>
      <c r="AD304">
        <v>0</v>
      </c>
    </row>
    <row r="305" spans="1:30">
      <c r="A305" t="s">
        <v>321</v>
      </c>
      <c r="B305" t="s">
        <v>322</v>
      </c>
      <c r="C305" t="s">
        <v>37</v>
      </c>
      <c r="D305" t="s">
        <v>38</v>
      </c>
      <c r="E305" t="s">
        <v>39</v>
      </c>
      <c r="P305" t="b">
        <v>0</v>
      </c>
      <c r="Q305" t="b">
        <v>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1</v>
      </c>
    </row>
    <row r="306" spans="1:30">
      <c r="A306" t="s">
        <v>507</v>
      </c>
      <c r="B306" t="s">
        <v>508</v>
      </c>
      <c r="C306" t="s">
        <v>37</v>
      </c>
      <c r="D306" t="s">
        <v>38</v>
      </c>
      <c r="E306" t="s">
        <v>39</v>
      </c>
      <c r="P306" t="b">
        <v>0</v>
      </c>
      <c r="Q306" t="b">
        <v>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1</v>
      </c>
    </row>
    <row r="307" spans="1:30">
      <c r="A307" t="s">
        <v>489</v>
      </c>
      <c r="B307" t="s">
        <v>490</v>
      </c>
      <c r="C307" t="s">
        <v>37</v>
      </c>
      <c r="D307" t="s">
        <v>38</v>
      </c>
      <c r="E307" t="s">
        <v>39</v>
      </c>
      <c r="P307" t="b">
        <v>0</v>
      </c>
      <c r="Q307" t="b">
        <v>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1</v>
      </c>
    </row>
    <row r="308" spans="1:30">
      <c r="A308" t="s">
        <v>393</v>
      </c>
      <c r="B308" t="s">
        <v>394</v>
      </c>
      <c r="C308" t="s">
        <v>37</v>
      </c>
      <c r="D308" t="s">
        <v>38</v>
      </c>
      <c r="E308" t="s">
        <v>39</v>
      </c>
      <c r="P308" t="b">
        <v>0</v>
      </c>
      <c r="Q308" t="b">
        <v>0</v>
      </c>
      <c r="R308">
        <v>0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1</v>
      </c>
      <c r="AB308">
        <v>-2</v>
      </c>
      <c r="AC308">
        <v>-2</v>
      </c>
      <c r="AD308">
        <v>0</v>
      </c>
    </row>
    <row r="309" spans="1:30">
      <c r="A309" t="s">
        <v>655</v>
      </c>
      <c r="B309" t="s">
        <v>656</v>
      </c>
      <c r="C309" t="s">
        <v>37</v>
      </c>
      <c r="D309" t="s">
        <v>38</v>
      </c>
      <c r="E309" t="s">
        <v>39</v>
      </c>
      <c r="P309" t="b">
        <v>0</v>
      </c>
      <c r="Q309" t="b">
        <v>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1</v>
      </c>
    </row>
    <row r="310" spans="1:30">
      <c r="A310" t="s">
        <v>751</v>
      </c>
      <c r="B310" t="s">
        <v>752</v>
      </c>
      <c r="C310" t="s">
        <v>37</v>
      </c>
      <c r="D310" t="s">
        <v>38</v>
      </c>
      <c r="E310" t="s">
        <v>39</v>
      </c>
      <c r="P310" t="b">
        <v>0</v>
      </c>
      <c r="Q310" t="b">
        <v>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1</v>
      </c>
    </row>
    <row r="311" spans="1:30">
      <c r="A311" t="s">
        <v>98</v>
      </c>
      <c r="B311" t="s">
        <v>99</v>
      </c>
      <c r="C311" t="s">
        <v>37</v>
      </c>
      <c r="D311" t="s">
        <v>38</v>
      </c>
      <c r="E311" t="s">
        <v>39</v>
      </c>
      <c r="P311" t="b">
        <v>0</v>
      </c>
      <c r="Q311" t="b">
        <v>0</v>
      </c>
      <c r="R311">
        <v>0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1</v>
      </c>
      <c r="AB311">
        <v>-2</v>
      </c>
      <c r="AC311">
        <v>-2</v>
      </c>
      <c r="AD311">
        <v>0</v>
      </c>
    </row>
    <row r="312" spans="1:30">
      <c r="A312" t="s">
        <v>667</v>
      </c>
      <c r="B312" t="s">
        <v>668</v>
      </c>
      <c r="C312" t="s">
        <v>37</v>
      </c>
      <c r="D312" t="s">
        <v>38</v>
      </c>
      <c r="E312" t="s">
        <v>39</v>
      </c>
      <c r="P312" t="b">
        <v>0</v>
      </c>
      <c r="Q312" t="b">
        <v>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1</v>
      </c>
    </row>
    <row r="313" spans="1:30">
      <c r="A313" t="s">
        <v>585</v>
      </c>
      <c r="B313" t="s">
        <v>586</v>
      </c>
      <c r="C313" t="s">
        <v>37</v>
      </c>
      <c r="D313" t="s">
        <v>38</v>
      </c>
      <c r="E313" t="s">
        <v>39</v>
      </c>
      <c r="P313" t="b">
        <v>0</v>
      </c>
      <c r="Q313" t="b">
        <v>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1</v>
      </c>
    </row>
    <row r="314" spans="1:30">
      <c r="A314" t="s">
        <v>543</v>
      </c>
      <c r="B314" t="s">
        <v>544</v>
      </c>
      <c r="C314" t="s">
        <v>37</v>
      </c>
      <c r="D314" t="s">
        <v>38</v>
      </c>
      <c r="E314" t="s">
        <v>39</v>
      </c>
      <c r="P314" t="b">
        <v>0</v>
      </c>
      <c r="Q314" t="b">
        <v>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1</v>
      </c>
    </row>
    <row r="315" spans="1:30">
      <c r="A315" t="s">
        <v>563</v>
      </c>
      <c r="B315" t="s">
        <v>564</v>
      </c>
      <c r="C315" t="s">
        <v>37</v>
      </c>
      <c r="D315" t="s">
        <v>38</v>
      </c>
      <c r="E315" t="s">
        <v>39</v>
      </c>
      <c r="P315" t="b">
        <v>0</v>
      </c>
      <c r="Q315" t="b">
        <v>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1</v>
      </c>
    </row>
    <row r="316" spans="1:30">
      <c r="A316" t="s">
        <v>133</v>
      </c>
      <c r="B316" t="s">
        <v>134</v>
      </c>
      <c r="C316" t="s">
        <v>37</v>
      </c>
      <c r="D316" t="s">
        <v>38</v>
      </c>
      <c r="E316" t="s">
        <v>39</v>
      </c>
      <c r="P316" t="b">
        <v>0</v>
      </c>
      <c r="Q316" t="b">
        <v>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1</v>
      </c>
    </row>
    <row r="317" spans="1:30">
      <c r="A317" t="s">
        <v>361</v>
      </c>
      <c r="B317" t="s">
        <v>362</v>
      </c>
      <c r="C317" t="s">
        <v>37</v>
      </c>
      <c r="D317" t="s">
        <v>38</v>
      </c>
      <c r="E317" t="s">
        <v>39</v>
      </c>
      <c r="P317" t="b">
        <v>0</v>
      </c>
      <c r="Q317" t="b">
        <v>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1</v>
      </c>
    </row>
    <row r="318" spans="1:30">
      <c r="A318" t="s">
        <v>81</v>
      </c>
      <c r="B318" t="s">
        <v>82</v>
      </c>
      <c r="C318" t="s">
        <v>37</v>
      </c>
      <c r="D318" t="s">
        <v>38</v>
      </c>
      <c r="E318" t="s">
        <v>39</v>
      </c>
      <c r="F318">
        <v>243</v>
      </c>
      <c r="G318">
        <v>247</v>
      </c>
      <c r="H318">
        <v>242.74</v>
      </c>
      <c r="I318">
        <v>246.65</v>
      </c>
      <c r="J318">
        <v>9294</v>
      </c>
      <c r="K318">
        <v>7619</v>
      </c>
      <c r="L318">
        <v>58281</v>
      </c>
      <c r="M318">
        <v>46933</v>
      </c>
      <c r="N318">
        <v>4243</v>
      </c>
      <c r="O318">
        <v>4293</v>
      </c>
      <c r="P318" t="b">
        <v>0</v>
      </c>
      <c r="Q318" t="b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0.87660000000000005</v>
      </c>
    </row>
    <row r="319" spans="1:30">
      <c r="A319" t="s">
        <v>203</v>
      </c>
      <c r="B319" t="s">
        <v>204</v>
      </c>
      <c r="C319" t="s">
        <v>37</v>
      </c>
      <c r="D319" t="s">
        <v>38</v>
      </c>
      <c r="E319" t="s">
        <v>39</v>
      </c>
      <c r="P319" t="b">
        <v>0</v>
      </c>
      <c r="Q319" t="b">
        <v>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1</v>
      </c>
    </row>
    <row r="320" spans="1:30">
      <c r="A320" t="s">
        <v>583</v>
      </c>
      <c r="B320" t="s">
        <v>584</v>
      </c>
      <c r="C320" t="s">
        <v>37</v>
      </c>
      <c r="D320" t="s">
        <v>38</v>
      </c>
      <c r="E320" t="s">
        <v>39</v>
      </c>
      <c r="P320" t="b">
        <v>0</v>
      </c>
      <c r="Q320" t="b">
        <v>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1</v>
      </c>
    </row>
    <row r="321" spans="1:30">
      <c r="A321" t="s">
        <v>145</v>
      </c>
      <c r="B321" t="s">
        <v>146</v>
      </c>
      <c r="C321" t="s">
        <v>37</v>
      </c>
      <c r="D321" t="s">
        <v>38</v>
      </c>
      <c r="E321" t="s">
        <v>39</v>
      </c>
      <c r="P321" t="b">
        <v>0</v>
      </c>
      <c r="Q321" t="b">
        <v>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1</v>
      </c>
    </row>
    <row r="322" spans="1:30">
      <c r="A322" t="s">
        <v>765</v>
      </c>
      <c r="B322" t="s">
        <v>766</v>
      </c>
      <c r="C322" t="s">
        <v>37</v>
      </c>
      <c r="D322" t="s">
        <v>38</v>
      </c>
      <c r="E322" t="s">
        <v>39</v>
      </c>
      <c r="P322" t="b">
        <v>0</v>
      </c>
      <c r="Q322" t="b">
        <v>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1</v>
      </c>
    </row>
    <row r="323" spans="1:30">
      <c r="A323" t="s">
        <v>87</v>
      </c>
      <c r="B323" t="s">
        <v>88</v>
      </c>
      <c r="C323" t="s">
        <v>37</v>
      </c>
      <c r="D323" t="s">
        <v>38</v>
      </c>
      <c r="E323" t="s">
        <v>39</v>
      </c>
      <c r="F323">
        <v>243</v>
      </c>
      <c r="G323">
        <v>245</v>
      </c>
      <c r="H323">
        <v>242.86</v>
      </c>
      <c r="I323">
        <v>244.88</v>
      </c>
      <c r="J323">
        <v>9880</v>
      </c>
      <c r="K323">
        <v>8481</v>
      </c>
      <c r="L323">
        <v>60103</v>
      </c>
      <c r="M323">
        <v>50402</v>
      </c>
      <c r="N323">
        <v>4260</v>
      </c>
      <c r="O323">
        <v>4286</v>
      </c>
      <c r="P323" t="b">
        <v>0</v>
      </c>
      <c r="Q323" t="b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0.87660000000000005</v>
      </c>
    </row>
    <row r="324" spans="1:30">
      <c r="A324" t="s">
        <v>699</v>
      </c>
      <c r="B324" t="s">
        <v>700</v>
      </c>
      <c r="C324" t="s">
        <v>37</v>
      </c>
      <c r="D324" t="s">
        <v>38</v>
      </c>
      <c r="E324" t="s">
        <v>39</v>
      </c>
      <c r="P324" t="b">
        <v>0</v>
      </c>
      <c r="Q324" t="b">
        <v>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1</v>
      </c>
    </row>
    <row r="325" spans="1:30">
      <c r="A325" t="s">
        <v>595</v>
      </c>
      <c r="B325" t="s">
        <v>596</v>
      </c>
      <c r="C325" t="s">
        <v>37</v>
      </c>
      <c r="D325" t="s">
        <v>38</v>
      </c>
      <c r="E325" t="s">
        <v>39</v>
      </c>
      <c r="P325" t="b">
        <v>0</v>
      </c>
      <c r="Q325" t="b">
        <v>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1</v>
      </c>
    </row>
    <row r="326" spans="1:30">
      <c r="A326" t="s">
        <v>621</v>
      </c>
      <c r="B326" t="s">
        <v>622</v>
      </c>
      <c r="C326" t="s">
        <v>37</v>
      </c>
      <c r="D326" t="s">
        <v>38</v>
      </c>
      <c r="E326" t="s">
        <v>39</v>
      </c>
      <c r="P326" t="b">
        <v>0</v>
      </c>
      <c r="Q326" t="b">
        <v>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1</v>
      </c>
    </row>
    <row r="327" spans="1:30">
      <c r="A327" t="s">
        <v>641</v>
      </c>
      <c r="B327" t="s">
        <v>642</v>
      </c>
      <c r="C327" t="s">
        <v>37</v>
      </c>
      <c r="D327" t="s">
        <v>38</v>
      </c>
      <c r="E327" t="s">
        <v>39</v>
      </c>
      <c r="P327" t="b">
        <v>0</v>
      </c>
      <c r="Q327" t="b">
        <v>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1</v>
      </c>
    </row>
    <row r="328" spans="1:30">
      <c r="A328" t="s">
        <v>775</v>
      </c>
      <c r="B328" t="s">
        <v>776</v>
      </c>
      <c r="C328" t="s">
        <v>37</v>
      </c>
      <c r="D328" t="s">
        <v>38</v>
      </c>
      <c r="E328" t="s">
        <v>39</v>
      </c>
      <c r="P328" t="b">
        <v>0</v>
      </c>
      <c r="Q328" t="b">
        <v>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1</v>
      </c>
    </row>
    <row r="329" spans="1:30">
      <c r="A329" t="s">
        <v>527</v>
      </c>
      <c r="B329" t="s">
        <v>528</v>
      </c>
      <c r="C329" t="s">
        <v>37</v>
      </c>
      <c r="D329" t="s">
        <v>38</v>
      </c>
      <c r="E329" t="s">
        <v>39</v>
      </c>
      <c r="P329" t="b">
        <v>0</v>
      </c>
      <c r="Q329" t="b">
        <v>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1</v>
      </c>
    </row>
    <row r="330" spans="1:30">
      <c r="A330" t="s">
        <v>100</v>
      </c>
      <c r="B330" t="s">
        <v>101</v>
      </c>
      <c r="C330" t="s">
        <v>37</v>
      </c>
      <c r="D330" t="s">
        <v>38</v>
      </c>
      <c r="E330" t="s">
        <v>39</v>
      </c>
      <c r="F330">
        <v>243</v>
      </c>
      <c r="G330">
        <v>253</v>
      </c>
      <c r="H330">
        <v>242.47</v>
      </c>
      <c r="I330">
        <v>252.21</v>
      </c>
      <c r="J330">
        <v>15531</v>
      </c>
      <c r="K330">
        <v>9833</v>
      </c>
      <c r="L330">
        <v>91818</v>
      </c>
      <c r="M330">
        <v>67091</v>
      </c>
      <c r="N330">
        <v>3850</v>
      </c>
      <c r="O330">
        <v>3970</v>
      </c>
      <c r="P330" t="b">
        <v>0</v>
      </c>
      <c r="Q330" t="b">
        <v>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1</v>
      </c>
    </row>
    <row r="331" spans="1:30">
      <c r="A331" t="s">
        <v>569</v>
      </c>
      <c r="B331" t="s">
        <v>570</v>
      </c>
      <c r="C331" t="s">
        <v>37</v>
      </c>
      <c r="D331" t="s">
        <v>38</v>
      </c>
      <c r="E331" t="s">
        <v>39</v>
      </c>
      <c r="P331" t="b">
        <v>0</v>
      </c>
      <c r="Q331" t="b">
        <v>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1</v>
      </c>
    </row>
    <row r="332" spans="1:30">
      <c r="A332" t="s">
        <v>801</v>
      </c>
      <c r="B332" t="s">
        <v>802</v>
      </c>
      <c r="C332" t="s">
        <v>37</v>
      </c>
      <c r="D332" t="s">
        <v>38</v>
      </c>
      <c r="E332" t="s">
        <v>39</v>
      </c>
      <c r="P332" t="b">
        <v>0</v>
      </c>
      <c r="Q332" t="b">
        <v>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1</v>
      </c>
    </row>
    <row r="333" spans="1:30">
      <c r="A333" t="s">
        <v>599</v>
      </c>
      <c r="B333" t="s">
        <v>600</v>
      </c>
      <c r="C333" t="s">
        <v>37</v>
      </c>
      <c r="D333" t="s">
        <v>38</v>
      </c>
      <c r="E333" t="s">
        <v>39</v>
      </c>
      <c r="P333" t="b">
        <v>0</v>
      </c>
      <c r="Q333" t="b">
        <v>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1</v>
      </c>
    </row>
    <row r="334" spans="1:30">
      <c r="A334" t="s">
        <v>767</v>
      </c>
      <c r="B334" t="s">
        <v>768</v>
      </c>
      <c r="C334" t="s">
        <v>37</v>
      </c>
      <c r="D334" t="s">
        <v>38</v>
      </c>
      <c r="E334" t="s">
        <v>39</v>
      </c>
      <c r="P334" t="b">
        <v>0</v>
      </c>
      <c r="Q334" t="b">
        <v>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1</v>
      </c>
    </row>
    <row r="335" spans="1:30">
      <c r="A335" t="s">
        <v>643</v>
      </c>
      <c r="B335" t="s">
        <v>644</v>
      </c>
      <c r="C335" t="s">
        <v>37</v>
      </c>
      <c r="D335" t="s">
        <v>38</v>
      </c>
      <c r="E335" t="s">
        <v>39</v>
      </c>
      <c r="P335" t="b">
        <v>0</v>
      </c>
      <c r="Q335" t="b">
        <v>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1</v>
      </c>
    </row>
    <row r="336" spans="1:30">
      <c r="A336" t="s">
        <v>777</v>
      </c>
      <c r="B336" t="s">
        <v>778</v>
      </c>
      <c r="C336" t="s">
        <v>37</v>
      </c>
      <c r="D336" t="s">
        <v>38</v>
      </c>
      <c r="E336" t="s">
        <v>39</v>
      </c>
      <c r="P336" t="b">
        <v>0</v>
      </c>
      <c r="Q336" t="b">
        <v>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1</v>
      </c>
    </row>
    <row r="337" spans="1:30">
      <c r="A337" t="s">
        <v>529</v>
      </c>
      <c r="B337" t="s">
        <v>530</v>
      </c>
      <c r="C337" t="s">
        <v>37</v>
      </c>
      <c r="D337" t="s">
        <v>38</v>
      </c>
      <c r="E337" t="s">
        <v>39</v>
      </c>
      <c r="P337" t="b">
        <v>0</v>
      </c>
      <c r="Q337" t="b">
        <v>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1</v>
      </c>
    </row>
    <row r="338" spans="1:30">
      <c r="A338" t="s">
        <v>549</v>
      </c>
      <c r="B338" t="s">
        <v>550</v>
      </c>
      <c r="C338" t="s">
        <v>37</v>
      </c>
      <c r="D338" t="s">
        <v>38</v>
      </c>
      <c r="E338" t="s">
        <v>39</v>
      </c>
      <c r="P338" t="b">
        <v>0</v>
      </c>
      <c r="Q338" t="b">
        <v>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1</v>
      </c>
    </row>
    <row r="339" spans="1:30">
      <c r="A339" t="s">
        <v>103</v>
      </c>
      <c r="B339" t="s">
        <v>104</v>
      </c>
      <c r="C339" t="s">
        <v>37</v>
      </c>
      <c r="D339" t="s">
        <v>38</v>
      </c>
      <c r="E339" t="s">
        <v>39</v>
      </c>
      <c r="F339">
        <v>243</v>
      </c>
      <c r="H339">
        <v>242.44</v>
      </c>
      <c r="J339">
        <v>10957</v>
      </c>
      <c r="L339">
        <v>64353</v>
      </c>
      <c r="N339">
        <v>3833</v>
      </c>
      <c r="P339" t="b">
        <v>0</v>
      </c>
      <c r="Q339" t="b">
        <v>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1</v>
      </c>
    </row>
    <row r="340" spans="1:30">
      <c r="A340" t="s">
        <v>587</v>
      </c>
      <c r="B340" t="s">
        <v>588</v>
      </c>
      <c r="C340" t="s">
        <v>37</v>
      </c>
      <c r="D340" t="s">
        <v>38</v>
      </c>
      <c r="E340" t="s">
        <v>39</v>
      </c>
      <c r="P340" t="b">
        <v>0</v>
      </c>
      <c r="Q340" t="b">
        <v>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1</v>
      </c>
    </row>
    <row r="341" spans="1:30">
      <c r="A341" t="s">
        <v>677</v>
      </c>
      <c r="B341" t="s">
        <v>678</v>
      </c>
      <c r="C341" t="s">
        <v>37</v>
      </c>
      <c r="D341" t="s">
        <v>38</v>
      </c>
      <c r="E341" t="s">
        <v>39</v>
      </c>
      <c r="P341" t="b">
        <v>0</v>
      </c>
      <c r="Q341" t="b">
        <v>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1</v>
      </c>
    </row>
    <row r="342" spans="1:30">
      <c r="A342" t="s">
        <v>691</v>
      </c>
      <c r="B342" t="s">
        <v>692</v>
      </c>
      <c r="C342" t="s">
        <v>37</v>
      </c>
      <c r="D342" t="s">
        <v>38</v>
      </c>
      <c r="E342" t="s">
        <v>39</v>
      </c>
      <c r="P342" t="b">
        <v>0</v>
      </c>
      <c r="Q342" t="b">
        <v>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1</v>
      </c>
    </row>
    <row r="343" spans="1:30">
      <c r="A343" t="s">
        <v>109</v>
      </c>
      <c r="B343" t="s">
        <v>110</v>
      </c>
      <c r="C343" t="s">
        <v>37</v>
      </c>
      <c r="D343" t="s">
        <v>38</v>
      </c>
      <c r="E343" t="s">
        <v>39</v>
      </c>
      <c r="P343" t="b">
        <v>0</v>
      </c>
      <c r="Q343" t="b">
        <v>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1</v>
      </c>
    </row>
    <row r="344" spans="1:30">
      <c r="A344" t="s">
        <v>323</v>
      </c>
      <c r="B344" t="s">
        <v>324</v>
      </c>
      <c r="C344" t="s">
        <v>37</v>
      </c>
      <c r="D344" t="s">
        <v>38</v>
      </c>
      <c r="E344" t="s">
        <v>39</v>
      </c>
      <c r="P344" t="b">
        <v>0</v>
      </c>
      <c r="Q344" t="b">
        <v>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1</v>
      </c>
    </row>
    <row r="345" spans="1:30">
      <c r="A345" t="s">
        <v>283</v>
      </c>
      <c r="B345" t="s">
        <v>284</v>
      </c>
      <c r="C345" t="s">
        <v>37</v>
      </c>
      <c r="D345" t="s">
        <v>38</v>
      </c>
      <c r="E345" t="s">
        <v>39</v>
      </c>
      <c r="P345" t="b">
        <v>0</v>
      </c>
      <c r="Q345" t="b">
        <v>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1</v>
      </c>
    </row>
    <row r="346" spans="1:30">
      <c r="A346" t="s">
        <v>601</v>
      </c>
      <c r="B346" t="s">
        <v>602</v>
      </c>
      <c r="C346" t="s">
        <v>37</v>
      </c>
      <c r="D346" t="s">
        <v>38</v>
      </c>
      <c r="E346" t="s">
        <v>39</v>
      </c>
      <c r="P346" t="b">
        <v>0</v>
      </c>
      <c r="Q346" t="b">
        <v>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1</v>
      </c>
    </row>
    <row r="347" spans="1:30">
      <c r="A347" t="s">
        <v>737</v>
      </c>
      <c r="B347" t="s">
        <v>738</v>
      </c>
      <c r="C347" t="s">
        <v>37</v>
      </c>
      <c r="D347" t="s">
        <v>38</v>
      </c>
      <c r="E347" t="s">
        <v>39</v>
      </c>
      <c r="P347" t="b">
        <v>0</v>
      </c>
      <c r="Q347" t="b">
        <v>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1</v>
      </c>
    </row>
    <row r="348" spans="1:30">
      <c r="A348" t="s">
        <v>155</v>
      </c>
      <c r="B348" t="s">
        <v>156</v>
      </c>
      <c r="C348" t="s">
        <v>37</v>
      </c>
      <c r="D348" t="s">
        <v>38</v>
      </c>
      <c r="E348" t="s">
        <v>39</v>
      </c>
      <c r="P348" t="b">
        <v>0</v>
      </c>
      <c r="Q348" t="b">
        <v>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1</v>
      </c>
    </row>
    <row r="349" spans="1:30">
      <c r="A349" t="s">
        <v>259</v>
      </c>
      <c r="B349" t="s">
        <v>260</v>
      </c>
      <c r="C349" t="s">
        <v>37</v>
      </c>
      <c r="D349" t="s">
        <v>38</v>
      </c>
      <c r="E349" t="s">
        <v>39</v>
      </c>
      <c r="P349" t="b">
        <v>0</v>
      </c>
      <c r="Q349" t="b">
        <v>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1</v>
      </c>
    </row>
    <row r="350" spans="1:30">
      <c r="A350" t="s">
        <v>843</v>
      </c>
      <c r="B350" t="s">
        <v>43</v>
      </c>
      <c r="C350" t="s">
        <v>37</v>
      </c>
      <c r="D350" t="s">
        <v>38</v>
      </c>
      <c r="E350" t="s">
        <v>39</v>
      </c>
      <c r="P350" t="b">
        <v>0</v>
      </c>
      <c r="Q350" t="b">
        <v>0</v>
      </c>
      <c r="R350">
        <v>0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1</v>
      </c>
      <c r="AB350">
        <v>-2</v>
      </c>
      <c r="AC350">
        <v>-2</v>
      </c>
      <c r="AD350">
        <v>0</v>
      </c>
    </row>
    <row r="351" spans="1:30">
      <c r="A351" t="s">
        <v>844</v>
      </c>
      <c r="B351" t="s">
        <v>43</v>
      </c>
      <c r="C351" t="s">
        <v>37</v>
      </c>
      <c r="D351" t="s">
        <v>38</v>
      </c>
      <c r="E351" t="s">
        <v>39</v>
      </c>
      <c r="P351" t="b">
        <v>0</v>
      </c>
      <c r="Q351" t="b">
        <v>0</v>
      </c>
      <c r="R351">
        <v>-2</v>
      </c>
      <c r="S351">
        <v>-2</v>
      </c>
      <c r="T351">
        <v>-2</v>
      </c>
      <c r="U351">
        <v>-2</v>
      </c>
      <c r="V351">
        <v>-2</v>
      </c>
      <c r="W351">
        <v>-2</v>
      </c>
      <c r="X351">
        <v>-2</v>
      </c>
      <c r="Y351">
        <v>-2</v>
      </c>
      <c r="Z351">
        <v>-2</v>
      </c>
      <c r="AA351">
        <v>-2</v>
      </c>
      <c r="AB351">
        <v>-2</v>
      </c>
      <c r="AC351">
        <v>-2</v>
      </c>
      <c r="AD351">
        <v>0</v>
      </c>
    </row>
    <row r="352" spans="1:30">
      <c r="A352" t="s">
        <v>845</v>
      </c>
      <c r="B352" t="s">
        <v>43</v>
      </c>
      <c r="C352" t="s">
        <v>37</v>
      </c>
      <c r="D352" t="s">
        <v>38</v>
      </c>
      <c r="E352" t="s">
        <v>39</v>
      </c>
      <c r="P352" t="b">
        <v>0</v>
      </c>
      <c r="Q352" t="b">
        <v>0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0</v>
      </c>
    </row>
    <row r="353" spans="1:30">
      <c r="A353" t="s">
        <v>846</v>
      </c>
      <c r="B353" t="s">
        <v>43</v>
      </c>
      <c r="C353" t="s">
        <v>37</v>
      </c>
      <c r="D353" t="s">
        <v>38</v>
      </c>
      <c r="E353" t="s">
        <v>39</v>
      </c>
      <c r="P353" t="b">
        <v>0</v>
      </c>
      <c r="Q353" t="b">
        <v>0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0</v>
      </c>
    </row>
    <row r="354" spans="1:30">
      <c r="A354" t="s">
        <v>847</v>
      </c>
      <c r="B354" t="s">
        <v>43</v>
      </c>
      <c r="C354" t="s">
        <v>37</v>
      </c>
      <c r="D354" t="s">
        <v>38</v>
      </c>
      <c r="E354" t="s">
        <v>39</v>
      </c>
      <c r="P354" t="b">
        <v>0</v>
      </c>
      <c r="Q354" t="b">
        <v>0</v>
      </c>
      <c r="R354">
        <v>0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1</v>
      </c>
      <c r="AB354">
        <v>-2</v>
      </c>
      <c r="AC354">
        <v>-2</v>
      </c>
      <c r="AD354">
        <v>0</v>
      </c>
    </row>
    <row r="355" spans="1:30">
      <c r="A355" t="s">
        <v>848</v>
      </c>
      <c r="B355" t="s">
        <v>43</v>
      </c>
      <c r="C355" t="s">
        <v>37</v>
      </c>
      <c r="D355" t="s">
        <v>38</v>
      </c>
      <c r="E355" t="s">
        <v>39</v>
      </c>
      <c r="P355" t="b">
        <v>0</v>
      </c>
      <c r="Q355" t="b">
        <v>0</v>
      </c>
      <c r="R355">
        <v>-2</v>
      </c>
      <c r="S355">
        <v>-2</v>
      </c>
      <c r="T355">
        <v>-2</v>
      </c>
      <c r="U355">
        <v>-2</v>
      </c>
      <c r="V355">
        <v>-2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-2</v>
      </c>
      <c r="AC355">
        <v>-2</v>
      </c>
      <c r="AD355">
        <v>0</v>
      </c>
    </row>
    <row r="356" spans="1:30">
      <c r="A356" t="s">
        <v>849</v>
      </c>
      <c r="B356" t="s">
        <v>43</v>
      </c>
      <c r="C356" t="s">
        <v>37</v>
      </c>
      <c r="D356" t="s">
        <v>38</v>
      </c>
      <c r="E356" t="s">
        <v>39</v>
      </c>
      <c r="P356" t="b">
        <v>0</v>
      </c>
      <c r="Q356" t="b">
        <v>0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0</v>
      </c>
    </row>
    <row r="357" spans="1:30">
      <c r="A357" t="s">
        <v>850</v>
      </c>
      <c r="B357" t="s">
        <v>43</v>
      </c>
      <c r="C357" t="s">
        <v>37</v>
      </c>
      <c r="D357" t="s">
        <v>38</v>
      </c>
      <c r="E357" t="s">
        <v>39</v>
      </c>
      <c r="P357" t="b">
        <v>0</v>
      </c>
      <c r="Q357" t="b">
        <v>0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0</v>
      </c>
    </row>
    <row r="358" spans="1:30">
      <c r="A358" t="s">
        <v>851</v>
      </c>
      <c r="B358" t="s">
        <v>43</v>
      </c>
      <c r="C358" t="s">
        <v>37</v>
      </c>
      <c r="D358" t="s">
        <v>38</v>
      </c>
      <c r="E358" t="s">
        <v>39</v>
      </c>
      <c r="P358" t="b">
        <v>0</v>
      </c>
      <c r="Q358" t="b">
        <v>0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0</v>
      </c>
    </row>
    <row r="359" spans="1:30">
      <c r="A359" t="s">
        <v>852</v>
      </c>
      <c r="B359" t="s">
        <v>43</v>
      </c>
      <c r="C359" t="s">
        <v>37</v>
      </c>
      <c r="D359" t="s">
        <v>38</v>
      </c>
      <c r="E359" t="s">
        <v>39</v>
      </c>
      <c r="P359" t="b">
        <v>0</v>
      </c>
      <c r="Q359" t="b">
        <v>0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0</v>
      </c>
    </row>
    <row r="360" spans="1:30">
      <c r="A360" t="s">
        <v>853</v>
      </c>
      <c r="B360" t="s">
        <v>43</v>
      </c>
      <c r="C360" t="s">
        <v>37</v>
      </c>
      <c r="D360" t="s">
        <v>38</v>
      </c>
      <c r="E360" t="s">
        <v>39</v>
      </c>
      <c r="P360" t="b">
        <v>0</v>
      </c>
      <c r="Q360" t="b">
        <v>0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-2</v>
      </c>
      <c r="AC360">
        <v>-2</v>
      </c>
      <c r="AD360">
        <v>0</v>
      </c>
    </row>
    <row r="361" spans="1:30">
      <c r="A361" t="s">
        <v>854</v>
      </c>
      <c r="B361" t="s">
        <v>43</v>
      </c>
      <c r="C361" t="s">
        <v>37</v>
      </c>
      <c r="D361" t="s">
        <v>38</v>
      </c>
      <c r="E361" t="s">
        <v>39</v>
      </c>
      <c r="P361" t="b">
        <v>0</v>
      </c>
      <c r="Q361" t="b">
        <v>0</v>
      </c>
      <c r="R361">
        <v>-2</v>
      </c>
      <c r="S361">
        <v>-2</v>
      </c>
      <c r="T361">
        <v>-2</v>
      </c>
      <c r="U361">
        <v>-2</v>
      </c>
      <c r="V361">
        <v>-2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-2</v>
      </c>
      <c r="AC361">
        <v>-2</v>
      </c>
      <c r="AD361">
        <v>0</v>
      </c>
    </row>
    <row r="362" spans="1:30">
      <c r="A362" t="s">
        <v>855</v>
      </c>
      <c r="B362" t="s">
        <v>43</v>
      </c>
      <c r="C362" t="s">
        <v>37</v>
      </c>
      <c r="D362" t="s">
        <v>38</v>
      </c>
      <c r="E362" t="s">
        <v>39</v>
      </c>
      <c r="P362" t="b">
        <v>0</v>
      </c>
      <c r="Q362" t="b">
        <v>0</v>
      </c>
      <c r="R362">
        <v>-2</v>
      </c>
      <c r="S362">
        <v>-2</v>
      </c>
      <c r="T362">
        <v>-2</v>
      </c>
      <c r="U362">
        <v>-2</v>
      </c>
      <c r="V362">
        <v>-2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-2</v>
      </c>
      <c r="AC362">
        <v>-2</v>
      </c>
      <c r="AD362">
        <v>0</v>
      </c>
    </row>
    <row r="363" spans="1:30">
      <c r="A363" t="s">
        <v>856</v>
      </c>
      <c r="B363" t="s">
        <v>43</v>
      </c>
      <c r="C363" t="s">
        <v>37</v>
      </c>
      <c r="D363" t="s">
        <v>38</v>
      </c>
      <c r="E363" t="s">
        <v>39</v>
      </c>
      <c r="P363" t="b">
        <v>0</v>
      </c>
      <c r="Q363" t="b">
        <v>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1</v>
      </c>
    </row>
    <row r="364" spans="1:30">
      <c r="A364" t="s">
        <v>857</v>
      </c>
      <c r="B364" t="s">
        <v>43</v>
      </c>
      <c r="C364" t="s">
        <v>37</v>
      </c>
      <c r="D364" t="s">
        <v>38</v>
      </c>
      <c r="E364" t="s">
        <v>39</v>
      </c>
      <c r="P364" t="b">
        <v>0</v>
      </c>
      <c r="Q364" t="b">
        <v>0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0</v>
      </c>
    </row>
    <row r="365" spans="1:30">
      <c r="A365" t="s">
        <v>858</v>
      </c>
      <c r="B365" t="s">
        <v>43</v>
      </c>
      <c r="C365" t="s">
        <v>37</v>
      </c>
      <c r="D365" t="s">
        <v>38</v>
      </c>
      <c r="E365" t="s">
        <v>39</v>
      </c>
      <c r="P365" t="b">
        <v>0</v>
      </c>
      <c r="Q365" t="b">
        <v>0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-2</v>
      </c>
      <c r="AC365">
        <v>-2</v>
      </c>
      <c r="AD365">
        <v>0</v>
      </c>
    </row>
    <row r="366" spans="1:30">
      <c r="A366" t="s">
        <v>859</v>
      </c>
      <c r="B366" t="s">
        <v>43</v>
      </c>
      <c r="C366" t="s">
        <v>37</v>
      </c>
      <c r="D366" t="s">
        <v>38</v>
      </c>
      <c r="E366" t="s">
        <v>39</v>
      </c>
      <c r="P366" t="b">
        <v>0</v>
      </c>
      <c r="Q366" t="b">
        <v>0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0</v>
      </c>
    </row>
    <row r="367" spans="1:30">
      <c r="A367" t="s">
        <v>860</v>
      </c>
      <c r="B367" t="s">
        <v>43</v>
      </c>
      <c r="C367" t="s">
        <v>37</v>
      </c>
      <c r="D367" t="s">
        <v>38</v>
      </c>
      <c r="E367" t="s">
        <v>39</v>
      </c>
      <c r="P367" t="b">
        <v>0</v>
      </c>
      <c r="Q367" t="b">
        <v>0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0</v>
      </c>
    </row>
    <row r="368" spans="1:30">
      <c r="A368" t="s">
        <v>861</v>
      </c>
      <c r="B368" t="s">
        <v>43</v>
      </c>
      <c r="C368" t="s">
        <v>37</v>
      </c>
      <c r="D368" t="s">
        <v>38</v>
      </c>
      <c r="E368" t="s">
        <v>39</v>
      </c>
      <c r="P368" t="b">
        <v>0</v>
      </c>
      <c r="Q368" t="b">
        <v>0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0</v>
      </c>
    </row>
    <row r="369" spans="1:30">
      <c r="A369" t="s">
        <v>862</v>
      </c>
      <c r="B369" t="s">
        <v>43</v>
      </c>
      <c r="C369" t="s">
        <v>37</v>
      </c>
      <c r="D369" t="s">
        <v>38</v>
      </c>
      <c r="E369" t="s">
        <v>39</v>
      </c>
      <c r="P369" t="b">
        <v>0</v>
      </c>
      <c r="Q369" t="b">
        <v>0</v>
      </c>
      <c r="R369">
        <v>-2</v>
      </c>
      <c r="S369">
        <v>-2</v>
      </c>
      <c r="T369">
        <v>-2</v>
      </c>
      <c r="U369">
        <v>-2</v>
      </c>
      <c r="V369">
        <v>-2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-2</v>
      </c>
      <c r="AD369">
        <v>0</v>
      </c>
    </row>
    <row r="370" spans="1:30">
      <c r="A370" t="s">
        <v>863</v>
      </c>
      <c r="B370" t="s">
        <v>43</v>
      </c>
      <c r="C370" t="s">
        <v>37</v>
      </c>
      <c r="D370" t="s">
        <v>38</v>
      </c>
      <c r="E370" t="s">
        <v>39</v>
      </c>
      <c r="P370" t="b">
        <v>0</v>
      </c>
      <c r="Q370" t="b">
        <v>0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0</v>
      </c>
    </row>
    <row r="371" spans="1:30">
      <c r="A371" t="s">
        <v>864</v>
      </c>
      <c r="B371" t="s">
        <v>43</v>
      </c>
      <c r="C371" t="s">
        <v>37</v>
      </c>
      <c r="D371" t="s">
        <v>38</v>
      </c>
      <c r="E371" t="s">
        <v>39</v>
      </c>
      <c r="P371" t="b">
        <v>0</v>
      </c>
      <c r="Q371" t="b">
        <v>0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0</v>
      </c>
    </row>
    <row r="372" spans="1:30">
      <c r="A372" t="s">
        <v>865</v>
      </c>
      <c r="B372" t="s">
        <v>43</v>
      </c>
      <c r="C372" t="s">
        <v>37</v>
      </c>
      <c r="D372" t="s">
        <v>38</v>
      </c>
      <c r="E372" t="s">
        <v>39</v>
      </c>
      <c r="P372" t="b">
        <v>0</v>
      </c>
      <c r="Q372" t="b">
        <v>0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0</v>
      </c>
    </row>
    <row r="373" spans="1:30">
      <c r="A373" t="s">
        <v>866</v>
      </c>
      <c r="B373" t="s">
        <v>43</v>
      </c>
      <c r="C373" t="s">
        <v>37</v>
      </c>
      <c r="D373" t="s">
        <v>38</v>
      </c>
      <c r="E373" t="s">
        <v>39</v>
      </c>
      <c r="P373" t="b">
        <v>0</v>
      </c>
      <c r="Q373" t="b">
        <v>0</v>
      </c>
      <c r="R373">
        <v>-2</v>
      </c>
      <c r="S373">
        <v>-2</v>
      </c>
      <c r="T373">
        <v>-2</v>
      </c>
      <c r="U373">
        <v>-2</v>
      </c>
      <c r="V373">
        <v>-2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-2</v>
      </c>
      <c r="AC373">
        <v>-2</v>
      </c>
      <c r="AD373">
        <v>0</v>
      </c>
    </row>
    <row r="374" spans="1:30">
      <c r="A374" t="s">
        <v>867</v>
      </c>
      <c r="B374" t="s">
        <v>43</v>
      </c>
      <c r="C374" t="s">
        <v>37</v>
      </c>
      <c r="D374" t="s">
        <v>38</v>
      </c>
      <c r="E374" t="s">
        <v>39</v>
      </c>
      <c r="P374" t="b">
        <v>0</v>
      </c>
      <c r="Q374" t="b">
        <v>0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0</v>
      </c>
    </row>
    <row r="375" spans="1:30">
      <c r="A375" t="s">
        <v>868</v>
      </c>
      <c r="B375" t="s">
        <v>43</v>
      </c>
      <c r="C375" t="s">
        <v>37</v>
      </c>
      <c r="D375" t="s">
        <v>38</v>
      </c>
      <c r="E375" t="s">
        <v>39</v>
      </c>
      <c r="P375" t="b">
        <v>0</v>
      </c>
      <c r="Q375" t="b">
        <v>0</v>
      </c>
      <c r="R375">
        <v>-2</v>
      </c>
      <c r="S375">
        <v>-2</v>
      </c>
      <c r="T375">
        <v>-2</v>
      </c>
      <c r="U375">
        <v>-2</v>
      </c>
      <c r="V375">
        <v>-2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-2</v>
      </c>
      <c r="AC375">
        <v>-2</v>
      </c>
      <c r="AD375">
        <v>0</v>
      </c>
    </row>
    <row r="376" spans="1:30">
      <c r="A376" t="s">
        <v>869</v>
      </c>
      <c r="B376" t="s">
        <v>43</v>
      </c>
      <c r="C376" t="s">
        <v>37</v>
      </c>
      <c r="D376" t="s">
        <v>38</v>
      </c>
      <c r="E376" t="s">
        <v>39</v>
      </c>
      <c r="P376" t="b">
        <v>0</v>
      </c>
      <c r="Q376" t="b">
        <v>0</v>
      </c>
      <c r="R376">
        <v>-2</v>
      </c>
      <c r="S376">
        <v>-2</v>
      </c>
      <c r="T376">
        <v>-2</v>
      </c>
      <c r="U376">
        <v>-2</v>
      </c>
      <c r="V376">
        <v>-2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-2</v>
      </c>
      <c r="AC376">
        <v>-2</v>
      </c>
      <c r="AD376">
        <v>0</v>
      </c>
    </row>
    <row r="377" spans="1:30">
      <c r="A377" t="s">
        <v>870</v>
      </c>
      <c r="B377" t="s">
        <v>43</v>
      </c>
      <c r="C377" t="s">
        <v>37</v>
      </c>
      <c r="D377" t="s">
        <v>38</v>
      </c>
      <c r="E377" t="s">
        <v>39</v>
      </c>
      <c r="P377" t="b">
        <v>0</v>
      </c>
      <c r="Q377" t="b">
        <v>0</v>
      </c>
      <c r="R377">
        <v>-2</v>
      </c>
      <c r="S377">
        <v>-2</v>
      </c>
      <c r="T377">
        <v>-2</v>
      </c>
      <c r="U377">
        <v>-2</v>
      </c>
      <c r="V377">
        <v>-2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-2</v>
      </c>
      <c r="AC377">
        <v>-2</v>
      </c>
      <c r="AD377">
        <v>0</v>
      </c>
    </row>
    <row r="378" spans="1:30">
      <c r="A378" t="s">
        <v>871</v>
      </c>
      <c r="B378" t="s">
        <v>43</v>
      </c>
      <c r="C378" t="s">
        <v>37</v>
      </c>
      <c r="D378" t="s">
        <v>38</v>
      </c>
      <c r="E378" t="s">
        <v>39</v>
      </c>
      <c r="P378" t="b">
        <v>0</v>
      </c>
      <c r="Q378" t="b">
        <v>0</v>
      </c>
      <c r="R378">
        <v>-2</v>
      </c>
      <c r="S378">
        <v>-2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-2</v>
      </c>
      <c r="AC378">
        <v>-2</v>
      </c>
      <c r="AD378">
        <v>0</v>
      </c>
    </row>
    <row r="379" spans="1:30">
      <c r="A379" t="s">
        <v>872</v>
      </c>
      <c r="B379" t="s">
        <v>43</v>
      </c>
      <c r="C379" t="s">
        <v>37</v>
      </c>
      <c r="D379" t="s">
        <v>38</v>
      </c>
      <c r="E379" t="s">
        <v>39</v>
      </c>
      <c r="P379" t="b">
        <v>0</v>
      </c>
      <c r="Q379" t="b">
        <v>0</v>
      </c>
      <c r="R379">
        <v>-2</v>
      </c>
      <c r="S379">
        <v>-2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-2</v>
      </c>
      <c r="AC379">
        <v>-2</v>
      </c>
      <c r="AD379">
        <v>0</v>
      </c>
    </row>
    <row r="380" spans="1:30">
      <c r="A380" t="s">
        <v>873</v>
      </c>
      <c r="B380" t="s">
        <v>43</v>
      </c>
      <c r="C380" t="s">
        <v>37</v>
      </c>
      <c r="D380" t="s">
        <v>38</v>
      </c>
      <c r="E380" t="s">
        <v>39</v>
      </c>
      <c r="P380" t="b">
        <v>0</v>
      </c>
      <c r="Q380" t="b">
        <v>0</v>
      </c>
      <c r="R380">
        <v>-2</v>
      </c>
      <c r="S380">
        <v>-2</v>
      </c>
      <c r="T380">
        <v>-2</v>
      </c>
      <c r="U380">
        <v>-2</v>
      </c>
      <c r="V380">
        <v>-2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-2</v>
      </c>
      <c r="AC380">
        <v>-2</v>
      </c>
      <c r="AD380">
        <v>0</v>
      </c>
    </row>
    <row r="381" spans="1:30">
      <c r="A381" t="s">
        <v>42</v>
      </c>
      <c r="B381" t="s">
        <v>43</v>
      </c>
      <c r="C381" t="s">
        <v>37</v>
      </c>
      <c r="D381" t="s">
        <v>38</v>
      </c>
      <c r="E381" t="s">
        <v>39</v>
      </c>
      <c r="P381" t="b">
        <v>0</v>
      </c>
      <c r="Q381" t="b">
        <v>0</v>
      </c>
      <c r="R381">
        <v>-2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0</v>
      </c>
    </row>
    <row r="382" spans="1:30">
      <c r="A382" t="s">
        <v>42</v>
      </c>
      <c r="B382" t="s">
        <v>43</v>
      </c>
      <c r="C382" t="s">
        <v>37</v>
      </c>
      <c r="D382" t="s">
        <v>38</v>
      </c>
      <c r="E382" t="s">
        <v>39</v>
      </c>
      <c r="P382" t="b">
        <v>0</v>
      </c>
      <c r="Q382" t="b">
        <v>0</v>
      </c>
      <c r="R382">
        <v>0</v>
      </c>
      <c r="S382">
        <v>-2</v>
      </c>
      <c r="T382">
        <v>-2</v>
      </c>
      <c r="U382">
        <v>-2</v>
      </c>
      <c r="V382">
        <v>-2</v>
      </c>
      <c r="W382">
        <v>-2</v>
      </c>
      <c r="X382">
        <v>-2</v>
      </c>
      <c r="Y382">
        <v>-2</v>
      </c>
      <c r="Z382">
        <v>-2</v>
      </c>
      <c r="AA382">
        <v>1</v>
      </c>
      <c r="AB382">
        <v>-2</v>
      </c>
      <c r="AC382">
        <v>-2</v>
      </c>
      <c r="AD382">
        <v>0</v>
      </c>
    </row>
    <row r="383" spans="1:30">
      <c r="A383" t="s">
        <v>105</v>
      </c>
      <c r="B383" t="s">
        <v>43</v>
      </c>
      <c r="C383" t="s">
        <v>37</v>
      </c>
      <c r="D383" t="s">
        <v>38</v>
      </c>
      <c r="E383" t="s">
        <v>39</v>
      </c>
      <c r="P383" t="b">
        <v>0</v>
      </c>
      <c r="Q383" t="b">
        <v>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1</v>
      </c>
    </row>
    <row r="384" spans="1:30">
      <c r="A384" t="s">
        <v>108</v>
      </c>
      <c r="B384" t="s">
        <v>43</v>
      </c>
      <c r="C384" t="s">
        <v>37</v>
      </c>
      <c r="D384" t="s">
        <v>38</v>
      </c>
      <c r="E384" t="s">
        <v>39</v>
      </c>
      <c r="P384" t="b">
        <v>0</v>
      </c>
      <c r="Q384" t="b">
        <v>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1</v>
      </c>
    </row>
    <row r="385" spans="1:30">
      <c r="A385" t="s">
        <v>42</v>
      </c>
      <c r="B385" t="s">
        <v>43</v>
      </c>
      <c r="C385" t="s">
        <v>37</v>
      </c>
      <c r="D385" t="s">
        <v>38</v>
      </c>
      <c r="E385" t="s">
        <v>39</v>
      </c>
      <c r="P385" t="b">
        <v>0</v>
      </c>
      <c r="Q385" t="b">
        <v>0</v>
      </c>
      <c r="R385">
        <v>-2</v>
      </c>
      <c r="S385">
        <v>-2</v>
      </c>
      <c r="T385">
        <v>-2</v>
      </c>
      <c r="U385">
        <v>-2</v>
      </c>
      <c r="V385">
        <v>-2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0</v>
      </c>
    </row>
    <row r="386" spans="1:30">
      <c r="A386" t="s">
        <v>139</v>
      </c>
      <c r="B386" t="s">
        <v>140</v>
      </c>
      <c r="C386" t="s">
        <v>37</v>
      </c>
      <c r="D386" t="s">
        <v>803</v>
      </c>
      <c r="E386" t="s">
        <v>804</v>
      </c>
      <c r="P386" t="b">
        <v>0</v>
      </c>
      <c r="Q386" t="b">
        <v>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1</v>
      </c>
    </row>
    <row r="387" spans="1:30">
      <c r="A387" t="s">
        <v>435</v>
      </c>
      <c r="B387" t="s">
        <v>436</v>
      </c>
      <c r="C387" t="s">
        <v>37</v>
      </c>
      <c r="D387" t="s">
        <v>803</v>
      </c>
      <c r="E387" t="s">
        <v>804</v>
      </c>
      <c r="P387" t="b">
        <v>0</v>
      </c>
      <c r="Q387" t="b">
        <v>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1</v>
      </c>
    </row>
    <row r="388" spans="1:30">
      <c r="A388" t="s">
        <v>383</v>
      </c>
      <c r="B388" t="s">
        <v>384</v>
      </c>
      <c r="C388" t="s">
        <v>37</v>
      </c>
      <c r="D388" t="s">
        <v>803</v>
      </c>
      <c r="E388" t="s">
        <v>804</v>
      </c>
      <c r="P388" t="b">
        <v>0</v>
      </c>
      <c r="Q388" t="b">
        <v>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1</v>
      </c>
    </row>
    <row r="389" spans="1:30">
      <c r="A389" t="s">
        <v>75</v>
      </c>
      <c r="B389" t="s">
        <v>76</v>
      </c>
      <c r="C389" t="s">
        <v>37</v>
      </c>
      <c r="D389" t="s">
        <v>803</v>
      </c>
      <c r="E389" t="s">
        <v>804</v>
      </c>
      <c r="F389">
        <v>211</v>
      </c>
      <c r="H389">
        <v>211.12</v>
      </c>
      <c r="J389">
        <v>9973</v>
      </c>
      <c r="L389">
        <v>65532</v>
      </c>
      <c r="N389">
        <v>3852</v>
      </c>
      <c r="P389" t="b">
        <v>0</v>
      </c>
      <c r="Q389" t="b">
        <v>0</v>
      </c>
      <c r="R389">
        <v>0</v>
      </c>
      <c r="S389">
        <v>-2</v>
      </c>
      <c r="T389">
        <v>-2</v>
      </c>
      <c r="U389">
        <v>-2</v>
      </c>
      <c r="V389">
        <v>-2</v>
      </c>
      <c r="W389">
        <v>0</v>
      </c>
      <c r="X389">
        <v>-2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0.9</v>
      </c>
    </row>
    <row r="390" spans="1:30">
      <c r="A390" t="s">
        <v>623</v>
      </c>
      <c r="B390" t="s">
        <v>624</v>
      </c>
      <c r="C390" t="s">
        <v>37</v>
      </c>
      <c r="D390" t="s">
        <v>803</v>
      </c>
      <c r="E390" t="s">
        <v>804</v>
      </c>
      <c r="P390" t="b">
        <v>0</v>
      </c>
      <c r="Q390" t="b">
        <v>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1</v>
      </c>
    </row>
    <row r="391" spans="1:30">
      <c r="A391" t="s">
        <v>291</v>
      </c>
      <c r="B391" t="s">
        <v>292</v>
      </c>
      <c r="C391" t="s">
        <v>37</v>
      </c>
      <c r="D391" t="s">
        <v>803</v>
      </c>
      <c r="E391" t="s">
        <v>804</v>
      </c>
      <c r="P391" t="b">
        <v>0</v>
      </c>
      <c r="Q391" t="b">
        <v>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1</v>
      </c>
    </row>
    <row r="392" spans="1:30">
      <c r="A392" t="s">
        <v>789</v>
      </c>
      <c r="B392" t="s">
        <v>790</v>
      </c>
      <c r="C392" t="s">
        <v>37</v>
      </c>
      <c r="D392" t="s">
        <v>803</v>
      </c>
      <c r="E392" t="s">
        <v>804</v>
      </c>
      <c r="P392" t="b">
        <v>0</v>
      </c>
      <c r="Q392" t="b">
        <v>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1</v>
      </c>
    </row>
    <row r="393" spans="1:30">
      <c r="A393" t="s">
        <v>295</v>
      </c>
      <c r="B393" t="s">
        <v>296</v>
      </c>
      <c r="C393" t="s">
        <v>37</v>
      </c>
      <c r="D393" t="s">
        <v>803</v>
      </c>
      <c r="E393" t="s">
        <v>804</v>
      </c>
      <c r="P393" t="b">
        <v>0</v>
      </c>
      <c r="Q393" t="b">
        <v>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1</v>
      </c>
    </row>
    <row r="394" spans="1:30">
      <c r="A394" t="s">
        <v>723</v>
      </c>
      <c r="B394" t="s">
        <v>724</v>
      </c>
      <c r="C394" t="s">
        <v>37</v>
      </c>
      <c r="D394" t="s">
        <v>803</v>
      </c>
      <c r="E394" t="s">
        <v>804</v>
      </c>
      <c r="P394" t="b">
        <v>0</v>
      </c>
      <c r="Q394" t="b">
        <v>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1</v>
      </c>
    </row>
    <row r="395" spans="1:30">
      <c r="A395" t="s">
        <v>215</v>
      </c>
      <c r="B395" t="s">
        <v>216</v>
      </c>
      <c r="C395" t="s">
        <v>37</v>
      </c>
      <c r="D395" t="s">
        <v>803</v>
      </c>
      <c r="E395" t="s">
        <v>804</v>
      </c>
      <c r="P395" t="b">
        <v>0</v>
      </c>
      <c r="Q395" t="b">
        <v>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1</v>
      </c>
    </row>
    <row r="396" spans="1:30">
      <c r="A396" t="s">
        <v>503</v>
      </c>
      <c r="B396" t="s">
        <v>504</v>
      </c>
      <c r="C396" t="s">
        <v>37</v>
      </c>
      <c r="D396" t="s">
        <v>803</v>
      </c>
      <c r="E396" t="s">
        <v>804</v>
      </c>
      <c r="P396" t="b">
        <v>0</v>
      </c>
      <c r="Q396" t="b">
        <v>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1</v>
      </c>
    </row>
    <row r="397" spans="1:30">
      <c r="A397" t="s">
        <v>439</v>
      </c>
      <c r="B397" t="s">
        <v>440</v>
      </c>
      <c r="C397" t="s">
        <v>37</v>
      </c>
      <c r="D397" t="s">
        <v>803</v>
      </c>
      <c r="E397" t="s">
        <v>804</v>
      </c>
      <c r="P397" t="b">
        <v>0</v>
      </c>
      <c r="Q397" t="b">
        <v>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1</v>
      </c>
    </row>
    <row r="398" spans="1:30">
      <c r="A398" t="s">
        <v>237</v>
      </c>
      <c r="B398" t="s">
        <v>238</v>
      </c>
      <c r="C398" t="s">
        <v>37</v>
      </c>
      <c r="D398" t="s">
        <v>803</v>
      </c>
      <c r="E398" t="s">
        <v>804</v>
      </c>
      <c r="P398" t="b">
        <v>0</v>
      </c>
      <c r="Q398" t="b">
        <v>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1</v>
      </c>
    </row>
    <row r="399" spans="1:30">
      <c r="A399" t="s">
        <v>645</v>
      </c>
      <c r="B399" t="s">
        <v>646</v>
      </c>
      <c r="C399" t="s">
        <v>37</v>
      </c>
      <c r="D399" t="s">
        <v>803</v>
      </c>
      <c r="E399" t="s">
        <v>804</v>
      </c>
      <c r="P399" t="b">
        <v>0</v>
      </c>
      <c r="Q399" t="b">
        <v>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1</v>
      </c>
    </row>
    <row r="400" spans="1:30">
      <c r="A400" t="s">
        <v>779</v>
      </c>
      <c r="B400" t="s">
        <v>780</v>
      </c>
      <c r="C400" t="s">
        <v>37</v>
      </c>
      <c r="D400" t="s">
        <v>803</v>
      </c>
      <c r="E400" t="s">
        <v>804</v>
      </c>
      <c r="P400" t="b">
        <v>0</v>
      </c>
      <c r="Q400" t="b">
        <v>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1</v>
      </c>
    </row>
    <row r="401" spans="1:30">
      <c r="A401" t="s">
        <v>311</v>
      </c>
      <c r="B401" t="s">
        <v>312</v>
      </c>
      <c r="C401" t="s">
        <v>37</v>
      </c>
      <c r="D401" t="s">
        <v>803</v>
      </c>
      <c r="E401" t="s">
        <v>804</v>
      </c>
      <c r="F401">
        <v>209</v>
      </c>
      <c r="H401">
        <v>208.94</v>
      </c>
      <c r="J401">
        <v>8319</v>
      </c>
      <c r="L401">
        <v>54602</v>
      </c>
      <c r="N401">
        <v>3749</v>
      </c>
      <c r="P401" t="b">
        <v>0</v>
      </c>
      <c r="Q401" t="b">
        <v>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1</v>
      </c>
    </row>
    <row r="402" spans="1:30">
      <c r="A402" t="s">
        <v>243</v>
      </c>
      <c r="B402" t="s">
        <v>244</v>
      </c>
      <c r="C402" t="s">
        <v>37</v>
      </c>
      <c r="D402" t="s">
        <v>803</v>
      </c>
      <c r="E402" t="s">
        <v>804</v>
      </c>
      <c r="P402" t="b">
        <v>0</v>
      </c>
      <c r="Q402" t="b">
        <v>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1</v>
      </c>
    </row>
    <row r="403" spans="1:30">
      <c r="A403" t="s">
        <v>531</v>
      </c>
      <c r="B403" t="s">
        <v>532</v>
      </c>
      <c r="C403" t="s">
        <v>37</v>
      </c>
      <c r="D403" t="s">
        <v>803</v>
      </c>
      <c r="E403" t="s">
        <v>804</v>
      </c>
      <c r="P403" t="b">
        <v>0</v>
      </c>
      <c r="Q403" t="b">
        <v>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1</v>
      </c>
    </row>
    <row r="404" spans="1:30">
      <c r="A404" t="s">
        <v>353</v>
      </c>
      <c r="B404" t="s">
        <v>354</v>
      </c>
      <c r="C404" t="s">
        <v>37</v>
      </c>
      <c r="D404" t="s">
        <v>803</v>
      </c>
      <c r="E404" t="s">
        <v>804</v>
      </c>
      <c r="P404" t="b">
        <v>0</v>
      </c>
      <c r="Q404" t="b">
        <v>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1</v>
      </c>
    </row>
    <row r="405" spans="1:30">
      <c r="A405" t="s">
        <v>685</v>
      </c>
      <c r="B405" t="s">
        <v>686</v>
      </c>
      <c r="C405" t="s">
        <v>37</v>
      </c>
      <c r="D405" t="s">
        <v>803</v>
      </c>
      <c r="E405" t="s">
        <v>804</v>
      </c>
      <c r="F405">
        <v>211</v>
      </c>
      <c r="H405">
        <v>210.92</v>
      </c>
      <c r="J405">
        <v>9551</v>
      </c>
      <c r="L405">
        <v>61553</v>
      </c>
      <c r="N405">
        <v>3753</v>
      </c>
      <c r="P405" t="b">
        <v>0</v>
      </c>
      <c r="Q405" t="b">
        <v>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1</v>
      </c>
    </row>
    <row r="406" spans="1:30">
      <c r="A406" t="s">
        <v>715</v>
      </c>
      <c r="B406" t="s">
        <v>716</v>
      </c>
      <c r="C406" t="s">
        <v>37</v>
      </c>
      <c r="D406" t="s">
        <v>803</v>
      </c>
      <c r="E406" t="s">
        <v>804</v>
      </c>
      <c r="P406" t="b">
        <v>0</v>
      </c>
      <c r="Q406" t="b">
        <v>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1</v>
      </c>
    </row>
    <row r="407" spans="1:30">
      <c r="A407" t="s">
        <v>149</v>
      </c>
      <c r="B407" t="s">
        <v>150</v>
      </c>
      <c r="C407" t="s">
        <v>37</v>
      </c>
      <c r="D407" t="s">
        <v>803</v>
      </c>
      <c r="E407" t="s">
        <v>804</v>
      </c>
      <c r="P407" t="b">
        <v>0</v>
      </c>
      <c r="Q407" t="b">
        <v>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1</v>
      </c>
    </row>
    <row r="408" spans="1:30">
      <c r="A408" t="s">
        <v>475</v>
      </c>
      <c r="B408" t="s">
        <v>476</v>
      </c>
      <c r="C408" t="s">
        <v>37</v>
      </c>
      <c r="D408" t="s">
        <v>803</v>
      </c>
      <c r="E408" t="s">
        <v>804</v>
      </c>
      <c r="P408" t="b">
        <v>0</v>
      </c>
      <c r="Q408" t="b">
        <v>0</v>
      </c>
      <c r="R408">
        <v>0</v>
      </c>
      <c r="S408">
        <v>-2</v>
      </c>
      <c r="T408">
        <v>-2</v>
      </c>
      <c r="U408">
        <v>-2</v>
      </c>
      <c r="V408">
        <v>-2</v>
      </c>
      <c r="W408">
        <v>-2</v>
      </c>
      <c r="X408">
        <v>-2</v>
      </c>
      <c r="Y408">
        <v>-2</v>
      </c>
      <c r="Z408">
        <v>-2</v>
      </c>
      <c r="AA408">
        <v>1</v>
      </c>
      <c r="AB408">
        <v>-2</v>
      </c>
      <c r="AC408">
        <v>-2</v>
      </c>
      <c r="AD408">
        <v>0</v>
      </c>
    </row>
    <row r="409" spans="1:30">
      <c r="A409" t="s">
        <v>263</v>
      </c>
      <c r="B409" t="s">
        <v>264</v>
      </c>
      <c r="C409" t="s">
        <v>37</v>
      </c>
      <c r="D409" t="s">
        <v>803</v>
      </c>
      <c r="E409" t="s">
        <v>804</v>
      </c>
      <c r="P409" t="b">
        <v>0</v>
      </c>
      <c r="Q409" t="b">
        <v>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1</v>
      </c>
    </row>
    <row r="410" spans="1:30">
      <c r="A410" t="s">
        <v>261</v>
      </c>
      <c r="B410" t="s">
        <v>262</v>
      </c>
      <c r="C410" t="s">
        <v>37</v>
      </c>
      <c r="D410" t="s">
        <v>803</v>
      </c>
      <c r="E410" t="s">
        <v>804</v>
      </c>
      <c r="P410" t="b">
        <v>0</v>
      </c>
      <c r="Q410" t="b">
        <v>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1</v>
      </c>
    </row>
    <row r="411" spans="1:30">
      <c r="A411" t="s">
        <v>47</v>
      </c>
      <c r="B411" t="s">
        <v>48</v>
      </c>
      <c r="C411" t="s">
        <v>37</v>
      </c>
      <c r="D411" t="s">
        <v>803</v>
      </c>
      <c r="E411" t="s">
        <v>804</v>
      </c>
      <c r="P411" t="b">
        <v>0</v>
      </c>
      <c r="Q411" t="b">
        <v>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1</v>
      </c>
    </row>
    <row r="412" spans="1:30">
      <c r="A412" t="s">
        <v>459</v>
      </c>
      <c r="B412" t="s">
        <v>460</v>
      </c>
      <c r="C412" t="s">
        <v>37</v>
      </c>
      <c r="D412" t="s">
        <v>803</v>
      </c>
      <c r="E412" t="s">
        <v>804</v>
      </c>
      <c r="P412" t="b">
        <v>0</v>
      </c>
      <c r="Q412" t="b">
        <v>0</v>
      </c>
      <c r="R412">
        <v>0</v>
      </c>
      <c r="S412">
        <v>-2</v>
      </c>
      <c r="T412">
        <v>-2</v>
      </c>
      <c r="U412">
        <v>-2</v>
      </c>
      <c r="V412">
        <v>-2</v>
      </c>
      <c r="W412">
        <v>-2</v>
      </c>
      <c r="X412">
        <v>-2</v>
      </c>
      <c r="Y412">
        <v>-2</v>
      </c>
      <c r="Z412">
        <v>-2</v>
      </c>
      <c r="AA412">
        <v>1</v>
      </c>
      <c r="AB412">
        <v>-2</v>
      </c>
      <c r="AC412">
        <v>-2</v>
      </c>
      <c r="AD412">
        <v>0</v>
      </c>
    </row>
    <row r="413" spans="1:30">
      <c r="A413" t="s">
        <v>415</v>
      </c>
      <c r="B413" t="s">
        <v>416</v>
      </c>
      <c r="C413" t="s">
        <v>37</v>
      </c>
      <c r="D413" t="s">
        <v>803</v>
      </c>
      <c r="E413" t="s">
        <v>804</v>
      </c>
      <c r="F413">
        <v>209</v>
      </c>
      <c r="H413">
        <v>208.96</v>
      </c>
      <c r="J413">
        <v>10166</v>
      </c>
      <c r="L413">
        <v>62735</v>
      </c>
      <c r="N413">
        <v>3525</v>
      </c>
      <c r="P413" t="b">
        <v>0</v>
      </c>
      <c r="Q413" t="b">
        <v>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1</v>
      </c>
    </row>
    <row r="414" spans="1:30">
      <c r="A414" t="s">
        <v>123</v>
      </c>
      <c r="B414" t="s">
        <v>124</v>
      </c>
      <c r="C414" t="s">
        <v>37</v>
      </c>
      <c r="D414" t="s">
        <v>803</v>
      </c>
      <c r="E414" t="s">
        <v>804</v>
      </c>
      <c r="P414" t="b">
        <v>0</v>
      </c>
      <c r="Q414" t="b">
        <v>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1</v>
      </c>
    </row>
    <row r="415" spans="1:30">
      <c r="A415" t="s">
        <v>551</v>
      </c>
      <c r="B415" t="s">
        <v>552</v>
      </c>
      <c r="C415" t="s">
        <v>37</v>
      </c>
      <c r="D415" t="s">
        <v>803</v>
      </c>
      <c r="E415" t="s">
        <v>804</v>
      </c>
      <c r="P415" t="b">
        <v>0</v>
      </c>
      <c r="Q415" t="b">
        <v>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1</v>
      </c>
    </row>
    <row r="416" spans="1:30">
      <c r="A416" t="s">
        <v>317</v>
      </c>
      <c r="B416" t="s">
        <v>318</v>
      </c>
      <c r="C416" t="s">
        <v>37</v>
      </c>
      <c r="D416" t="s">
        <v>803</v>
      </c>
      <c r="E416" t="s">
        <v>804</v>
      </c>
      <c r="F416">
        <v>207</v>
      </c>
      <c r="G416">
        <v>213</v>
      </c>
      <c r="H416">
        <v>206.98</v>
      </c>
      <c r="I416">
        <v>213.05</v>
      </c>
      <c r="J416">
        <v>5951</v>
      </c>
      <c r="K416">
        <v>6230</v>
      </c>
      <c r="L416">
        <v>38056</v>
      </c>
      <c r="M416">
        <v>39732</v>
      </c>
      <c r="N416">
        <v>3817</v>
      </c>
      <c r="O416">
        <v>3893</v>
      </c>
      <c r="P416" t="b">
        <v>0</v>
      </c>
      <c r="Q416" t="b">
        <v>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1</v>
      </c>
    </row>
    <row r="417" spans="1:30">
      <c r="A417" t="s">
        <v>309</v>
      </c>
      <c r="B417" t="s">
        <v>310</v>
      </c>
      <c r="C417" t="s">
        <v>37</v>
      </c>
      <c r="D417" t="s">
        <v>803</v>
      </c>
      <c r="E417" t="s">
        <v>804</v>
      </c>
      <c r="P417" t="b">
        <v>0</v>
      </c>
      <c r="Q417" t="b">
        <v>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1</v>
      </c>
    </row>
    <row r="418" spans="1:30">
      <c r="A418" t="s">
        <v>757</v>
      </c>
      <c r="B418" t="s">
        <v>758</v>
      </c>
      <c r="C418" t="s">
        <v>37</v>
      </c>
      <c r="D418" t="s">
        <v>803</v>
      </c>
      <c r="E418" t="s">
        <v>804</v>
      </c>
      <c r="P418" t="b">
        <v>0</v>
      </c>
      <c r="Q418" t="b">
        <v>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1</v>
      </c>
    </row>
    <row r="419" spans="1:30">
      <c r="A419" t="s">
        <v>735</v>
      </c>
      <c r="B419" t="s">
        <v>736</v>
      </c>
      <c r="C419" t="s">
        <v>37</v>
      </c>
      <c r="D419" t="s">
        <v>803</v>
      </c>
      <c r="E419" t="s">
        <v>804</v>
      </c>
      <c r="P419" t="b">
        <v>0</v>
      </c>
      <c r="Q419" t="b">
        <v>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1</v>
      </c>
    </row>
    <row r="420" spans="1:30">
      <c r="A420" t="s">
        <v>673</v>
      </c>
      <c r="B420" t="s">
        <v>674</v>
      </c>
      <c r="C420" t="s">
        <v>37</v>
      </c>
      <c r="D420" t="s">
        <v>803</v>
      </c>
      <c r="E420" t="s">
        <v>804</v>
      </c>
      <c r="P420" t="b">
        <v>0</v>
      </c>
      <c r="Q420" t="b">
        <v>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1</v>
      </c>
    </row>
    <row r="421" spans="1:30">
      <c r="A421" t="s">
        <v>177</v>
      </c>
      <c r="B421" t="s">
        <v>178</v>
      </c>
      <c r="C421" t="s">
        <v>37</v>
      </c>
      <c r="D421" t="s">
        <v>803</v>
      </c>
      <c r="E421" t="s">
        <v>804</v>
      </c>
      <c r="F421">
        <v>211</v>
      </c>
      <c r="H421">
        <v>210.84</v>
      </c>
      <c r="J421">
        <v>9520</v>
      </c>
      <c r="L421">
        <v>65180</v>
      </c>
      <c r="N421">
        <v>3743</v>
      </c>
      <c r="P421" t="b">
        <v>0</v>
      </c>
      <c r="Q421" t="b">
        <v>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1</v>
      </c>
    </row>
    <row r="422" spans="1:30">
      <c r="A422" t="s">
        <v>431</v>
      </c>
      <c r="B422" t="s">
        <v>432</v>
      </c>
      <c r="C422" t="s">
        <v>37</v>
      </c>
      <c r="D422" t="s">
        <v>803</v>
      </c>
      <c r="E422" t="s">
        <v>804</v>
      </c>
      <c r="P422" t="b">
        <v>0</v>
      </c>
      <c r="Q422" t="b">
        <v>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1</v>
      </c>
    </row>
    <row r="423" spans="1:30">
      <c r="A423" t="s">
        <v>703</v>
      </c>
      <c r="B423" t="s">
        <v>704</v>
      </c>
      <c r="C423" t="s">
        <v>37</v>
      </c>
      <c r="D423" t="s">
        <v>803</v>
      </c>
      <c r="E423" t="s">
        <v>804</v>
      </c>
      <c r="P423" t="b">
        <v>0</v>
      </c>
      <c r="Q423" t="b">
        <v>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1</v>
      </c>
    </row>
    <row r="424" spans="1:30">
      <c r="A424" t="s">
        <v>589</v>
      </c>
      <c r="B424" t="s">
        <v>590</v>
      </c>
      <c r="C424" t="s">
        <v>37</v>
      </c>
      <c r="D424" t="s">
        <v>803</v>
      </c>
      <c r="E424" t="s">
        <v>804</v>
      </c>
      <c r="P424" t="b">
        <v>0</v>
      </c>
      <c r="Q424" t="b">
        <v>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1</v>
      </c>
    </row>
    <row r="425" spans="1:30">
      <c r="A425" t="s">
        <v>275</v>
      </c>
      <c r="B425" t="s">
        <v>276</v>
      </c>
      <c r="C425" t="s">
        <v>37</v>
      </c>
      <c r="D425" t="s">
        <v>803</v>
      </c>
      <c r="E425" t="s">
        <v>804</v>
      </c>
      <c r="P425" t="b">
        <v>0</v>
      </c>
      <c r="Q425" t="b">
        <v>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1</v>
      </c>
    </row>
    <row r="426" spans="1:30">
      <c r="A426" t="s">
        <v>171</v>
      </c>
      <c r="B426" t="s">
        <v>172</v>
      </c>
      <c r="C426" t="s">
        <v>37</v>
      </c>
      <c r="D426" t="s">
        <v>803</v>
      </c>
      <c r="E426" t="s">
        <v>804</v>
      </c>
      <c r="P426" t="b">
        <v>0</v>
      </c>
      <c r="Q426" t="b">
        <v>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1</v>
      </c>
    </row>
    <row r="427" spans="1:30">
      <c r="A427" t="s">
        <v>183</v>
      </c>
      <c r="B427" t="s">
        <v>184</v>
      </c>
      <c r="C427" t="s">
        <v>37</v>
      </c>
      <c r="D427" t="s">
        <v>803</v>
      </c>
      <c r="E427" t="s">
        <v>804</v>
      </c>
      <c r="P427" t="b">
        <v>0</v>
      </c>
      <c r="Q427" t="b">
        <v>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1</v>
      </c>
    </row>
    <row r="428" spans="1:30">
      <c r="A428" t="s">
        <v>341</v>
      </c>
      <c r="B428" t="s">
        <v>342</v>
      </c>
      <c r="C428" t="s">
        <v>37</v>
      </c>
      <c r="D428" t="s">
        <v>803</v>
      </c>
      <c r="E428" t="s">
        <v>804</v>
      </c>
      <c r="P428" t="b">
        <v>0</v>
      </c>
      <c r="Q428" t="b">
        <v>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1</v>
      </c>
    </row>
    <row r="429" spans="1:30">
      <c r="A429" t="s">
        <v>51</v>
      </c>
      <c r="B429" t="s">
        <v>52</v>
      </c>
      <c r="C429" t="s">
        <v>37</v>
      </c>
      <c r="D429" t="s">
        <v>803</v>
      </c>
      <c r="E429" t="s">
        <v>804</v>
      </c>
      <c r="F429">
        <v>211</v>
      </c>
      <c r="H429">
        <v>211.07</v>
      </c>
      <c r="J429">
        <v>6953</v>
      </c>
      <c r="L429">
        <v>46187</v>
      </c>
      <c r="N429">
        <v>3893</v>
      </c>
      <c r="P429" t="b">
        <v>0</v>
      </c>
      <c r="Q429" t="b">
        <v>0</v>
      </c>
      <c r="R429">
        <v>1</v>
      </c>
      <c r="S429">
        <v>-2</v>
      </c>
      <c r="T429">
        <v>-2</v>
      </c>
      <c r="U429">
        <v>-2</v>
      </c>
      <c r="V429">
        <v>-2</v>
      </c>
      <c r="W429">
        <v>0</v>
      </c>
      <c r="X429">
        <v>-2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0.45</v>
      </c>
    </row>
    <row r="430" spans="1:30">
      <c r="A430" t="s">
        <v>249</v>
      </c>
      <c r="B430" t="s">
        <v>250</v>
      </c>
      <c r="C430" t="s">
        <v>37</v>
      </c>
      <c r="D430" t="s">
        <v>803</v>
      </c>
      <c r="E430" t="s">
        <v>804</v>
      </c>
      <c r="P430" t="b">
        <v>0</v>
      </c>
      <c r="Q430" t="b">
        <v>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1</v>
      </c>
    </row>
    <row r="431" spans="1:30">
      <c r="A431" t="s">
        <v>479</v>
      </c>
      <c r="B431" t="s">
        <v>480</v>
      </c>
      <c r="C431" t="s">
        <v>37</v>
      </c>
      <c r="D431" t="s">
        <v>803</v>
      </c>
      <c r="E431" t="s">
        <v>804</v>
      </c>
      <c r="P431" t="b">
        <v>0</v>
      </c>
      <c r="Q431" t="b">
        <v>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1</v>
      </c>
    </row>
    <row r="432" spans="1:30">
      <c r="A432" t="s">
        <v>131</v>
      </c>
      <c r="B432" t="s">
        <v>132</v>
      </c>
      <c r="C432" t="s">
        <v>37</v>
      </c>
      <c r="D432" t="s">
        <v>803</v>
      </c>
      <c r="E432" t="s">
        <v>804</v>
      </c>
      <c r="P432" t="b">
        <v>0</v>
      </c>
      <c r="Q432" t="b">
        <v>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1</v>
      </c>
    </row>
    <row r="433" spans="1:30">
      <c r="A433" t="s">
        <v>603</v>
      </c>
      <c r="B433" t="s">
        <v>604</v>
      </c>
      <c r="C433" t="s">
        <v>37</v>
      </c>
      <c r="D433" t="s">
        <v>803</v>
      </c>
      <c r="E433" t="s">
        <v>804</v>
      </c>
      <c r="P433" t="b">
        <v>0</v>
      </c>
      <c r="Q433" t="b">
        <v>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1</v>
      </c>
    </row>
    <row r="434" spans="1:30">
      <c r="A434" t="s">
        <v>625</v>
      </c>
      <c r="B434" t="s">
        <v>626</v>
      </c>
      <c r="C434" t="s">
        <v>37</v>
      </c>
      <c r="D434" t="s">
        <v>803</v>
      </c>
      <c r="E434" t="s">
        <v>804</v>
      </c>
      <c r="P434" t="b">
        <v>0</v>
      </c>
      <c r="Q434" t="b">
        <v>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1</v>
      </c>
    </row>
    <row r="435" spans="1:30">
      <c r="A435" t="s">
        <v>453</v>
      </c>
      <c r="B435" t="s">
        <v>454</v>
      </c>
      <c r="C435" t="s">
        <v>37</v>
      </c>
      <c r="D435" t="s">
        <v>803</v>
      </c>
      <c r="E435" t="s">
        <v>804</v>
      </c>
      <c r="P435" t="b">
        <v>0</v>
      </c>
      <c r="Q435" t="b">
        <v>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1</v>
      </c>
    </row>
    <row r="436" spans="1:30">
      <c r="A436" t="s">
        <v>127</v>
      </c>
      <c r="B436" t="s">
        <v>128</v>
      </c>
      <c r="C436" t="s">
        <v>37</v>
      </c>
      <c r="D436" t="s">
        <v>803</v>
      </c>
      <c r="E436" t="s">
        <v>804</v>
      </c>
      <c r="P436" t="b">
        <v>0</v>
      </c>
      <c r="Q436" t="b">
        <v>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1</v>
      </c>
    </row>
    <row r="437" spans="1:30">
      <c r="A437" t="s">
        <v>251</v>
      </c>
      <c r="B437" t="s">
        <v>252</v>
      </c>
      <c r="C437" t="s">
        <v>37</v>
      </c>
      <c r="D437" t="s">
        <v>803</v>
      </c>
      <c r="E437" t="s">
        <v>804</v>
      </c>
      <c r="P437" t="b">
        <v>0</v>
      </c>
      <c r="Q437" t="b">
        <v>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1</v>
      </c>
    </row>
    <row r="438" spans="1:30">
      <c r="A438" t="s">
        <v>53</v>
      </c>
      <c r="B438" t="s">
        <v>54</v>
      </c>
      <c r="C438" t="s">
        <v>37</v>
      </c>
      <c r="D438" t="s">
        <v>803</v>
      </c>
      <c r="E438" t="s">
        <v>804</v>
      </c>
      <c r="F438">
        <v>213</v>
      </c>
      <c r="G438">
        <v>231</v>
      </c>
      <c r="H438">
        <v>213.14</v>
      </c>
      <c r="I438">
        <v>231.3</v>
      </c>
      <c r="J438">
        <v>8095</v>
      </c>
      <c r="K438">
        <v>6219</v>
      </c>
      <c r="L438">
        <v>52821</v>
      </c>
      <c r="M438">
        <v>41131</v>
      </c>
      <c r="N438">
        <v>3908</v>
      </c>
      <c r="O438">
        <v>4139</v>
      </c>
      <c r="P438" t="b">
        <v>0</v>
      </c>
      <c r="Q438" t="b">
        <v>0</v>
      </c>
      <c r="R438">
        <v>0</v>
      </c>
      <c r="S438">
        <v>-2</v>
      </c>
      <c r="T438">
        <v>-2</v>
      </c>
      <c r="U438">
        <v>-2</v>
      </c>
      <c r="V438">
        <v>-2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0.9</v>
      </c>
    </row>
    <row r="439" spans="1:30">
      <c r="A439" t="s">
        <v>447</v>
      </c>
      <c r="B439" t="s">
        <v>448</v>
      </c>
      <c r="C439" t="s">
        <v>37</v>
      </c>
      <c r="D439" t="s">
        <v>803</v>
      </c>
      <c r="E439" t="s">
        <v>804</v>
      </c>
      <c r="P439" t="b">
        <v>0</v>
      </c>
      <c r="Q439" t="b">
        <v>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1</v>
      </c>
    </row>
    <row r="440" spans="1:30">
      <c r="A440" t="s">
        <v>511</v>
      </c>
      <c r="B440" t="s">
        <v>512</v>
      </c>
      <c r="C440" t="s">
        <v>37</v>
      </c>
      <c r="D440" t="s">
        <v>803</v>
      </c>
      <c r="E440" t="s">
        <v>804</v>
      </c>
      <c r="P440" t="b">
        <v>0</v>
      </c>
      <c r="Q440" t="b">
        <v>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1</v>
      </c>
    </row>
    <row r="441" spans="1:30">
      <c r="A441" t="s">
        <v>523</v>
      </c>
      <c r="B441" t="s">
        <v>524</v>
      </c>
      <c r="C441" t="s">
        <v>37</v>
      </c>
      <c r="D441" t="s">
        <v>803</v>
      </c>
      <c r="E441" t="s">
        <v>804</v>
      </c>
      <c r="P441" t="b">
        <v>0</v>
      </c>
      <c r="Q441" t="b">
        <v>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1</v>
      </c>
    </row>
    <row r="442" spans="1:30">
      <c r="A442" t="s">
        <v>743</v>
      </c>
      <c r="B442" t="s">
        <v>744</v>
      </c>
      <c r="C442" t="s">
        <v>37</v>
      </c>
      <c r="D442" t="s">
        <v>803</v>
      </c>
      <c r="E442" t="s">
        <v>804</v>
      </c>
      <c r="P442" t="b">
        <v>0</v>
      </c>
      <c r="Q442" t="b">
        <v>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1</v>
      </c>
    </row>
    <row r="443" spans="1:30">
      <c r="A443" t="s">
        <v>397</v>
      </c>
      <c r="B443" t="s">
        <v>398</v>
      </c>
      <c r="C443" t="s">
        <v>37</v>
      </c>
      <c r="D443" t="s">
        <v>803</v>
      </c>
      <c r="E443" t="s">
        <v>804</v>
      </c>
      <c r="P443" t="b">
        <v>0</v>
      </c>
      <c r="Q443" t="b">
        <v>0</v>
      </c>
      <c r="R443">
        <v>0</v>
      </c>
      <c r="S443">
        <v>-2</v>
      </c>
      <c r="T443">
        <v>-2</v>
      </c>
      <c r="U443">
        <v>-2</v>
      </c>
      <c r="V443">
        <v>-2</v>
      </c>
      <c r="W443">
        <v>-2</v>
      </c>
      <c r="X443">
        <v>-2</v>
      </c>
      <c r="Y443">
        <v>-2</v>
      </c>
      <c r="Z443">
        <v>-2</v>
      </c>
      <c r="AA443">
        <v>1</v>
      </c>
      <c r="AB443">
        <v>-2</v>
      </c>
      <c r="AC443">
        <v>-2</v>
      </c>
      <c r="AD443">
        <v>0</v>
      </c>
    </row>
    <row r="444" spans="1:30">
      <c r="A444" t="s">
        <v>509</v>
      </c>
      <c r="B444" t="s">
        <v>510</v>
      </c>
      <c r="C444" t="s">
        <v>37</v>
      </c>
      <c r="D444" t="s">
        <v>803</v>
      </c>
      <c r="E444" t="s">
        <v>804</v>
      </c>
      <c r="F444">
        <v>219</v>
      </c>
      <c r="H444">
        <v>219.16</v>
      </c>
      <c r="J444">
        <v>3238</v>
      </c>
      <c r="L444">
        <v>21092</v>
      </c>
      <c r="N444">
        <v>3743</v>
      </c>
      <c r="P444" t="b">
        <v>0</v>
      </c>
      <c r="Q444" t="b">
        <v>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1</v>
      </c>
    </row>
    <row r="445" spans="1:30">
      <c r="A445" t="s">
        <v>221</v>
      </c>
      <c r="B445" t="s">
        <v>222</v>
      </c>
      <c r="C445" t="s">
        <v>37</v>
      </c>
      <c r="D445" t="s">
        <v>803</v>
      </c>
      <c r="E445" t="s">
        <v>804</v>
      </c>
      <c r="P445" t="b">
        <v>0</v>
      </c>
      <c r="Q445" t="b">
        <v>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1</v>
      </c>
    </row>
    <row r="446" spans="1:30">
      <c r="A446" t="s">
        <v>315</v>
      </c>
      <c r="B446" t="s">
        <v>316</v>
      </c>
      <c r="C446" t="s">
        <v>37</v>
      </c>
      <c r="D446" t="s">
        <v>803</v>
      </c>
      <c r="E446" t="s">
        <v>804</v>
      </c>
      <c r="P446" t="b">
        <v>0</v>
      </c>
      <c r="Q446" t="b">
        <v>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1</v>
      </c>
    </row>
    <row r="447" spans="1:30">
      <c r="A447" t="s">
        <v>387</v>
      </c>
      <c r="B447" t="s">
        <v>388</v>
      </c>
      <c r="C447" t="s">
        <v>37</v>
      </c>
      <c r="D447" t="s">
        <v>803</v>
      </c>
      <c r="E447" t="s">
        <v>804</v>
      </c>
      <c r="P447" t="b">
        <v>0</v>
      </c>
      <c r="Q447" t="b">
        <v>0</v>
      </c>
      <c r="R447">
        <v>0</v>
      </c>
      <c r="S447">
        <v>-2</v>
      </c>
      <c r="T447">
        <v>-2</v>
      </c>
      <c r="U447">
        <v>-2</v>
      </c>
      <c r="V447">
        <v>-2</v>
      </c>
      <c r="W447">
        <v>-2</v>
      </c>
      <c r="X447">
        <v>-2</v>
      </c>
      <c r="Y447">
        <v>-2</v>
      </c>
      <c r="Z447">
        <v>-2</v>
      </c>
      <c r="AA447">
        <v>1</v>
      </c>
      <c r="AB447">
        <v>-2</v>
      </c>
      <c r="AC447">
        <v>-2</v>
      </c>
      <c r="AD447">
        <v>0</v>
      </c>
    </row>
    <row r="448" spans="1:30">
      <c r="A448" t="s">
        <v>647</v>
      </c>
      <c r="B448" t="s">
        <v>648</v>
      </c>
      <c r="C448" t="s">
        <v>37</v>
      </c>
      <c r="D448" t="s">
        <v>803</v>
      </c>
      <c r="E448" t="s">
        <v>804</v>
      </c>
      <c r="P448" t="b">
        <v>0</v>
      </c>
      <c r="Q448" t="b">
        <v>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1</v>
      </c>
    </row>
    <row r="449" spans="1:30">
      <c r="A449" t="s">
        <v>659</v>
      </c>
      <c r="B449" t="s">
        <v>660</v>
      </c>
      <c r="C449" t="s">
        <v>37</v>
      </c>
      <c r="D449" t="s">
        <v>803</v>
      </c>
      <c r="E449" t="s">
        <v>804</v>
      </c>
      <c r="P449" t="b">
        <v>0</v>
      </c>
      <c r="Q449" t="b">
        <v>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1</v>
      </c>
    </row>
    <row r="450" spans="1:30">
      <c r="A450" t="s">
        <v>297</v>
      </c>
      <c r="B450" t="s">
        <v>298</v>
      </c>
      <c r="C450" t="s">
        <v>37</v>
      </c>
      <c r="D450" t="s">
        <v>803</v>
      </c>
      <c r="E450" t="s">
        <v>804</v>
      </c>
      <c r="P450" t="b">
        <v>0</v>
      </c>
      <c r="Q450" t="b">
        <v>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1</v>
      </c>
    </row>
    <row r="451" spans="1:30">
      <c r="A451" t="s">
        <v>725</v>
      </c>
      <c r="B451" t="s">
        <v>726</v>
      </c>
      <c r="C451" t="s">
        <v>37</v>
      </c>
      <c r="D451" t="s">
        <v>803</v>
      </c>
      <c r="E451" t="s">
        <v>804</v>
      </c>
      <c r="P451" t="b">
        <v>0</v>
      </c>
      <c r="Q451" t="b">
        <v>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1</v>
      </c>
    </row>
    <row r="452" spans="1:30">
      <c r="A452" t="s">
        <v>49</v>
      </c>
      <c r="B452" t="s">
        <v>50</v>
      </c>
      <c r="C452" t="s">
        <v>37</v>
      </c>
      <c r="D452" t="s">
        <v>803</v>
      </c>
      <c r="E452" t="s">
        <v>804</v>
      </c>
      <c r="P452" t="b">
        <v>0</v>
      </c>
      <c r="Q452" t="b">
        <v>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1</v>
      </c>
    </row>
    <row r="453" spans="1:30">
      <c r="A453" t="s">
        <v>533</v>
      </c>
      <c r="B453" t="s">
        <v>534</v>
      </c>
      <c r="C453" t="s">
        <v>37</v>
      </c>
      <c r="D453" t="s">
        <v>803</v>
      </c>
      <c r="E453" t="s">
        <v>804</v>
      </c>
      <c r="P453" t="b">
        <v>0</v>
      </c>
      <c r="Q453" t="b">
        <v>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1</v>
      </c>
    </row>
    <row r="454" spans="1:30">
      <c r="A454" t="s">
        <v>303</v>
      </c>
      <c r="B454" t="s">
        <v>304</v>
      </c>
      <c r="C454" t="s">
        <v>37</v>
      </c>
      <c r="D454" t="s">
        <v>803</v>
      </c>
      <c r="E454" t="s">
        <v>804</v>
      </c>
      <c r="P454" t="b">
        <v>0</v>
      </c>
      <c r="Q454" t="b">
        <v>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1</v>
      </c>
    </row>
    <row r="455" spans="1:30">
      <c r="A455" t="s">
        <v>689</v>
      </c>
      <c r="B455" t="s">
        <v>690</v>
      </c>
      <c r="C455" t="s">
        <v>37</v>
      </c>
      <c r="D455" t="s">
        <v>803</v>
      </c>
      <c r="E455" t="s">
        <v>804</v>
      </c>
      <c r="P455" t="b">
        <v>0</v>
      </c>
      <c r="Q455" t="b">
        <v>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1</v>
      </c>
    </row>
    <row r="456" spans="1:30">
      <c r="A456" t="s">
        <v>117</v>
      </c>
      <c r="B456" t="s">
        <v>118</v>
      </c>
      <c r="C456" t="s">
        <v>37</v>
      </c>
      <c r="D456" t="s">
        <v>803</v>
      </c>
      <c r="E456" t="s">
        <v>804</v>
      </c>
      <c r="P456" t="b">
        <v>0</v>
      </c>
      <c r="Q456" t="b">
        <v>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1</v>
      </c>
    </row>
    <row r="457" spans="1:30">
      <c r="A457" t="s">
        <v>347</v>
      </c>
      <c r="B457" t="s">
        <v>348</v>
      </c>
      <c r="C457" t="s">
        <v>37</v>
      </c>
      <c r="D457" t="s">
        <v>803</v>
      </c>
      <c r="E457" t="s">
        <v>804</v>
      </c>
      <c r="P457" t="b">
        <v>0</v>
      </c>
      <c r="Q457" t="b">
        <v>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1</v>
      </c>
    </row>
    <row r="458" spans="1:30">
      <c r="A458" t="s">
        <v>553</v>
      </c>
      <c r="B458" t="s">
        <v>554</v>
      </c>
      <c r="C458" t="s">
        <v>37</v>
      </c>
      <c r="D458" t="s">
        <v>803</v>
      </c>
      <c r="E458" t="s">
        <v>804</v>
      </c>
      <c r="P458" t="b">
        <v>0</v>
      </c>
      <c r="Q458" t="b">
        <v>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1</v>
      </c>
    </row>
    <row r="459" spans="1:30">
      <c r="A459" t="s">
        <v>367</v>
      </c>
      <c r="B459" t="s">
        <v>368</v>
      </c>
      <c r="C459" t="s">
        <v>37</v>
      </c>
      <c r="D459" t="s">
        <v>803</v>
      </c>
      <c r="E459" t="s">
        <v>804</v>
      </c>
      <c r="P459" t="b">
        <v>0</v>
      </c>
      <c r="Q459" t="b">
        <v>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1</v>
      </c>
    </row>
    <row r="460" spans="1:30">
      <c r="A460" t="s">
        <v>331</v>
      </c>
      <c r="B460" t="s">
        <v>332</v>
      </c>
      <c r="C460" t="s">
        <v>37</v>
      </c>
      <c r="D460" t="s">
        <v>803</v>
      </c>
      <c r="E460" t="s">
        <v>804</v>
      </c>
      <c r="P460" t="b">
        <v>0</v>
      </c>
      <c r="Q460" t="b">
        <v>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1</v>
      </c>
    </row>
    <row r="461" spans="1:30">
      <c r="A461" t="s">
        <v>795</v>
      </c>
      <c r="B461" t="s">
        <v>796</v>
      </c>
      <c r="C461" t="s">
        <v>37</v>
      </c>
      <c r="D461" t="s">
        <v>803</v>
      </c>
      <c r="E461" t="s">
        <v>804</v>
      </c>
      <c r="P461" t="b">
        <v>0</v>
      </c>
      <c r="Q461" t="b">
        <v>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1</v>
      </c>
    </row>
    <row r="462" spans="1:30">
      <c r="A462" t="s">
        <v>271</v>
      </c>
      <c r="B462" t="s">
        <v>272</v>
      </c>
      <c r="C462" t="s">
        <v>37</v>
      </c>
      <c r="D462" t="s">
        <v>803</v>
      </c>
      <c r="E462" t="s">
        <v>804</v>
      </c>
      <c r="P462" t="b">
        <v>0</v>
      </c>
      <c r="Q462" t="b">
        <v>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1</v>
      </c>
    </row>
    <row r="463" spans="1:30">
      <c r="A463" t="s">
        <v>467</v>
      </c>
      <c r="B463" t="s">
        <v>468</v>
      </c>
      <c r="C463" t="s">
        <v>37</v>
      </c>
      <c r="D463" t="s">
        <v>803</v>
      </c>
      <c r="E463" t="s">
        <v>804</v>
      </c>
      <c r="P463" t="b">
        <v>0</v>
      </c>
      <c r="Q463" t="b">
        <v>0</v>
      </c>
      <c r="R463">
        <v>0</v>
      </c>
      <c r="S463">
        <v>-2</v>
      </c>
      <c r="T463">
        <v>-2</v>
      </c>
      <c r="U463">
        <v>-2</v>
      </c>
      <c r="V463">
        <v>-2</v>
      </c>
      <c r="W463">
        <v>-2</v>
      </c>
      <c r="X463">
        <v>-2</v>
      </c>
      <c r="Y463">
        <v>-2</v>
      </c>
      <c r="Z463">
        <v>-2</v>
      </c>
      <c r="AA463">
        <v>1</v>
      </c>
      <c r="AB463">
        <v>-2</v>
      </c>
      <c r="AC463">
        <v>-2</v>
      </c>
      <c r="AD463">
        <v>0</v>
      </c>
    </row>
    <row r="464" spans="1:30">
      <c r="A464" t="s">
        <v>687</v>
      </c>
      <c r="B464" t="s">
        <v>688</v>
      </c>
      <c r="C464" t="s">
        <v>37</v>
      </c>
      <c r="D464" t="s">
        <v>803</v>
      </c>
      <c r="E464" t="s">
        <v>804</v>
      </c>
      <c r="P464" t="b">
        <v>0</v>
      </c>
      <c r="Q464" t="b">
        <v>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1</v>
      </c>
    </row>
    <row r="465" spans="1:30">
      <c r="A465" t="s">
        <v>491</v>
      </c>
      <c r="B465" t="s">
        <v>492</v>
      </c>
      <c r="C465" t="s">
        <v>37</v>
      </c>
      <c r="D465" t="s">
        <v>803</v>
      </c>
      <c r="E465" t="s">
        <v>804</v>
      </c>
      <c r="P465" t="b">
        <v>0</v>
      </c>
      <c r="Q465" t="b">
        <v>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1</v>
      </c>
    </row>
    <row r="466" spans="1:30">
      <c r="A466" t="s">
        <v>233</v>
      </c>
      <c r="B466" t="s">
        <v>234</v>
      </c>
      <c r="C466" t="s">
        <v>37</v>
      </c>
      <c r="D466" t="s">
        <v>803</v>
      </c>
      <c r="E466" t="s">
        <v>804</v>
      </c>
      <c r="P466" t="b">
        <v>0</v>
      </c>
      <c r="Q466" t="b">
        <v>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1</v>
      </c>
    </row>
    <row r="467" spans="1:30">
      <c r="A467" t="s">
        <v>65</v>
      </c>
      <c r="B467" t="s">
        <v>66</v>
      </c>
      <c r="C467" t="s">
        <v>37</v>
      </c>
      <c r="D467" t="s">
        <v>803</v>
      </c>
      <c r="E467" t="s">
        <v>804</v>
      </c>
      <c r="F467">
        <v>209</v>
      </c>
      <c r="G467">
        <v>211</v>
      </c>
      <c r="H467">
        <v>208.96</v>
      </c>
      <c r="I467">
        <v>211.05</v>
      </c>
      <c r="J467">
        <v>8809</v>
      </c>
      <c r="K467">
        <v>8695</v>
      </c>
      <c r="L467">
        <v>56122</v>
      </c>
      <c r="M467">
        <v>53743</v>
      </c>
      <c r="N467">
        <v>3782</v>
      </c>
      <c r="O467">
        <v>3808</v>
      </c>
      <c r="P467" t="b">
        <v>0</v>
      </c>
      <c r="Q467" t="b">
        <v>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1</v>
      </c>
    </row>
    <row r="468" spans="1:30">
      <c r="A468" t="s">
        <v>571</v>
      </c>
      <c r="B468" t="s">
        <v>572</v>
      </c>
      <c r="C468" t="s">
        <v>37</v>
      </c>
      <c r="D468" t="s">
        <v>803</v>
      </c>
      <c r="E468" t="s">
        <v>804</v>
      </c>
      <c r="P468" t="b">
        <v>0</v>
      </c>
      <c r="Q468" t="b">
        <v>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1</v>
      </c>
    </row>
    <row r="469" spans="1:30">
      <c r="A469" t="s">
        <v>371</v>
      </c>
      <c r="B469" t="s">
        <v>372</v>
      </c>
      <c r="C469" t="s">
        <v>37</v>
      </c>
      <c r="D469" t="s">
        <v>803</v>
      </c>
      <c r="E469" t="s">
        <v>804</v>
      </c>
      <c r="F469">
        <v>213</v>
      </c>
      <c r="G469">
        <v>219</v>
      </c>
      <c r="H469">
        <v>212.91</v>
      </c>
      <c r="I469">
        <v>218.97</v>
      </c>
      <c r="J469">
        <v>5122</v>
      </c>
      <c r="K469">
        <v>3745</v>
      </c>
      <c r="L469">
        <v>33007</v>
      </c>
      <c r="M469">
        <v>23657</v>
      </c>
      <c r="N469">
        <v>3855</v>
      </c>
      <c r="O469">
        <v>3931</v>
      </c>
      <c r="P469" t="b">
        <v>0</v>
      </c>
      <c r="Q469" t="b">
        <v>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1</v>
      </c>
    </row>
    <row r="470" spans="1:30">
      <c r="A470" t="s">
        <v>161</v>
      </c>
      <c r="B470" t="s">
        <v>162</v>
      </c>
      <c r="C470" t="s">
        <v>37</v>
      </c>
      <c r="D470" t="s">
        <v>803</v>
      </c>
      <c r="E470" t="s">
        <v>804</v>
      </c>
      <c r="P470" t="b">
        <v>0</v>
      </c>
      <c r="Q470" t="b">
        <v>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1</v>
      </c>
    </row>
    <row r="471" spans="1:30">
      <c r="A471" t="s">
        <v>417</v>
      </c>
      <c r="B471" t="s">
        <v>418</v>
      </c>
      <c r="C471" t="s">
        <v>37</v>
      </c>
      <c r="D471" t="s">
        <v>803</v>
      </c>
      <c r="E471" t="s">
        <v>804</v>
      </c>
      <c r="P471" t="b">
        <v>0</v>
      </c>
      <c r="Q471" t="b">
        <v>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1</v>
      </c>
    </row>
    <row r="472" spans="1:30">
      <c r="A472" t="s">
        <v>705</v>
      </c>
      <c r="B472" t="s">
        <v>706</v>
      </c>
      <c r="C472" t="s">
        <v>37</v>
      </c>
      <c r="D472" t="s">
        <v>803</v>
      </c>
      <c r="E472" t="s">
        <v>804</v>
      </c>
      <c r="P472" t="b">
        <v>0</v>
      </c>
      <c r="Q472" t="b">
        <v>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1</v>
      </c>
    </row>
    <row r="473" spans="1:30">
      <c r="A473" t="s">
        <v>617</v>
      </c>
      <c r="B473" t="s">
        <v>618</v>
      </c>
      <c r="C473" t="s">
        <v>37</v>
      </c>
      <c r="D473" t="s">
        <v>803</v>
      </c>
      <c r="E473" t="s">
        <v>804</v>
      </c>
      <c r="P473" t="b">
        <v>0</v>
      </c>
      <c r="Q473" t="b">
        <v>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1</v>
      </c>
    </row>
    <row r="474" spans="1:30">
      <c r="A474" t="s">
        <v>545</v>
      </c>
      <c r="B474" t="s">
        <v>546</v>
      </c>
      <c r="C474" t="s">
        <v>37</v>
      </c>
      <c r="D474" t="s">
        <v>803</v>
      </c>
      <c r="E474" t="s">
        <v>804</v>
      </c>
      <c r="P474" t="b">
        <v>0</v>
      </c>
      <c r="Q474" t="b">
        <v>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1</v>
      </c>
    </row>
    <row r="475" spans="1:30">
      <c r="A475" t="s">
        <v>471</v>
      </c>
      <c r="B475" t="s">
        <v>472</v>
      </c>
      <c r="C475" t="s">
        <v>37</v>
      </c>
      <c r="D475" t="s">
        <v>803</v>
      </c>
      <c r="E475" t="s">
        <v>804</v>
      </c>
      <c r="P475" t="b">
        <v>0</v>
      </c>
      <c r="Q475" t="b">
        <v>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1</v>
      </c>
    </row>
    <row r="476" spans="1:30">
      <c r="A476" t="s">
        <v>429</v>
      </c>
      <c r="B476" t="s">
        <v>430</v>
      </c>
      <c r="C476" t="s">
        <v>37</v>
      </c>
      <c r="D476" t="s">
        <v>803</v>
      </c>
      <c r="E476" t="s">
        <v>804</v>
      </c>
      <c r="P476" t="b">
        <v>0</v>
      </c>
      <c r="Q476" t="b">
        <v>0</v>
      </c>
      <c r="R476">
        <v>0</v>
      </c>
      <c r="S476">
        <v>-2</v>
      </c>
      <c r="T476">
        <v>-2</v>
      </c>
      <c r="U476">
        <v>-2</v>
      </c>
      <c r="V476">
        <v>-2</v>
      </c>
      <c r="W476">
        <v>-2</v>
      </c>
      <c r="X476">
        <v>-2</v>
      </c>
      <c r="Y476">
        <v>-2</v>
      </c>
      <c r="Z476">
        <v>-2</v>
      </c>
      <c r="AA476">
        <v>1</v>
      </c>
      <c r="AB476">
        <v>-2</v>
      </c>
      <c r="AC476">
        <v>-2</v>
      </c>
      <c r="AD476">
        <v>0</v>
      </c>
    </row>
    <row r="477" spans="1:30">
      <c r="A477" t="s">
        <v>389</v>
      </c>
      <c r="B477" t="s">
        <v>390</v>
      </c>
      <c r="C477" t="s">
        <v>37</v>
      </c>
      <c r="D477" t="s">
        <v>803</v>
      </c>
      <c r="E477" t="s">
        <v>804</v>
      </c>
      <c r="P477" t="b">
        <v>0</v>
      </c>
      <c r="Q477" t="b">
        <v>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1</v>
      </c>
    </row>
    <row r="478" spans="1:30">
      <c r="A478" t="s">
        <v>399</v>
      </c>
      <c r="B478" t="s">
        <v>400</v>
      </c>
      <c r="C478" t="s">
        <v>37</v>
      </c>
      <c r="D478" t="s">
        <v>803</v>
      </c>
      <c r="E478" t="s">
        <v>804</v>
      </c>
      <c r="P478" t="b">
        <v>0</v>
      </c>
      <c r="Q478" t="b">
        <v>0</v>
      </c>
      <c r="R478">
        <v>0</v>
      </c>
      <c r="S478">
        <v>-2</v>
      </c>
      <c r="T478">
        <v>-2</v>
      </c>
      <c r="U478">
        <v>-2</v>
      </c>
      <c r="V478">
        <v>-2</v>
      </c>
      <c r="W478">
        <v>-2</v>
      </c>
      <c r="X478">
        <v>-2</v>
      </c>
      <c r="Y478">
        <v>-2</v>
      </c>
      <c r="Z478">
        <v>-2</v>
      </c>
      <c r="AA478">
        <v>1</v>
      </c>
      <c r="AB478">
        <v>-2</v>
      </c>
      <c r="AC478">
        <v>-2</v>
      </c>
      <c r="AD478">
        <v>0</v>
      </c>
    </row>
    <row r="479" spans="1:30">
      <c r="A479" t="s">
        <v>727</v>
      </c>
      <c r="B479" t="s">
        <v>728</v>
      </c>
      <c r="C479" t="s">
        <v>37</v>
      </c>
      <c r="D479" t="s">
        <v>803</v>
      </c>
      <c r="E479" t="s">
        <v>804</v>
      </c>
      <c r="P479" t="b">
        <v>0</v>
      </c>
      <c r="Q479" t="b">
        <v>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1</v>
      </c>
    </row>
    <row r="480" spans="1:30">
      <c r="A480" t="s">
        <v>605</v>
      </c>
      <c r="B480" t="s">
        <v>606</v>
      </c>
      <c r="C480" t="s">
        <v>37</v>
      </c>
      <c r="D480" t="s">
        <v>803</v>
      </c>
      <c r="E480" t="s">
        <v>804</v>
      </c>
      <c r="F480">
        <v>211</v>
      </c>
      <c r="H480">
        <v>210.86</v>
      </c>
      <c r="J480">
        <v>27399</v>
      </c>
      <c r="L480">
        <v>168425</v>
      </c>
      <c r="N480">
        <v>3473</v>
      </c>
      <c r="P480" t="b">
        <v>0</v>
      </c>
      <c r="Q480" t="b">
        <v>0</v>
      </c>
      <c r="R480">
        <v>1</v>
      </c>
      <c r="S480">
        <v>-2</v>
      </c>
      <c r="T480">
        <v>-2</v>
      </c>
      <c r="U480">
        <v>-2</v>
      </c>
      <c r="V480">
        <v>-2</v>
      </c>
      <c r="W480">
        <v>0</v>
      </c>
      <c r="X480">
        <v>-2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0.45</v>
      </c>
    </row>
    <row r="481" spans="1:30">
      <c r="A481" t="s">
        <v>93</v>
      </c>
      <c r="B481" t="s">
        <v>94</v>
      </c>
      <c r="C481" t="s">
        <v>37</v>
      </c>
      <c r="D481" t="s">
        <v>803</v>
      </c>
      <c r="E481" t="s">
        <v>804</v>
      </c>
      <c r="P481" t="b">
        <v>0</v>
      </c>
      <c r="Q481" t="b">
        <v>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1</v>
      </c>
    </row>
    <row r="482" spans="1:30">
      <c r="A482" t="s">
        <v>565</v>
      </c>
      <c r="B482" t="s">
        <v>566</v>
      </c>
      <c r="C482" t="s">
        <v>37</v>
      </c>
      <c r="D482" t="s">
        <v>803</v>
      </c>
      <c r="E482" t="s">
        <v>804</v>
      </c>
      <c r="P482" t="b">
        <v>0</v>
      </c>
      <c r="Q482" t="b">
        <v>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1</v>
      </c>
    </row>
    <row r="483" spans="1:30">
      <c r="A483" t="s">
        <v>713</v>
      </c>
      <c r="B483" t="s">
        <v>714</v>
      </c>
      <c r="C483" t="s">
        <v>37</v>
      </c>
      <c r="D483" t="s">
        <v>803</v>
      </c>
      <c r="E483" t="s">
        <v>804</v>
      </c>
      <c r="P483" t="b">
        <v>0</v>
      </c>
      <c r="Q483" t="b">
        <v>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1</v>
      </c>
    </row>
    <row r="484" spans="1:30">
      <c r="A484" t="s">
        <v>721</v>
      </c>
      <c r="B484" t="s">
        <v>722</v>
      </c>
      <c r="C484" t="s">
        <v>37</v>
      </c>
      <c r="D484" t="s">
        <v>803</v>
      </c>
      <c r="E484" t="s">
        <v>804</v>
      </c>
      <c r="P484" t="b">
        <v>0</v>
      </c>
      <c r="Q484" t="b">
        <v>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1</v>
      </c>
    </row>
    <row r="485" spans="1:30">
      <c r="A485" t="s">
        <v>59</v>
      </c>
      <c r="B485" t="s">
        <v>60</v>
      </c>
      <c r="C485" t="s">
        <v>37</v>
      </c>
      <c r="D485" t="s">
        <v>803</v>
      </c>
      <c r="E485" t="s">
        <v>804</v>
      </c>
      <c r="F485">
        <v>211</v>
      </c>
      <c r="G485">
        <v>231</v>
      </c>
      <c r="H485">
        <v>211.05</v>
      </c>
      <c r="I485">
        <v>231.13</v>
      </c>
      <c r="J485">
        <v>6011</v>
      </c>
      <c r="K485">
        <v>4236</v>
      </c>
      <c r="L485">
        <v>39199</v>
      </c>
      <c r="M485">
        <v>28017</v>
      </c>
      <c r="N485">
        <v>3798</v>
      </c>
      <c r="O485">
        <v>4050</v>
      </c>
      <c r="P485" t="b">
        <v>0</v>
      </c>
      <c r="Q485" t="b">
        <v>0</v>
      </c>
      <c r="R485">
        <v>1</v>
      </c>
      <c r="S485">
        <v>-2</v>
      </c>
      <c r="T485">
        <v>-2</v>
      </c>
      <c r="U485">
        <v>-2</v>
      </c>
      <c r="V485">
        <v>-2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0.45</v>
      </c>
    </row>
    <row r="486" spans="1:30">
      <c r="A486" t="s">
        <v>769</v>
      </c>
      <c r="B486" t="s">
        <v>770</v>
      </c>
      <c r="C486" t="s">
        <v>37</v>
      </c>
      <c r="D486" t="s">
        <v>803</v>
      </c>
      <c r="E486" t="s">
        <v>804</v>
      </c>
      <c r="P486" t="b">
        <v>0</v>
      </c>
      <c r="Q486" t="b">
        <v>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1</v>
      </c>
    </row>
    <row r="487" spans="1:30">
      <c r="A487" t="s">
        <v>649</v>
      </c>
      <c r="B487" t="s">
        <v>650</v>
      </c>
      <c r="C487" t="s">
        <v>37</v>
      </c>
      <c r="D487" t="s">
        <v>803</v>
      </c>
      <c r="E487" t="s">
        <v>804</v>
      </c>
      <c r="P487" t="b">
        <v>0</v>
      </c>
      <c r="Q487" t="b">
        <v>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1</v>
      </c>
    </row>
    <row r="488" spans="1:30">
      <c r="A488" t="s">
        <v>781</v>
      </c>
      <c r="B488" t="s">
        <v>782</v>
      </c>
      <c r="C488" t="s">
        <v>37</v>
      </c>
      <c r="D488" t="s">
        <v>803</v>
      </c>
      <c r="E488" t="s">
        <v>804</v>
      </c>
      <c r="P488" t="b">
        <v>0</v>
      </c>
      <c r="Q488" t="b">
        <v>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1</v>
      </c>
    </row>
    <row r="489" spans="1:30">
      <c r="A489" t="s">
        <v>729</v>
      </c>
      <c r="B489" t="s">
        <v>730</v>
      </c>
      <c r="C489" t="s">
        <v>37</v>
      </c>
      <c r="D489" t="s">
        <v>803</v>
      </c>
      <c r="E489" t="s">
        <v>804</v>
      </c>
      <c r="P489" t="b">
        <v>0</v>
      </c>
      <c r="Q489" t="b">
        <v>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1</v>
      </c>
    </row>
    <row r="490" spans="1:30">
      <c r="A490" t="s">
        <v>741</v>
      </c>
      <c r="B490" t="s">
        <v>742</v>
      </c>
      <c r="C490" t="s">
        <v>37</v>
      </c>
      <c r="D490" t="s">
        <v>803</v>
      </c>
      <c r="E490" t="s">
        <v>804</v>
      </c>
      <c r="F490">
        <v>219</v>
      </c>
      <c r="G490">
        <v>231</v>
      </c>
      <c r="H490">
        <v>218.94</v>
      </c>
      <c r="I490">
        <v>231.15</v>
      </c>
      <c r="J490">
        <v>6500</v>
      </c>
      <c r="K490">
        <v>8646</v>
      </c>
      <c r="L490">
        <v>39271</v>
      </c>
      <c r="M490">
        <v>55919</v>
      </c>
      <c r="N490">
        <v>3543</v>
      </c>
      <c r="O490">
        <v>3687</v>
      </c>
      <c r="P490" t="b">
        <v>0</v>
      </c>
      <c r="Q490" t="b">
        <v>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1</v>
      </c>
    </row>
    <row r="491" spans="1:30">
      <c r="A491" t="s">
        <v>44</v>
      </c>
      <c r="B491" t="s">
        <v>45</v>
      </c>
      <c r="C491" t="s">
        <v>37</v>
      </c>
      <c r="D491" t="s">
        <v>803</v>
      </c>
      <c r="E491" t="s">
        <v>804</v>
      </c>
      <c r="P491" t="b">
        <v>0</v>
      </c>
      <c r="Q491" t="b">
        <v>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1</v>
      </c>
    </row>
    <row r="492" spans="1:30">
      <c r="A492" t="s">
        <v>535</v>
      </c>
      <c r="B492" t="s">
        <v>536</v>
      </c>
      <c r="C492" t="s">
        <v>37</v>
      </c>
      <c r="D492" t="s">
        <v>803</v>
      </c>
      <c r="E492" t="s">
        <v>804</v>
      </c>
      <c r="P492" t="b">
        <v>0</v>
      </c>
      <c r="Q492" t="b">
        <v>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1</v>
      </c>
    </row>
    <row r="493" spans="1:30">
      <c r="A493" t="s">
        <v>79</v>
      </c>
      <c r="B493" t="s">
        <v>80</v>
      </c>
      <c r="C493" t="s">
        <v>37</v>
      </c>
      <c r="D493" t="s">
        <v>803</v>
      </c>
      <c r="E493" t="s">
        <v>804</v>
      </c>
      <c r="F493">
        <v>219</v>
      </c>
      <c r="H493">
        <v>219.04</v>
      </c>
      <c r="J493">
        <v>3460</v>
      </c>
      <c r="L493">
        <v>22593</v>
      </c>
      <c r="N493">
        <v>3951</v>
      </c>
      <c r="P493" t="b">
        <v>0</v>
      </c>
      <c r="Q493" t="b">
        <v>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1</v>
      </c>
    </row>
    <row r="494" spans="1:30">
      <c r="A494" t="s">
        <v>369</v>
      </c>
      <c r="B494" t="s">
        <v>370</v>
      </c>
      <c r="C494" t="s">
        <v>37</v>
      </c>
      <c r="D494" t="s">
        <v>803</v>
      </c>
      <c r="E494" t="s">
        <v>804</v>
      </c>
      <c r="P494" t="b">
        <v>0</v>
      </c>
      <c r="Q494" t="b">
        <v>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1</v>
      </c>
    </row>
    <row r="495" spans="1:30">
      <c r="A495" t="s">
        <v>377</v>
      </c>
      <c r="B495" t="s">
        <v>378</v>
      </c>
      <c r="C495" t="s">
        <v>37</v>
      </c>
      <c r="D495" t="s">
        <v>803</v>
      </c>
      <c r="E495" t="s">
        <v>804</v>
      </c>
      <c r="F495">
        <v>211</v>
      </c>
      <c r="G495">
        <v>231</v>
      </c>
      <c r="H495">
        <v>211.09</v>
      </c>
      <c r="I495">
        <v>231.26</v>
      </c>
      <c r="J495">
        <v>9896</v>
      </c>
      <c r="K495">
        <v>7343</v>
      </c>
      <c r="L495">
        <v>64479</v>
      </c>
      <c r="M495">
        <v>46851</v>
      </c>
      <c r="N495">
        <v>3576</v>
      </c>
      <c r="O495">
        <v>3819</v>
      </c>
      <c r="P495" t="b">
        <v>0</v>
      </c>
      <c r="Q495" t="b">
        <v>0</v>
      </c>
      <c r="R495">
        <v>0</v>
      </c>
      <c r="S495">
        <v>-2</v>
      </c>
      <c r="T495">
        <v>-2</v>
      </c>
      <c r="U495">
        <v>-2</v>
      </c>
      <c r="V495">
        <v>-2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0.9</v>
      </c>
    </row>
    <row r="496" spans="1:30">
      <c r="A496" t="s">
        <v>405</v>
      </c>
      <c r="B496" t="s">
        <v>406</v>
      </c>
      <c r="C496" t="s">
        <v>37</v>
      </c>
      <c r="D496" t="s">
        <v>803</v>
      </c>
      <c r="E496" t="s">
        <v>804</v>
      </c>
      <c r="P496" t="b">
        <v>0</v>
      </c>
      <c r="Q496" t="b">
        <v>0</v>
      </c>
      <c r="R496">
        <v>0</v>
      </c>
      <c r="S496">
        <v>-2</v>
      </c>
      <c r="T496">
        <v>-2</v>
      </c>
      <c r="U496">
        <v>-2</v>
      </c>
      <c r="V496">
        <v>-2</v>
      </c>
      <c r="W496">
        <v>-2</v>
      </c>
      <c r="X496">
        <v>-2</v>
      </c>
      <c r="Y496">
        <v>-2</v>
      </c>
      <c r="Z496">
        <v>-2</v>
      </c>
      <c r="AA496">
        <v>1</v>
      </c>
      <c r="AB496">
        <v>-2</v>
      </c>
      <c r="AC496">
        <v>-2</v>
      </c>
      <c r="AD496">
        <v>0</v>
      </c>
    </row>
    <row r="497" spans="1:30">
      <c r="A497" t="s">
        <v>40</v>
      </c>
      <c r="B497" t="s">
        <v>41</v>
      </c>
      <c r="C497" t="s">
        <v>37</v>
      </c>
      <c r="D497" t="s">
        <v>803</v>
      </c>
      <c r="E497" t="s">
        <v>804</v>
      </c>
      <c r="F497">
        <v>211</v>
      </c>
      <c r="G497">
        <v>213</v>
      </c>
      <c r="H497">
        <v>211.23</v>
      </c>
      <c r="I497">
        <v>213.19</v>
      </c>
      <c r="J497">
        <v>7511</v>
      </c>
      <c r="K497">
        <v>5395</v>
      </c>
      <c r="L497">
        <v>47293</v>
      </c>
      <c r="M497">
        <v>33999</v>
      </c>
      <c r="N497">
        <v>3919</v>
      </c>
      <c r="O497">
        <v>3944</v>
      </c>
      <c r="P497" t="b">
        <v>0</v>
      </c>
      <c r="Q497" t="b">
        <v>0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1</v>
      </c>
    </row>
    <row r="498" spans="1:30">
      <c r="A498" t="s">
        <v>395</v>
      </c>
      <c r="B498" t="s">
        <v>396</v>
      </c>
      <c r="C498" t="s">
        <v>37</v>
      </c>
      <c r="D498" t="s">
        <v>803</v>
      </c>
      <c r="E498" t="s">
        <v>804</v>
      </c>
      <c r="P498" t="b">
        <v>0</v>
      </c>
      <c r="Q498" t="b">
        <v>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1</v>
      </c>
    </row>
    <row r="499" spans="1:30">
      <c r="A499" t="s">
        <v>267</v>
      </c>
      <c r="B499" t="s">
        <v>268</v>
      </c>
      <c r="C499" t="s">
        <v>37</v>
      </c>
      <c r="D499" t="s">
        <v>803</v>
      </c>
      <c r="E499" t="s">
        <v>804</v>
      </c>
      <c r="P499" t="b">
        <v>0</v>
      </c>
      <c r="Q499" t="b">
        <v>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1</v>
      </c>
    </row>
    <row r="500" spans="1:30">
      <c r="A500" t="s">
        <v>469</v>
      </c>
      <c r="B500" t="s">
        <v>470</v>
      </c>
      <c r="C500" t="s">
        <v>37</v>
      </c>
      <c r="D500" t="s">
        <v>803</v>
      </c>
      <c r="E500" t="s">
        <v>804</v>
      </c>
      <c r="P500" t="b">
        <v>0</v>
      </c>
      <c r="Q500" t="b">
        <v>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1</v>
      </c>
    </row>
    <row r="501" spans="1:30">
      <c r="A501" t="s">
        <v>711</v>
      </c>
      <c r="B501" t="s">
        <v>712</v>
      </c>
      <c r="C501" t="s">
        <v>37</v>
      </c>
      <c r="D501" t="s">
        <v>803</v>
      </c>
      <c r="E501" t="s">
        <v>804</v>
      </c>
      <c r="P501" t="b">
        <v>0</v>
      </c>
      <c r="Q501" t="b">
        <v>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1</v>
      </c>
    </row>
    <row r="502" spans="1:30">
      <c r="A502" t="s">
        <v>293</v>
      </c>
      <c r="B502" t="s">
        <v>294</v>
      </c>
      <c r="C502" t="s">
        <v>37</v>
      </c>
      <c r="D502" t="s">
        <v>803</v>
      </c>
      <c r="E502" t="s">
        <v>804</v>
      </c>
      <c r="P502" t="b">
        <v>0</v>
      </c>
      <c r="Q502" t="b">
        <v>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1</v>
      </c>
    </row>
    <row r="503" spans="1:30">
      <c r="A503" t="s">
        <v>731</v>
      </c>
      <c r="B503" t="s">
        <v>732</v>
      </c>
      <c r="C503" t="s">
        <v>37</v>
      </c>
      <c r="D503" t="s">
        <v>803</v>
      </c>
      <c r="E503" t="s">
        <v>804</v>
      </c>
      <c r="P503" t="b">
        <v>0</v>
      </c>
      <c r="Q503" t="b">
        <v>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1</v>
      </c>
    </row>
    <row r="504" spans="1:30">
      <c r="A504" t="s">
        <v>423</v>
      </c>
      <c r="B504" t="s">
        <v>424</v>
      </c>
      <c r="C504" t="s">
        <v>37</v>
      </c>
      <c r="D504" t="s">
        <v>803</v>
      </c>
      <c r="E504" t="s">
        <v>804</v>
      </c>
      <c r="P504" t="b">
        <v>0</v>
      </c>
      <c r="Q504" t="b">
        <v>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1</v>
      </c>
    </row>
    <row r="505" spans="1:30">
      <c r="A505" t="s">
        <v>143</v>
      </c>
      <c r="B505" t="s">
        <v>144</v>
      </c>
      <c r="C505" t="s">
        <v>37</v>
      </c>
      <c r="D505" t="s">
        <v>803</v>
      </c>
      <c r="E505" t="s">
        <v>804</v>
      </c>
      <c r="P505" t="b">
        <v>0</v>
      </c>
      <c r="Q505" t="b">
        <v>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1</v>
      </c>
    </row>
    <row r="506" spans="1:30">
      <c r="A506" t="s">
        <v>755</v>
      </c>
      <c r="B506" t="s">
        <v>756</v>
      </c>
      <c r="C506" t="s">
        <v>37</v>
      </c>
      <c r="D506" t="s">
        <v>803</v>
      </c>
      <c r="E506" t="s">
        <v>804</v>
      </c>
      <c r="P506" t="b">
        <v>0</v>
      </c>
      <c r="Q506" t="b">
        <v>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1</v>
      </c>
    </row>
    <row r="507" spans="1:30">
      <c r="A507" t="s">
        <v>697</v>
      </c>
      <c r="B507" t="s">
        <v>698</v>
      </c>
      <c r="C507" t="s">
        <v>37</v>
      </c>
      <c r="D507" t="s">
        <v>803</v>
      </c>
      <c r="E507" t="s">
        <v>804</v>
      </c>
      <c r="P507" t="b">
        <v>0</v>
      </c>
      <c r="Q507" t="b">
        <v>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1</v>
      </c>
    </row>
    <row r="508" spans="1:30">
      <c r="A508" t="s">
        <v>519</v>
      </c>
      <c r="B508" t="s">
        <v>520</v>
      </c>
      <c r="C508" t="s">
        <v>37</v>
      </c>
      <c r="D508" t="s">
        <v>803</v>
      </c>
      <c r="E508" t="s">
        <v>804</v>
      </c>
      <c r="P508" t="b">
        <v>0</v>
      </c>
      <c r="Q508" t="b">
        <v>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1</v>
      </c>
    </row>
    <row r="509" spans="1:30">
      <c r="A509" t="s">
        <v>307</v>
      </c>
      <c r="B509" t="s">
        <v>308</v>
      </c>
      <c r="C509" t="s">
        <v>37</v>
      </c>
      <c r="D509" t="s">
        <v>803</v>
      </c>
      <c r="E509" t="s">
        <v>804</v>
      </c>
      <c r="P509" t="b">
        <v>0</v>
      </c>
      <c r="Q509" t="b">
        <v>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1</v>
      </c>
    </row>
    <row r="510" spans="1:30">
      <c r="A510" t="s">
        <v>573</v>
      </c>
      <c r="B510" t="s">
        <v>574</v>
      </c>
      <c r="C510" t="s">
        <v>37</v>
      </c>
      <c r="D510" t="s">
        <v>803</v>
      </c>
      <c r="E510" t="s">
        <v>804</v>
      </c>
      <c r="P510" t="b">
        <v>0</v>
      </c>
      <c r="Q510" t="b">
        <v>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1</v>
      </c>
    </row>
    <row r="511" spans="1:30">
      <c r="A511" t="s">
        <v>379</v>
      </c>
      <c r="B511" t="s">
        <v>380</v>
      </c>
      <c r="C511" t="s">
        <v>37</v>
      </c>
      <c r="D511" t="s">
        <v>803</v>
      </c>
      <c r="E511" t="s">
        <v>804</v>
      </c>
      <c r="P511" t="b">
        <v>0</v>
      </c>
      <c r="Q511" t="b">
        <v>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1</v>
      </c>
    </row>
    <row r="512" spans="1:30">
      <c r="A512" t="s">
        <v>637</v>
      </c>
      <c r="B512" t="s">
        <v>638</v>
      </c>
      <c r="C512" t="s">
        <v>37</v>
      </c>
      <c r="D512" t="s">
        <v>803</v>
      </c>
      <c r="E512" t="s">
        <v>804</v>
      </c>
      <c r="P512" t="b">
        <v>0</v>
      </c>
      <c r="Q512" t="b">
        <v>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1</v>
      </c>
    </row>
    <row r="513" spans="1:30">
      <c r="A513" t="s">
        <v>451</v>
      </c>
      <c r="B513" t="s">
        <v>452</v>
      </c>
      <c r="C513" t="s">
        <v>37</v>
      </c>
      <c r="D513" t="s">
        <v>803</v>
      </c>
      <c r="E513" t="s">
        <v>804</v>
      </c>
      <c r="P513" t="b">
        <v>0</v>
      </c>
      <c r="Q513" t="b">
        <v>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1</v>
      </c>
    </row>
    <row r="514" spans="1:30">
      <c r="A514" t="s">
        <v>345</v>
      </c>
      <c r="B514" t="s">
        <v>346</v>
      </c>
      <c r="C514" t="s">
        <v>37</v>
      </c>
      <c r="D514" t="s">
        <v>803</v>
      </c>
      <c r="E514" t="s">
        <v>804</v>
      </c>
      <c r="P514" t="b">
        <v>0</v>
      </c>
      <c r="Q514" t="b">
        <v>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1</v>
      </c>
    </row>
    <row r="515" spans="1:30">
      <c r="A515" t="s">
        <v>747</v>
      </c>
      <c r="B515" t="s">
        <v>748</v>
      </c>
      <c r="C515" t="s">
        <v>37</v>
      </c>
      <c r="D515" t="s">
        <v>803</v>
      </c>
      <c r="E515" t="s">
        <v>804</v>
      </c>
      <c r="P515" t="b">
        <v>0</v>
      </c>
      <c r="Q515" t="b">
        <v>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1</v>
      </c>
    </row>
    <row r="516" spans="1:30">
      <c r="A516" t="s">
        <v>333</v>
      </c>
      <c r="B516" t="s">
        <v>334</v>
      </c>
      <c r="C516" t="s">
        <v>37</v>
      </c>
      <c r="D516" t="s">
        <v>803</v>
      </c>
      <c r="E516" t="s">
        <v>804</v>
      </c>
      <c r="P516" t="b">
        <v>0</v>
      </c>
      <c r="Q516" t="b">
        <v>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1</v>
      </c>
    </row>
    <row r="517" spans="1:30">
      <c r="A517" t="s">
        <v>67</v>
      </c>
      <c r="B517" t="s">
        <v>68</v>
      </c>
      <c r="C517" t="s">
        <v>37</v>
      </c>
      <c r="D517" t="s">
        <v>803</v>
      </c>
      <c r="E517" t="s">
        <v>804</v>
      </c>
      <c r="F517">
        <v>213</v>
      </c>
      <c r="H517">
        <v>213.01</v>
      </c>
      <c r="J517">
        <v>5946</v>
      </c>
      <c r="L517">
        <v>42603</v>
      </c>
      <c r="N517">
        <v>3898</v>
      </c>
      <c r="P517" t="b">
        <v>0</v>
      </c>
      <c r="Q517" t="b">
        <v>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1</v>
      </c>
    </row>
    <row r="518" spans="1:30">
      <c r="A518" t="s">
        <v>375</v>
      </c>
      <c r="B518" t="s">
        <v>376</v>
      </c>
      <c r="C518" t="s">
        <v>37</v>
      </c>
      <c r="D518" t="s">
        <v>803</v>
      </c>
      <c r="E518" t="s">
        <v>804</v>
      </c>
      <c r="P518" t="b">
        <v>0</v>
      </c>
      <c r="Q518" t="b">
        <v>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1</v>
      </c>
    </row>
    <row r="519" spans="1:30">
      <c r="A519" t="s">
        <v>381</v>
      </c>
      <c r="B519" t="s">
        <v>382</v>
      </c>
      <c r="C519" t="s">
        <v>37</v>
      </c>
      <c r="D519" t="s">
        <v>803</v>
      </c>
      <c r="E519" t="s">
        <v>804</v>
      </c>
      <c r="P519" t="b">
        <v>0</v>
      </c>
      <c r="Q519" t="b">
        <v>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1</v>
      </c>
    </row>
    <row r="520" spans="1:30">
      <c r="A520" t="s">
        <v>106</v>
      </c>
      <c r="B520" t="s">
        <v>107</v>
      </c>
      <c r="C520" t="s">
        <v>37</v>
      </c>
      <c r="D520" t="s">
        <v>803</v>
      </c>
      <c r="E520" t="s">
        <v>804</v>
      </c>
      <c r="P520" t="b">
        <v>0</v>
      </c>
      <c r="Q520" t="b">
        <v>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1</v>
      </c>
    </row>
    <row r="521" spans="1:30">
      <c r="A521" t="s">
        <v>55</v>
      </c>
      <c r="B521" t="s">
        <v>56</v>
      </c>
      <c r="C521" t="s">
        <v>37</v>
      </c>
      <c r="D521" t="s">
        <v>803</v>
      </c>
      <c r="E521" t="s">
        <v>804</v>
      </c>
      <c r="F521">
        <v>199</v>
      </c>
      <c r="G521">
        <v>211</v>
      </c>
      <c r="H521">
        <v>199.08</v>
      </c>
      <c r="I521">
        <v>211.08</v>
      </c>
      <c r="J521">
        <v>8827</v>
      </c>
      <c r="K521">
        <v>5415</v>
      </c>
      <c r="L521">
        <v>58155</v>
      </c>
      <c r="M521">
        <v>36784</v>
      </c>
      <c r="N521">
        <v>3646</v>
      </c>
      <c r="O521">
        <v>3795</v>
      </c>
      <c r="P521" t="b">
        <v>0</v>
      </c>
      <c r="Q521" t="b">
        <v>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1</v>
      </c>
    </row>
    <row r="522" spans="1:30">
      <c r="A522" t="s">
        <v>89</v>
      </c>
      <c r="B522" t="s">
        <v>90</v>
      </c>
      <c r="C522" t="s">
        <v>37</v>
      </c>
      <c r="D522" t="s">
        <v>803</v>
      </c>
      <c r="E522" t="s">
        <v>804</v>
      </c>
      <c r="F522">
        <v>209</v>
      </c>
      <c r="G522">
        <v>213</v>
      </c>
      <c r="H522">
        <v>209.21</v>
      </c>
      <c r="I522">
        <v>213.2</v>
      </c>
      <c r="J522">
        <v>5302</v>
      </c>
      <c r="K522">
        <v>3663</v>
      </c>
      <c r="L522">
        <v>34245</v>
      </c>
      <c r="M522">
        <v>23369</v>
      </c>
      <c r="N522">
        <v>3828</v>
      </c>
      <c r="O522">
        <v>3878</v>
      </c>
      <c r="P522" t="b">
        <v>0</v>
      </c>
      <c r="Q522" t="b">
        <v>0</v>
      </c>
      <c r="R522">
        <v>0</v>
      </c>
      <c r="S522">
        <v>-2</v>
      </c>
      <c r="T522">
        <v>-2</v>
      </c>
      <c r="U522">
        <v>-2</v>
      </c>
      <c r="V522">
        <v>-2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0.9</v>
      </c>
    </row>
    <row r="523" spans="1:30">
      <c r="A523" t="s">
        <v>679</v>
      </c>
      <c r="B523" t="s">
        <v>680</v>
      </c>
      <c r="C523" t="s">
        <v>37</v>
      </c>
      <c r="D523" t="s">
        <v>803</v>
      </c>
      <c r="E523" t="s">
        <v>804</v>
      </c>
      <c r="P523" t="b">
        <v>0</v>
      </c>
      <c r="Q523" t="b">
        <v>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1</v>
      </c>
    </row>
    <row r="524" spans="1:30">
      <c r="A524" t="s">
        <v>477</v>
      </c>
      <c r="B524" t="s">
        <v>478</v>
      </c>
      <c r="C524" t="s">
        <v>37</v>
      </c>
      <c r="D524" t="s">
        <v>803</v>
      </c>
      <c r="E524" t="s">
        <v>804</v>
      </c>
      <c r="P524" t="b">
        <v>0</v>
      </c>
      <c r="Q524" t="b">
        <v>0</v>
      </c>
      <c r="R524">
        <v>0</v>
      </c>
      <c r="S524">
        <v>-2</v>
      </c>
      <c r="T524">
        <v>-2</v>
      </c>
      <c r="U524">
        <v>-2</v>
      </c>
      <c r="V524">
        <v>-2</v>
      </c>
      <c r="W524">
        <v>-2</v>
      </c>
      <c r="X524">
        <v>-2</v>
      </c>
      <c r="Y524">
        <v>-2</v>
      </c>
      <c r="Z524">
        <v>-2</v>
      </c>
      <c r="AA524">
        <v>1</v>
      </c>
      <c r="AB524">
        <v>-2</v>
      </c>
      <c r="AC524">
        <v>-2</v>
      </c>
      <c r="AD524">
        <v>0</v>
      </c>
    </row>
    <row r="525" spans="1:30">
      <c r="A525" t="s">
        <v>607</v>
      </c>
      <c r="B525" t="s">
        <v>608</v>
      </c>
      <c r="C525" t="s">
        <v>37</v>
      </c>
      <c r="D525" t="s">
        <v>803</v>
      </c>
      <c r="E525" t="s">
        <v>804</v>
      </c>
      <c r="P525" t="b">
        <v>0</v>
      </c>
      <c r="Q525" t="b">
        <v>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1</v>
      </c>
    </row>
    <row r="526" spans="1:30">
      <c r="A526" t="s">
        <v>683</v>
      </c>
      <c r="B526" t="s">
        <v>684</v>
      </c>
      <c r="C526" t="s">
        <v>37</v>
      </c>
      <c r="D526" t="s">
        <v>803</v>
      </c>
      <c r="E526" t="s">
        <v>804</v>
      </c>
      <c r="P526" t="b">
        <v>0</v>
      </c>
      <c r="Q526" t="b">
        <v>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1</v>
      </c>
    </row>
    <row r="527" spans="1:30">
      <c r="A527" t="s">
        <v>195</v>
      </c>
      <c r="B527" t="s">
        <v>196</v>
      </c>
      <c r="C527" t="s">
        <v>37</v>
      </c>
      <c r="D527" t="s">
        <v>803</v>
      </c>
      <c r="E527" t="s">
        <v>804</v>
      </c>
      <c r="F527">
        <v>211</v>
      </c>
      <c r="H527">
        <v>211.01</v>
      </c>
      <c r="J527">
        <v>18139</v>
      </c>
      <c r="L527">
        <v>117670</v>
      </c>
      <c r="N527">
        <v>3800</v>
      </c>
      <c r="P527" t="b">
        <v>0</v>
      </c>
      <c r="Q527" t="b">
        <v>0</v>
      </c>
      <c r="R527">
        <v>0</v>
      </c>
      <c r="S527">
        <v>-2</v>
      </c>
      <c r="T527">
        <v>-2</v>
      </c>
      <c r="U527">
        <v>-2</v>
      </c>
      <c r="V527">
        <v>-2</v>
      </c>
      <c r="W527">
        <v>0</v>
      </c>
      <c r="X527">
        <v>-2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0.9</v>
      </c>
    </row>
    <row r="528" spans="1:30">
      <c r="A528" t="s">
        <v>385</v>
      </c>
      <c r="B528" t="s">
        <v>386</v>
      </c>
      <c r="C528" t="s">
        <v>37</v>
      </c>
      <c r="D528" t="s">
        <v>803</v>
      </c>
      <c r="E528" t="s">
        <v>804</v>
      </c>
      <c r="P528" t="b">
        <v>0</v>
      </c>
      <c r="Q528" t="b">
        <v>0</v>
      </c>
      <c r="R528">
        <v>0</v>
      </c>
      <c r="S528">
        <v>-2</v>
      </c>
      <c r="T528">
        <v>-2</v>
      </c>
      <c r="U528">
        <v>-2</v>
      </c>
      <c r="V528">
        <v>-2</v>
      </c>
      <c r="W528">
        <v>-2</v>
      </c>
      <c r="X528">
        <v>-2</v>
      </c>
      <c r="Y528">
        <v>-2</v>
      </c>
      <c r="Z528">
        <v>-2</v>
      </c>
      <c r="AA528">
        <v>1</v>
      </c>
      <c r="AB528">
        <v>-2</v>
      </c>
      <c r="AC528">
        <v>-2</v>
      </c>
      <c r="AD528">
        <v>0</v>
      </c>
    </row>
    <row r="529" spans="1:30">
      <c r="A529" t="s">
        <v>707</v>
      </c>
      <c r="B529" t="s">
        <v>708</v>
      </c>
      <c r="C529" t="s">
        <v>37</v>
      </c>
      <c r="D529" t="s">
        <v>803</v>
      </c>
      <c r="E529" t="s">
        <v>804</v>
      </c>
      <c r="P529" t="b">
        <v>0</v>
      </c>
      <c r="Q529" t="b">
        <v>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1</v>
      </c>
    </row>
    <row r="530" spans="1:30">
      <c r="A530" t="s">
        <v>473</v>
      </c>
      <c r="B530" t="s">
        <v>474</v>
      </c>
      <c r="C530" t="s">
        <v>37</v>
      </c>
      <c r="D530" t="s">
        <v>803</v>
      </c>
      <c r="E530" t="s">
        <v>804</v>
      </c>
      <c r="P530" t="b">
        <v>0</v>
      </c>
      <c r="Q530" t="b">
        <v>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1</v>
      </c>
    </row>
    <row r="531" spans="1:30">
      <c r="A531" t="s">
        <v>69</v>
      </c>
      <c r="B531" t="s">
        <v>70</v>
      </c>
      <c r="C531" t="s">
        <v>37</v>
      </c>
      <c r="D531" t="s">
        <v>803</v>
      </c>
      <c r="E531" t="s">
        <v>804</v>
      </c>
      <c r="F531">
        <v>211</v>
      </c>
      <c r="G531">
        <v>213</v>
      </c>
      <c r="H531">
        <v>211.1</v>
      </c>
      <c r="I531">
        <v>213.09</v>
      </c>
      <c r="J531">
        <v>5007</v>
      </c>
      <c r="K531">
        <v>3751</v>
      </c>
      <c r="L531">
        <v>32240</v>
      </c>
      <c r="M531">
        <v>23699</v>
      </c>
      <c r="N531">
        <v>3874</v>
      </c>
      <c r="O531">
        <v>3899</v>
      </c>
      <c r="P531" t="b">
        <v>0</v>
      </c>
      <c r="Q531" t="b">
        <v>0</v>
      </c>
      <c r="R531">
        <v>0</v>
      </c>
      <c r="S531">
        <v>-2</v>
      </c>
      <c r="T531">
        <v>-2</v>
      </c>
      <c r="U531">
        <v>-2</v>
      </c>
      <c r="V531">
        <v>-2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0.9</v>
      </c>
    </row>
    <row r="532" spans="1:30">
      <c r="A532" t="s">
        <v>717</v>
      </c>
      <c r="B532" t="s">
        <v>718</v>
      </c>
      <c r="C532" t="s">
        <v>37</v>
      </c>
      <c r="D532" t="s">
        <v>803</v>
      </c>
      <c r="E532" t="s">
        <v>804</v>
      </c>
      <c r="P532" t="b">
        <v>0</v>
      </c>
      <c r="Q532" t="b">
        <v>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1</v>
      </c>
    </row>
    <row r="533" spans="1:30">
      <c r="A533" t="s">
        <v>701</v>
      </c>
      <c r="B533" t="s">
        <v>702</v>
      </c>
      <c r="C533" t="s">
        <v>37</v>
      </c>
      <c r="D533" t="s">
        <v>803</v>
      </c>
      <c r="E533" t="s">
        <v>804</v>
      </c>
      <c r="P533" t="b">
        <v>0</v>
      </c>
      <c r="Q533" t="b">
        <v>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1</v>
      </c>
    </row>
    <row r="534" spans="1:30">
      <c r="A534" t="s">
        <v>213</v>
      </c>
      <c r="B534" t="s">
        <v>214</v>
      </c>
      <c r="C534" t="s">
        <v>37</v>
      </c>
      <c r="D534" t="s">
        <v>803</v>
      </c>
      <c r="E534" t="s">
        <v>804</v>
      </c>
      <c r="P534" t="b">
        <v>0</v>
      </c>
      <c r="Q534" t="b">
        <v>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1</v>
      </c>
    </row>
    <row r="535" spans="1:30">
      <c r="A535" t="s">
        <v>627</v>
      </c>
      <c r="B535" t="s">
        <v>628</v>
      </c>
      <c r="C535" t="s">
        <v>37</v>
      </c>
      <c r="D535" t="s">
        <v>803</v>
      </c>
      <c r="E535" t="s">
        <v>804</v>
      </c>
      <c r="P535" t="b">
        <v>0</v>
      </c>
      <c r="Q535" t="b">
        <v>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1</v>
      </c>
    </row>
    <row r="536" spans="1:30">
      <c r="A536" t="s">
        <v>437</v>
      </c>
      <c r="B536" t="s">
        <v>438</v>
      </c>
      <c r="C536" t="s">
        <v>37</v>
      </c>
      <c r="D536" t="s">
        <v>803</v>
      </c>
      <c r="E536" t="s">
        <v>804</v>
      </c>
      <c r="P536" t="b">
        <v>0</v>
      </c>
      <c r="Q536" t="b">
        <v>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1</v>
      </c>
    </row>
    <row r="537" spans="1:30">
      <c r="A537" t="s">
        <v>199</v>
      </c>
      <c r="B537" t="s">
        <v>200</v>
      </c>
      <c r="C537" t="s">
        <v>37</v>
      </c>
      <c r="D537" t="s">
        <v>803</v>
      </c>
      <c r="E537" t="s">
        <v>804</v>
      </c>
      <c r="F537">
        <v>209</v>
      </c>
      <c r="G537">
        <v>211</v>
      </c>
      <c r="H537">
        <v>208.87</v>
      </c>
      <c r="I537">
        <v>210.9</v>
      </c>
      <c r="J537">
        <v>6657</v>
      </c>
      <c r="K537">
        <v>6396</v>
      </c>
      <c r="L537">
        <v>40332</v>
      </c>
      <c r="M537">
        <v>39110</v>
      </c>
      <c r="N537">
        <v>3735</v>
      </c>
      <c r="O537">
        <v>3760</v>
      </c>
      <c r="P537" t="b">
        <v>0</v>
      </c>
      <c r="Q537" t="b">
        <v>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1</v>
      </c>
    </row>
    <row r="538" spans="1:30">
      <c r="A538" t="s">
        <v>797</v>
      </c>
      <c r="B538" t="s">
        <v>798</v>
      </c>
      <c r="C538" t="s">
        <v>37</v>
      </c>
      <c r="D538" t="s">
        <v>803</v>
      </c>
      <c r="E538" t="s">
        <v>804</v>
      </c>
      <c r="P538" t="b">
        <v>0</v>
      </c>
      <c r="Q538" t="b">
        <v>0</v>
      </c>
      <c r="R538">
        <v>0</v>
      </c>
      <c r="S538">
        <v>-2</v>
      </c>
      <c r="T538">
        <v>-2</v>
      </c>
      <c r="U538">
        <v>-2</v>
      </c>
      <c r="V538">
        <v>-2</v>
      </c>
      <c r="W538">
        <v>-2</v>
      </c>
      <c r="X538">
        <v>-2</v>
      </c>
      <c r="Y538">
        <v>-2</v>
      </c>
      <c r="Z538">
        <v>-2</v>
      </c>
      <c r="AA538">
        <v>1</v>
      </c>
      <c r="AB538">
        <v>-2</v>
      </c>
      <c r="AC538">
        <v>-2</v>
      </c>
      <c r="AD538">
        <v>0</v>
      </c>
    </row>
    <row r="539" spans="1:30">
      <c r="A539" t="s">
        <v>771</v>
      </c>
      <c r="B539" t="s">
        <v>772</v>
      </c>
      <c r="C539" t="s">
        <v>37</v>
      </c>
      <c r="D539" t="s">
        <v>803</v>
      </c>
      <c r="E539" t="s">
        <v>804</v>
      </c>
      <c r="P539" t="b">
        <v>0</v>
      </c>
      <c r="Q539" t="b">
        <v>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1</v>
      </c>
    </row>
    <row r="540" spans="1:30">
      <c r="A540" t="s">
        <v>745</v>
      </c>
      <c r="B540" t="s">
        <v>746</v>
      </c>
      <c r="C540" t="s">
        <v>37</v>
      </c>
      <c r="D540" t="s">
        <v>803</v>
      </c>
      <c r="E540" t="s">
        <v>804</v>
      </c>
      <c r="P540" t="b">
        <v>0</v>
      </c>
      <c r="Q540" t="b">
        <v>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1</v>
      </c>
    </row>
    <row r="541" spans="1:30">
      <c r="A541" t="s">
        <v>661</v>
      </c>
      <c r="B541" t="s">
        <v>662</v>
      </c>
      <c r="C541" t="s">
        <v>37</v>
      </c>
      <c r="D541" t="s">
        <v>803</v>
      </c>
      <c r="E541" t="s">
        <v>804</v>
      </c>
      <c r="P541" t="b">
        <v>0</v>
      </c>
      <c r="Q541" t="b">
        <v>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1</v>
      </c>
    </row>
    <row r="542" spans="1:30">
      <c r="A542" t="s">
        <v>537</v>
      </c>
      <c r="B542" t="s">
        <v>538</v>
      </c>
      <c r="C542" t="s">
        <v>37</v>
      </c>
      <c r="D542" t="s">
        <v>803</v>
      </c>
      <c r="E542" t="s">
        <v>804</v>
      </c>
      <c r="P542" t="b">
        <v>0</v>
      </c>
      <c r="Q542" t="b">
        <v>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1</v>
      </c>
    </row>
    <row r="543" spans="1:30">
      <c r="A543" t="s">
        <v>34</v>
      </c>
      <c r="B543" t="s">
        <v>35</v>
      </c>
      <c r="C543" t="s">
        <v>37</v>
      </c>
      <c r="D543" t="s">
        <v>803</v>
      </c>
      <c r="E543" t="s">
        <v>804</v>
      </c>
      <c r="P543" t="b">
        <v>0</v>
      </c>
      <c r="Q543" t="b">
        <v>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1</v>
      </c>
    </row>
    <row r="544" spans="1:30">
      <c r="A544" t="s">
        <v>709</v>
      </c>
      <c r="B544" t="s">
        <v>710</v>
      </c>
      <c r="C544" t="s">
        <v>37</v>
      </c>
      <c r="D544" t="s">
        <v>803</v>
      </c>
      <c r="E544" t="s">
        <v>804</v>
      </c>
      <c r="P544" t="b">
        <v>0</v>
      </c>
      <c r="Q544" t="b">
        <v>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1</v>
      </c>
    </row>
    <row r="545" spans="1:30">
      <c r="A545" t="s">
        <v>141</v>
      </c>
      <c r="B545" t="s">
        <v>142</v>
      </c>
      <c r="C545" t="s">
        <v>37</v>
      </c>
      <c r="D545" t="s">
        <v>803</v>
      </c>
      <c r="E545" t="s">
        <v>804</v>
      </c>
      <c r="P545" t="b">
        <v>0</v>
      </c>
      <c r="Q545" t="b">
        <v>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1</v>
      </c>
    </row>
    <row r="546" spans="1:30">
      <c r="A546" t="s">
        <v>257</v>
      </c>
      <c r="B546" t="s">
        <v>258</v>
      </c>
      <c r="C546" t="s">
        <v>37</v>
      </c>
      <c r="D546" t="s">
        <v>803</v>
      </c>
      <c r="E546" t="s">
        <v>804</v>
      </c>
      <c r="P546" t="b">
        <v>0</v>
      </c>
      <c r="Q546" t="b">
        <v>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1</v>
      </c>
    </row>
    <row r="547" spans="1:30">
      <c r="A547" t="s">
        <v>555</v>
      </c>
      <c r="B547" t="s">
        <v>556</v>
      </c>
      <c r="C547" t="s">
        <v>37</v>
      </c>
      <c r="D547" t="s">
        <v>803</v>
      </c>
      <c r="E547" t="s">
        <v>804</v>
      </c>
      <c r="P547" t="b">
        <v>0</v>
      </c>
      <c r="Q547" t="b">
        <v>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1</v>
      </c>
    </row>
    <row r="548" spans="1:30">
      <c r="A548" t="s">
        <v>335</v>
      </c>
      <c r="B548" t="s">
        <v>336</v>
      </c>
      <c r="C548" t="s">
        <v>37</v>
      </c>
      <c r="D548" t="s">
        <v>803</v>
      </c>
      <c r="E548" t="s">
        <v>804</v>
      </c>
      <c r="F548">
        <v>205</v>
      </c>
      <c r="G548">
        <v>213</v>
      </c>
      <c r="H548">
        <v>205</v>
      </c>
      <c r="I548">
        <v>213.11</v>
      </c>
      <c r="J548">
        <v>7221</v>
      </c>
      <c r="K548">
        <v>6494</v>
      </c>
      <c r="L548">
        <v>47161</v>
      </c>
      <c r="M548">
        <v>42520</v>
      </c>
      <c r="N548">
        <v>3766</v>
      </c>
      <c r="O548">
        <v>3867</v>
      </c>
      <c r="P548" t="b">
        <v>0</v>
      </c>
      <c r="Q548" t="b">
        <v>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1</v>
      </c>
    </row>
    <row r="549" spans="1:30">
      <c r="A549" t="s">
        <v>575</v>
      </c>
      <c r="B549" t="s">
        <v>576</v>
      </c>
      <c r="C549" t="s">
        <v>37</v>
      </c>
      <c r="D549" t="s">
        <v>803</v>
      </c>
      <c r="E549" t="s">
        <v>804</v>
      </c>
      <c r="F549">
        <v>211</v>
      </c>
      <c r="H549">
        <v>210.83</v>
      </c>
      <c r="J549">
        <v>9563</v>
      </c>
      <c r="L549">
        <v>65262</v>
      </c>
      <c r="N549">
        <v>3477</v>
      </c>
      <c r="P549" t="b">
        <v>0</v>
      </c>
      <c r="Q549" t="b">
        <v>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1</v>
      </c>
    </row>
    <row r="550" spans="1:30">
      <c r="A550" t="s">
        <v>313</v>
      </c>
      <c r="B550" t="s">
        <v>314</v>
      </c>
      <c r="C550" t="s">
        <v>37</v>
      </c>
      <c r="D550" t="s">
        <v>803</v>
      </c>
      <c r="E550" t="s">
        <v>804</v>
      </c>
      <c r="F550">
        <v>219</v>
      </c>
      <c r="H550">
        <v>218.98</v>
      </c>
      <c r="J550">
        <v>16751</v>
      </c>
      <c r="L550">
        <v>110446</v>
      </c>
      <c r="N550">
        <v>3920</v>
      </c>
      <c r="P550" t="b">
        <v>0</v>
      </c>
      <c r="Q550" t="b">
        <v>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1</v>
      </c>
    </row>
    <row r="551" spans="1:30">
      <c r="A551" t="s">
        <v>443</v>
      </c>
      <c r="B551" t="s">
        <v>444</v>
      </c>
      <c r="C551" t="s">
        <v>37</v>
      </c>
      <c r="D551" t="s">
        <v>803</v>
      </c>
      <c r="E551" t="s">
        <v>804</v>
      </c>
      <c r="P551" t="b">
        <v>0</v>
      </c>
      <c r="Q551" t="b">
        <v>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1</v>
      </c>
    </row>
    <row r="552" spans="1:30">
      <c r="A552" t="s">
        <v>749</v>
      </c>
      <c r="B552" t="s">
        <v>750</v>
      </c>
      <c r="C552" t="s">
        <v>37</v>
      </c>
      <c r="D552" t="s">
        <v>803</v>
      </c>
      <c r="E552" t="s">
        <v>804</v>
      </c>
      <c r="P552" t="b">
        <v>0</v>
      </c>
      <c r="Q552" t="b">
        <v>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1</v>
      </c>
    </row>
    <row r="553" spans="1:30">
      <c r="A553" t="s">
        <v>363</v>
      </c>
      <c r="B553" t="s">
        <v>364</v>
      </c>
      <c r="C553" t="s">
        <v>37</v>
      </c>
      <c r="D553" t="s">
        <v>803</v>
      </c>
      <c r="E553" t="s">
        <v>804</v>
      </c>
      <c r="P553" t="b">
        <v>0</v>
      </c>
      <c r="Q553" t="b">
        <v>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1</v>
      </c>
    </row>
    <row r="554" spans="1:30">
      <c r="A554" t="s">
        <v>591</v>
      </c>
      <c r="B554" t="s">
        <v>592</v>
      </c>
      <c r="C554" t="s">
        <v>37</v>
      </c>
      <c r="D554" t="s">
        <v>803</v>
      </c>
      <c r="E554" t="s">
        <v>804</v>
      </c>
      <c r="P554" t="b">
        <v>0</v>
      </c>
      <c r="Q554" t="b">
        <v>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1</v>
      </c>
    </row>
    <row r="555" spans="1:30">
      <c r="A555" t="s">
        <v>151</v>
      </c>
      <c r="B555" t="s">
        <v>152</v>
      </c>
      <c r="C555" t="s">
        <v>37</v>
      </c>
      <c r="D555" t="s">
        <v>803</v>
      </c>
      <c r="E555" t="s">
        <v>804</v>
      </c>
      <c r="P555" t="b">
        <v>0</v>
      </c>
      <c r="Q555" t="b">
        <v>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-1</v>
      </c>
      <c r="AD555">
        <v>1</v>
      </c>
    </row>
    <row r="556" spans="1:30">
      <c r="A556" t="s">
        <v>759</v>
      </c>
      <c r="B556" t="s">
        <v>760</v>
      </c>
      <c r="C556" t="s">
        <v>37</v>
      </c>
      <c r="D556" t="s">
        <v>803</v>
      </c>
      <c r="E556" t="s">
        <v>804</v>
      </c>
      <c r="F556">
        <v>231</v>
      </c>
      <c r="H556">
        <v>231.23</v>
      </c>
      <c r="J556">
        <v>13083</v>
      </c>
      <c r="L556">
        <v>82821</v>
      </c>
      <c r="N556">
        <v>3811</v>
      </c>
      <c r="P556" t="b">
        <v>0</v>
      </c>
      <c r="Q556" t="b">
        <v>0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>
        <v>-1</v>
      </c>
      <c r="AD556">
        <v>1</v>
      </c>
    </row>
    <row r="557" spans="1:30">
      <c r="A557" t="s">
        <v>85</v>
      </c>
      <c r="B557" t="s">
        <v>86</v>
      </c>
      <c r="C557" t="s">
        <v>37</v>
      </c>
      <c r="D557" t="s">
        <v>803</v>
      </c>
      <c r="E557" t="s">
        <v>804</v>
      </c>
      <c r="F557">
        <v>213</v>
      </c>
      <c r="G557">
        <v>231</v>
      </c>
      <c r="H557">
        <v>212.95</v>
      </c>
      <c r="I557">
        <v>231.24</v>
      </c>
      <c r="J557">
        <v>3810</v>
      </c>
      <c r="K557">
        <v>3829</v>
      </c>
      <c r="L557">
        <v>24635</v>
      </c>
      <c r="M557">
        <v>25865</v>
      </c>
      <c r="N557">
        <v>3859</v>
      </c>
      <c r="O557">
        <v>4089</v>
      </c>
      <c r="P557" t="b">
        <v>0</v>
      </c>
      <c r="Q557" t="b">
        <v>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1</v>
      </c>
    </row>
    <row r="558" spans="1:30">
      <c r="A558" t="s">
        <v>505</v>
      </c>
      <c r="B558" t="s">
        <v>506</v>
      </c>
      <c r="C558" t="s">
        <v>37</v>
      </c>
      <c r="D558" t="s">
        <v>803</v>
      </c>
      <c r="E558" t="s">
        <v>804</v>
      </c>
      <c r="F558">
        <v>209</v>
      </c>
      <c r="G558">
        <v>213</v>
      </c>
      <c r="H558">
        <v>208.96</v>
      </c>
      <c r="I558">
        <v>213.04</v>
      </c>
      <c r="J558">
        <v>9349</v>
      </c>
      <c r="K558">
        <v>9099</v>
      </c>
      <c r="L558">
        <v>58158</v>
      </c>
      <c r="M558">
        <v>57121</v>
      </c>
      <c r="N558">
        <v>3552</v>
      </c>
      <c r="O558">
        <v>3601</v>
      </c>
      <c r="P558" t="b">
        <v>0</v>
      </c>
      <c r="Q558" t="b">
        <v>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1</v>
      </c>
    </row>
    <row r="559" spans="1:30">
      <c r="A559" t="s">
        <v>609</v>
      </c>
      <c r="B559" t="s">
        <v>610</v>
      </c>
      <c r="C559" t="s">
        <v>37</v>
      </c>
      <c r="D559" t="s">
        <v>803</v>
      </c>
      <c r="E559" t="s">
        <v>804</v>
      </c>
      <c r="P559" t="b">
        <v>0</v>
      </c>
      <c r="Q559" t="b">
        <v>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1</v>
      </c>
    </row>
    <row r="560" spans="1:30">
      <c r="A560" t="s">
        <v>329</v>
      </c>
      <c r="B560" t="s">
        <v>330</v>
      </c>
      <c r="C560" t="s">
        <v>37</v>
      </c>
      <c r="D560" t="s">
        <v>803</v>
      </c>
      <c r="E560" t="s">
        <v>804</v>
      </c>
      <c r="P560" t="b">
        <v>0</v>
      </c>
      <c r="Q560" t="b">
        <v>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1</v>
      </c>
    </row>
    <row r="561" spans="1:30">
      <c r="A561" t="s">
        <v>179</v>
      </c>
      <c r="B561" t="s">
        <v>180</v>
      </c>
      <c r="C561" t="s">
        <v>37</v>
      </c>
      <c r="D561" t="s">
        <v>803</v>
      </c>
      <c r="E561" t="s">
        <v>804</v>
      </c>
      <c r="P561" t="b">
        <v>0</v>
      </c>
      <c r="Q561" t="b">
        <v>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1</v>
      </c>
    </row>
    <row r="562" spans="1:30">
      <c r="A562" t="s">
        <v>413</v>
      </c>
      <c r="B562" t="s">
        <v>414</v>
      </c>
      <c r="C562" t="s">
        <v>37</v>
      </c>
      <c r="D562" t="s">
        <v>803</v>
      </c>
      <c r="E562" t="s">
        <v>804</v>
      </c>
      <c r="P562" t="b">
        <v>0</v>
      </c>
      <c r="Q562" t="b">
        <v>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-1</v>
      </c>
      <c r="AD562">
        <v>1</v>
      </c>
    </row>
    <row r="563" spans="1:30">
      <c r="A563" t="s">
        <v>73</v>
      </c>
      <c r="B563" t="s">
        <v>74</v>
      </c>
      <c r="C563" t="s">
        <v>37</v>
      </c>
      <c r="D563" t="s">
        <v>803</v>
      </c>
      <c r="E563" t="s">
        <v>804</v>
      </c>
      <c r="F563">
        <v>211</v>
      </c>
      <c r="H563">
        <v>211.24</v>
      </c>
      <c r="J563">
        <v>6057</v>
      </c>
      <c r="L563">
        <v>39966</v>
      </c>
      <c r="N563">
        <v>3917</v>
      </c>
      <c r="P563" t="b">
        <v>0</v>
      </c>
      <c r="Q563" t="b">
        <v>0</v>
      </c>
      <c r="R563">
        <v>0</v>
      </c>
      <c r="S563">
        <v>-2</v>
      </c>
      <c r="T563">
        <v>-2</v>
      </c>
      <c r="U563">
        <v>-2</v>
      </c>
      <c r="V563">
        <v>-2</v>
      </c>
      <c r="W563">
        <v>0</v>
      </c>
      <c r="X563">
        <v>-2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0.9</v>
      </c>
    </row>
    <row r="564" spans="1:30">
      <c r="A564" t="s">
        <v>455</v>
      </c>
      <c r="B564" t="s">
        <v>456</v>
      </c>
      <c r="C564" t="s">
        <v>37</v>
      </c>
      <c r="D564" t="s">
        <v>803</v>
      </c>
      <c r="E564" t="s">
        <v>804</v>
      </c>
      <c r="F564">
        <v>231</v>
      </c>
      <c r="H564">
        <v>231.12</v>
      </c>
      <c r="J564">
        <v>16159</v>
      </c>
      <c r="L564">
        <v>102044</v>
      </c>
      <c r="N564">
        <v>3774</v>
      </c>
      <c r="P564" t="b">
        <v>0</v>
      </c>
      <c r="Q564" t="b">
        <v>0</v>
      </c>
      <c r="R564">
        <v>0</v>
      </c>
      <c r="S564">
        <v>-2</v>
      </c>
      <c r="T564">
        <v>-2</v>
      </c>
      <c r="U564">
        <v>-2</v>
      </c>
      <c r="V564">
        <v>-2</v>
      </c>
      <c r="W564">
        <v>0</v>
      </c>
      <c r="X564">
        <v>-2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0.9</v>
      </c>
    </row>
    <row r="565" spans="1:30">
      <c r="A565" t="s">
        <v>289</v>
      </c>
      <c r="B565" t="s">
        <v>290</v>
      </c>
      <c r="C565" t="s">
        <v>37</v>
      </c>
      <c r="D565" t="s">
        <v>803</v>
      </c>
      <c r="E565" t="s">
        <v>804</v>
      </c>
      <c r="P565" t="b">
        <v>0</v>
      </c>
      <c r="Q565" t="b">
        <v>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>
        <v>-1</v>
      </c>
      <c r="AD565">
        <v>1</v>
      </c>
    </row>
    <row r="566" spans="1:30">
      <c r="A566" t="s">
        <v>597</v>
      </c>
      <c r="B566" t="s">
        <v>598</v>
      </c>
      <c r="C566" t="s">
        <v>37</v>
      </c>
      <c r="D566" t="s">
        <v>803</v>
      </c>
      <c r="E566" t="s">
        <v>804</v>
      </c>
      <c r="P566" t="b">
        <v>0</v>
      </c>
      <c r="Q566" t="b">
        <v>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1</v>
      </c>
    </row>
    <row r="567" spans="1:30">
      <c r="A567" t="s">
        <v>445</v>
      </c>
      <c r="B567" t="s">
        <v>446</v>
      </c>
      <c r="C567" t="s">
        <v>37</v>
      </c>
      <c r="D567" t="s">
        <v>803</v>
      </c>
      <c r="E567" t="s">
        <v>804</v>
      </c>
      <c r="P567" t="b">
        <v>0</v>
      </c>
      <c r="Q567" t="b">
        <v>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-1</v>
      </c>
      <c r="AD567">
        <v>1</v>
      </c>
    </row>
    <row r="568" spans="1:30">
      <c r="A568" t="s">
        <v>229</v>
      </c>
      <c r="B568" t="s">
        <v>230</v>
      </c>
      <c r="C568" t="s">
        <v>37</v>
      </c>
      <c r="D568" t="s">
        <v>803</v>
      </c>
      <c r="E568" t="s">
        <v>804</v>
      </c>
      <c r="F568">
        <v>213</v>
      </c>
      <c r="H568">
        <v>212.87</v>
      </c>
      <c r="J568">
        <v>15343</v>
      </c>
      <c r="L568">
        <v>95819</v>
      </c>
      <c r="N568">
        <v>3809</v>
      </c>
      <c r="P568" t="b">
        <v>0</v>
      </c>
      <c r="Q568" t="b">
        <v>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1</v>
      </c>
    </row>
    <row r="569" spans="1:30">
      <c r="A569" t="s">
        <v>463</v>
      </c>
      <c r="B569" t="s">
        <v>464</v>
      </c>
      <c r="C569" t="s">
        <v>37</v>
      </c>
      <c r="D569" t="s">
        <v>803</v>
      </c>
      <c r="E569" t="s">
        <v>804</v>
      </c>
      <c r="P569" t="b">
        <v>0</v>
      </c>
      <c r="Q569" t="b">
        <v>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-1</v>
      </c>
      <c r="AD569">
        <v>1</v>
      </c>
    </row>
    <row r="570" spans="1:30">
      <c r="A570" t="s">
        <v>159</v>
      </c>
      <c r="B570" t="s">
        <v>160</v>
      </c>
      <c r="C570" t="s">
        <v>37</v>
      </c>
      <c r="D570" t="s">
        <v>803</v>
      </c>
      <c r="E570" t="s">
        <v>804</v>
      </c>
      <c r="P570" t="b">
        <v>0</v>
      </c>
      <c r="Q570" t="b">
        <v>0</v>
      </c>
      <c r="R570">
        <v>0</v>
      </c>
      <c r="S570">
        <v>-2</v>
      </c>
      <c r="T570">
        <v>-2</v>
      </c>
      <c r="U570">
        <v>-2</v>
      </c>
      <c r="V570">
        <v>-2</v>
      </c>
      <c r="W570">
        <v>-2</v>
      </c>
      <c r="X570">
        <v>-2</v>
      </c>
      <c r="Y570">
        <v>-2</v>
      </c>
      <c r="Z570">
        <v>-2</v>
      </c>
      <c r="AA570">
        <v>1</v>
      </c>
      <c r="AB570">
        <v>-2</v>
      </c>
      <c r="AC570">
        <v>-2</v>
      </c>
      <c r="AD570">
        <v>0</v>
      </c>
    </row>
    <row r="571" spans="1:30">
      <c r="A571" t="s">
        <v>407</v>
      </c>
      <c r="B571" t="s">
        <v>408</v>
      </c>
      <c r="C571" t="s">
        <v>37</v>
      </c>
      <c r="D571" t="s">
        <v>803</v>
      </c>
      <c r="E571" t="s">
        <v>804</v>
      </c>
      <c r="P571" t="b">
        <v>0</v>
      </c>
      <c r="Q571" t="b">
        <v>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-1</v>
      </c>
      <c r="AD571">
        <v>1</v>
      </c>
    </row>
    <row r="572" spans="1:30">
      <c r="A572" t="s">
        <v>501</v>
      </c>
      <c r="B572" t="s">
        <v>502</v>
      </c>
      <c r="C572" t="s">
        <v>37</v>
      </c>
      <c r="D572" t="s">
        <v>803</v>
      </c>
      <c r="E572" t="s">
        <v>804</v>
      </c>
      <c r="P572" t="b">
        <v>0</v>
      </c>
      <c r="Q572" t="b">
        <v>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1</v>
      </c>
    </row>
    <row r="573" spans="1:30">
      <c r="A573" t="s">
        <v>197</v>
      </c>
      <c r="B573" t="s">
        <v>198</v>
      </c>
      <c r="C573" t="s">
        <v>37</v>
      </c>
      <c r="D573" t="s">
        <v>803</v>
      </c>
      <c r="E573" t="s">
        <v>804</v>
      </c>
      <c r="P573" t="b">
        <v>0</v>
      </c>
      <c r="Q573" t="b">
        <v>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1</v>
      </c>
    </row>
    <row r="574" spans="1:30">
      <c r="A574" t="s">
        <v>147</v>
      </c>
      <c r="B574" t="s">
        <v>148</v>
      </c>
      <c r="C574" t="s">
        <v>37</v>
      </c>
      <c r="D574" t="s">
        <v>803</v>
      </c>
      <c r="E574" t="s">
        <v>804</v>
      </c>
      <c r="P574" t="b">
        <v>0</v>
      </c>
      <c r="Q574" t="b">
        <v>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>
        <v>-1</v>
      </c>
      <c r="AD574">
        <v>1</v>
      </c>
    </row>
    <row r="575" spans="1:30">
      <c r="A575" t="s">
        <v>419</v>
      </c>
      <c r="B575" t="s">
        <v>420</v>
      </c>
      <c r="C575" t="s">
        <v>37</v>
      </c>
      <c r="D575" t="s">
        <v>803</v>
      </c>
      <c r="E575" t="s">
        <v>804</v>
      </c>
      <c r="P575" t="b">
        <v>0</v>
      </c>
      <c r="Q575" t="b">
        <v>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1</v>
      </c>
    </row>
    <row r="576" spans="1:30">
      <c r="A576" t="s">
        <v>629</v>
      </c>
      <c r="B576" t="s">
        <v>630</v>
      </c>
      <c r="C576" t="s">
        <v>37</v>
      </c>
      <c r="D576" t="s">
        <v>803</v>
      </c>
      <c r="E576" t="s">
        <v>804</v>
      </c>
      <c r="P576" t="b">
        <v>0</v>
      </c>
      <c r="Q576" t="b">
        <v>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-1</v>
      </c>
      <c r="AD576">
        <v>1</v>
      </c>
    </row>
    <row r="577" spans="1:30">
      <c r="A577" t="s">
        <v>517</v>
      </c>
      <c r="B577" t="s">
        <v>518</v>
      </c>
      <c r="C577" t="s">
        <v>37</v>
      </c>
      <c r="D577" t="s">
        <v>803</v>
      </c>
      <c r="E577" t="s">
        <v>804</v>
      </c>
      <c r="P577" t="b">
        <v>0</v>
      </c>
      <c r="Q577" t="b">
        <v>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1</v>
      </c>
    </row>
    <row r="578" spans="1:30">
      <c r="A578" t="s">
        <v>651</v>
      </c>
      <c r="B578" t="s">
        <v>652</v>
      </c>
      <c r="C578" t="s">
        <v>37</v>
      </c>
      <c r="D578" t="s">
        <v>803</v>
      </c>
      <c r="E578" t="s">
        <v>804</v>
      </c>
      <c r="P578" t="b">
        <v>0</v>
      </c>
      <c r="Q578" t="b">
        <v>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1</v>
      </c>
    </row>
    <row r="579" spans="1:30">
      <c r="A579" t="s">
        <v>663</v>
      </c>
      <c r="B579" t="s">
        <v>664</v>
      </c>
      <c r="C579" t="s">
        <v>37</v>
      </c>
      <c r="D579" t="s">
        <v>803</v>
      </c>
      <c r="E579" t="s">
        <v>804</v>
      </c>
      <c r="P579" t="b">
        <v>0</v>
      </c>
      <c r="Q579" t="b">
        <v>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1</v>
      </c>
    </row>
    <row r="580" spans="1:30">
      <c r="A580" t="s">
        <v>465</v>
      </c>
      <c r="B580" t="s">
        <v>466</v>
      </c>
      <c r="C580" t="s">
        <v>37</v>
      </c>
      <c r="D580" t="s">
        <v>803</v>
      </c>
      <c r="E580" t="s">
        <v>804</v>
      </c>
      <c r="P580" t="b">
        <v>0</v>
      </c>
      <c r="Q580" t="b">
        <v>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1</v>
      </c>
    </row>
    <row r="581" spans="1:30">
      <c r="A581" t="s">
        <v>157</v>
      </c>
      <c r="B581" t="s">
        <v>158</v>
      </c>
      <c r="C581" t="s">
        <v>37</v>
      </c>
      <c r="D581" t="s">
        <v>803</v>
      </c>
      <c r="E581" t="s">
        <v>804</v>
      </c>
      <c r="P581" t="b">
        <v>0</v>
      </c>
      <c r="Q581" t="b">
        <v>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1</v>
      </c>
    </row>
    <row r="582" spans="1:30">
      <c r="A582" t="s">
        <v>411</v>
      </c>
      <c r="B582" t="s">
        <v>412</v>
      </c>
      <c r="C582" t="s">
        <v>37</v>
      </c>
      <c r="D582" t="s">
        <v>803</v>
      </c>
      <c r="E582" t="s">
        <v>804</v>
      </c>
      <c r="P582" t="b">
        <v>0</v>
      </c>
      <c r="Q582" t="b">
        <v>0</v>
      </c>
      <c r="R582">
        <v>0</v>
      </c>
      <c r="S582">
        <v>-2</v>
      </c>
      <c r="T582">
        <v>-2</v>
      </c>
      <c r="U582">
        <v>-2</v>
      </c>
      <c r="V582">
        <v>-2</v>
      </c>
      <c r="W582">
        <v>-2</v>
      </c>
      <c r="X582">
        <v>-2</v>
      </c>
      <c r="Y582">
        <v>-2</v>
      </c>
      <c r="Z582">
        <v>-2</v>
      </c>
      <c r="AA582">
        <v>1</v>
      </c>
      <c r="AB582">
        <v>-2</v>
      </c>
      <c r="AC582">
        <v>-2</v>
      </c>
      <c r="AD582">
        <v>0</v>
      </c>
    </row>
    <row r="583" spans="1:30">
      <c r="A583" t="s">
        <v>421</v>
      </c>
      <c r="B583" t="s">
        <v>422</v>
      </c>
      <c r="C583" t="s">
        <v>37</v>
      </c>
      <c r="D583" t="s">
        <v>803</v>
      </c>
      <c r="E583" t="s">
        <v>804</v>
      </c>
      <c r="P583" t="b">
        <v>0</v>
      </c>
      <c r="Q583" t="b">
        <v>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1</v>
      </c>
    </row>
    <row r="584" spans="1:30">
      <c r="A584" t="s">
        <v>539</v>
      </c>
      <c r="B584" t="s">
        <v>540</v>
      </c>
      <c r="C584" t="s">
        <v>37</v>
      </c>
      <c r="D584" t="s">
        <v>803</v>
      </c>
      <c r="E584" t="s">
        <v>804</v>
      </c>
      <c r="P584" t="b">
        <v>0</v>
      </c>
      <c r="Q584" t="b">
        <v>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1</v>
      </c>
    </row>
    <row r="585" spans="1:30">
      <c r="A585" t="s">
        <v>409</v>
      </c>
      <c r="B585" t="s">
        <v>410</v>
      </c>
      <c r="C585" t="s">
        <v>37</v>
      </c>
      <c r="D585" t="s">
        <v>803</v>
      </c>
      <c r="E585" t="s">
        <v>804</v>
      </c>
      <c r="F585">
        <v>209</v>
      </c>
      <c r="H585">
        <v>208.84</v>
      </c>
      <c r="J585">
        <v>22451</v>
      </c>
      <c r="L585">
        <v>139013</v>
      </c>
      <c r="N585">
        <v>3461</v>
      </c>
      <c r="P585" t="b">
        <v>0</v>
      </c>
      <c r="Q585" t="b">
        <v>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1</v>
      </c>
    </row>
    <row r="586" spans="1:30">
      <c r="A586" t="s">
        <v>461</v>
      </c>
      <c r="B586" t="s">
        <v>462</v>
      </c>
      <c r="C586" t="s">
        <v>37</v>
      </c>
      <c r="D586" t="s">
        <v>803</v>
      </c>
      <c r="E586" t="s">
        <v>804</v>
      </c>
      <c r="P586" t="b">
        <v>0</v>
      </c>
      <c r="Q586" t="b">
        <v>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1</v>
      </c>
    </row>
    <row r="587" spans="1:30">
      <c r="A587" t="s">
        <v>319</v>
      </c>
      <c r="B587" t="s">
        <v>320</v>
      </c>
      <c r="C587" t="s">
        <v>37</v>
      </c>
      <c r="D587" t="s">
        <v>803</v>
      </c>
      <c r="E587" t="s">
        <v>804</v>
      </c>
      <c r="F587">
        <v>209</v>
      </c>
      <c r="H587">
        <v>208.91</v>
      </c>
      <c r="J587">
        <v>9969</v>
      </c>
      <c r="L587">
        <v>64921</v>
      </c>
      <c r="N587">
        <v>3835</v>
      </c>
      <c r="P587" t="b">
        <v>0</v>
      </c>
      <c r="Q587" t="b">
        <v>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1</v>
      </c>
    </row>
    <row r="588" spans="1:30">
      <c r="A588" t="s">
        <v>349</v>
      </c>
      <c r="B588" t="s">
        <v>350</v>
      </c>
      <c r="C588" t="s">
        <v>37</v>
      </c>
      <c r="D588" t="s">
        <v>803</v>
      </c>
      <c r="E588" t="s">
        <v>804</v>
      </c>
      <c r="F588">
        <v>205</v>
      </c>
      <c r="G588">
        <v>211</v>
      </c>
      <c r="H588">
        <v>204.89</v>
      </c>
      <c r="I588">
        <v>210.97</v>
      </c>
      <c r="J588">
        <v>7182</v>
      </c>
      <c r="K588">
        <v>6595</v>
      </c>
      <c r="L588">
        <v>44459</v>
      </c>
      <c r="M588">
        <v>42618</v>
      </c>
      <c r="N588">
        <v>3695</v>
      </c>
      <c r="O588">
        <v>3770</v>
      </c>
      <c r="P588" t="b">
        <v>0</v>
      </c>
      <c r="Q588" t="b">
        <v>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1</v>
      </c>
    </row>
    <row r="589" spans="1:30">
      <c r="A589" t="s">
        <v>733</v>
      </c>
      <c r="B589" t="s">
        <v>734</v>
      </c>
      <c r="C589" t="s">
        <v>37</v>
      </c>
      <c r="D589" t="s">
        <v>803</v>
      </c>
      <c r="E589" t="s">
        <v>804</v>
      </c>
      <c r="P589" t="b">
        <v>0</v>
      </c>
      <c r="Q589" t="b">
        <v>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1</v>
      </c>
    </row>
    <row r="590" spans="1:30">
      <c r="A590" t="s">
        <v>305</v>
      </c>
      <c r="B590" t="s">
        <v>306</v>
      </c>
      <c r="C590" t="s">
        <v>37</v>
      </c>
      <c r="D590" t="s">
        <v>803</v>
      </c>
      <c r="E590" t="s">
        <v>804</v>
      </c>
      <c r="P590" t="b">
        <v>0</v>
      </c>
      <c r="Q590" t="b">
        <v>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1</v>
      </c>
    </row>
    <row r="591" spans="1:30">
      <c r="A591" t="s">
        <v>433</v>
      </c>
      <c r="B591" t="s">
        <v>434</v>
      </c>
      <c r="C591" t="s">
        <v>37</v>
      </c>
      <c r="D591" t="s">
        <v>803</v>
      </c>
      <c r="E591" t="s">
        <v>804</v>
      </c>
      <c r="P591" t="b">
        <v>0</v>
      </c>
      <c r="Q591" t="b">
        <v>0</v>
      </c>
      <c r="R591">
        <v>0</v>
      </c>
      <c r="S591">
        <v>-2</v>
      </c>
      <c r="T591">
        <v>-2</v>
      </c>
      <c r="U591">
        <v>-2</v>
      </c>
      <c r="V591">
        <v>-2</v>
      </c>
      <c r="W591">
        <v>-2</v>
      </c>
      <c r="X591">
        <v>-2</v>
      </c>
      <c r="Y591">
        <v>-2</v>
      </c>
      <c r="Z591">
        <v>-2</v>
      </c>
      <c r="AA591">
        <v>1</v>
      </c>
      <c r="AB591">
        <v>-2</v>
      </c>
      <c r="AC591">
        <v>-2</v>
      </c>
      <c r="AD591">
        <v>0</v>
      </c>
    </row>
    <row r="592" spans="1:30">
      <c r="A592" t="s">
        <v>227</v>
      </c>
      <c r="B592" t="s">
        <v>228</v>
      </c>
      <c r="C592" t="s">
        <v>37</v>
      </c>
      <c r="D592" t="s">
        <v>803</v>
      </c>
      <c r="E592" t="s">
        <v>804</v>
      </c>
      <c r="F592">
        <v>201</v>
      </c>
      <c r="G592">
        <v>211</v>
      </c>
      <c r="H592">
        <v>200.89</v>
      </c>
      <c r="I592">
        <v>211</v>
      </c>
      <c r="J592">
        <v>8843</v>
      </c>
      <c r="K592">
        <v>6890</v>
      </c>
      <c r="L592">
        <v>58115</v>
      </c>
      <c r="M592">
        <v>45695</v>
      </c>
      <c r="N592">
        <v>3666</v>
      </c>
      <c r="O592">
        <v>3791</v>
      </c>
      <c r="P592" t="b">
        <v>0</v>
      </c>
      <c r="Q592" t="b">
        <v>0</v>
      </c>
      <c r="R592">
        <v>1</v>
      </c>
      <c r="S592">
        <v>-2</v>
      </c>
      <c r="T592">
        <v>-2</v>
      </c>
      <c r="U592">
        <v>-2</v>
      </c>
      <c r="V592">
        <v>-2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0.45</v>
      </c>
    </row>
    <row r="593" spans="1:30">
      <c r="A593" t="s">
        <v>497</v>
      </c>
      <c r="B593" t="s">
        <v>498</v>
      </c>
      <c r="C593" t="s">
        <v>37</v>
      </c>
      <c r="D593" t="s">
        <v>803</v>
      </c>
      <c r="E593" t="s">
        <v>804</v>
      </c>
      <c r="P593" t="b">
        <v>0</v>
      </c>
      <c r="Q593" t="b">
        <v>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1</v>
      </c>
    </row>
    <row r="594" spans="1:30">
      <c r="A594" t="s">
        <v>83</v>
      </c>
      <c r="B594" t="s">
        <v>84</v>
      </c>
      <c r="C594" t="s">
        <v>37</v>
      </c>
      <c r="D594" t="s">
        <v>803</v>
      </c>
      <c r="E594" t="s">
        <v>804</v>
      </c>
      <c r="F594">
        <v>211</v>
      </c>
      <c r="G594">
        <v>219</v>
      </c>
      <c r="H594">
        <v>211.16</v>
      </c>
      <c r="I594">
        <v>219.05</v>
      </c>
      <c r="J594">
        <v>3613</v>
      </c>
      <c r="K594">
        <v>2222</v>
      </c>
      <c r="L594">
        <v>23813</v>
      </c>
      <c r="M594">
        <v>14241</v>
      </c>
      <c r="N594">
        <v>3840</v>
      </c>
      <c r="O594">
        <v>3939</v>
      </c>
      <c r="P594" t="b">
        <v>0</v>
      </c>
      <c r="Q594" t="b">
        <v>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1</v>
      </c>
    </row>
    <row r="595" spans="1:30">
      <c r="A595" t="s">
        <v>557</v>
      </c>
      <c r="B595" t="s">
        <v>558</v>
      </c>
      <c r="C595" t="s">
        <v>37</v>
      </c>
      <c r="D595" t="s">
        <v>803</v>
      </c>
      <c r="E595" t="s">
        <v>804</v>
      </c>
      <c r="P595" t="b">
        <v>0</v>
      </c>
      <c r="Q595" t="b">
        <v>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1</v>
      </c>
    </row>
    <row r="596" spans="1:30">
      <c r="A596" t="s">
        <v>391</v>
      </c>
      <c r="B596" t="s">
        <v>392</v>
      </c>
      <c r="C596" t="s">
        <v>37</v>
      </c>
      <c r="D596" t="s">
        <v>803</v>
      </c>
      <c r="E596" t="s">
        <v>804</v>
      </c>
      <c r="P596" t="b">
        <v>0</v>
      </c>
      <c r="Q596" t="b">
        <v>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1</v>
      </c>
    </row>
    <row r="597" spans="1:30">
      <c r="A597" t="s">
        <v>129</v>
      </c>
      <c r="B597" t="s">
        <v>130</v>
      </c>
      <c r="C597" t="s">
        <v>37</v>
      </c>
      <c r="D597" t="s">
        <v>803</v>
      </c>
      <c r="E597" t="s">
        <v>804</v>
      </c>
      <c r="P597" t="b">
        <v>0</v>
      </c>
      <c r="Q597" t="b">
        <v>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1</v>
      </c>
    </row>
    <row r="598" spans="1:30">
      <c r="A598" t="s">
        <v>401</v>
      </c>
      <c r="B598" t="s">
        <v>402</v>
      </c>
      <c r="C598" t="s">
        <v>37</v>
      </c>
      <c r="D598" t="s">
        <v>803</v>
      </c>
      <c r="E598" t="s">
        <v>804</v>
      </c>
      <c r="P598" t="b">
        <v>0</v>
      </c>
      <c r="Q598" t="b">
        <v>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1</v>
      </c>
    </row>
    <row r="599" spans="1:30">
      <c r="A599" t="s">
        <v>499</v>
      </c>
      <c r="B599" t="s">
        <v>500</v>
      </c>
      <c r="C599" t="s">
        <v>37</v>
      </c>
      <c r="D599" t="s">
        <v>803</v>
      </c>
      <c r="E599" t="s">
        <v>804</v>
      </c>
      <c r="P599" t="b">
        <v>0</v>
      </c>
      <c r="Q599" t="b">
        <v>0</v>
      </c>
      <c r="R599">
        <v>0</v>
      </c>
      <c r="S599">
        <v>-2</v>
      </c>
      <c r="T599">
        <v>-2</v>
      </c>
      <c r="U599">
        <v>-2</v>
      </c>
      <c r="V599">
        <v>-2</v>
      </c>
      <c r="W599">
        <v>-2</v>
      </c>
      <c r="X599">
        <v>-2</v>
      </c>
      <c r="Y599">
        <v>-2</v>
      </c>
      <c r="Z599">
        <v>-2</v>
      </c>
      <c r="AA599">
        <v>1</v>
      </c>
      <c r="AB599">
        <v>-2</v>
      </c>
      <c r="AC599">
        <v>-2</v>
      </c>
      <c r="AD599">
        <v>0</v>
      </c>
    </row>
    <row r="600" spans="1:30">
      <c r="A600" t="s">
        <v>457</v>
      </c>
      <c r="B600" t="s">
        <v>458</v>
      </c>
      <c r="C600" t="s">
        <v>37</v>
      </c>
      <c r="D600" t="s">
        <v>803</v>
      </c>
      <c r="E600" t="s">
        <v>804</v>
      </c>
      <c r="P600" t="b">
        <v>0</v>
      </c>
      <c r="Q600" t="b">
        <v>0</v>
      </c>
      <c r="R600">
        <v>0</v>
      </c>
      <c r="S600">
        <v>-2</v>
      </c>
      <c r="T600">
        <v>-2</v>
      </c>
      <c r="U600">
        <v>-2</v>
      </c>
      <c r="V600">
        <v>-2</v>
      </c>
      <c r="W600">
        <v>-2</v>
      </c>
      <c r="X600">
        <v>-2</v>
      </c>
      <c r="Y600">
        <v>-2</v>
      </c>
      <c r="Z600">
        <v>-2</v>
      </c>
      <c r="AA600">
        <v>1</v>
      </c>
      <c r="AB600">
        <v>-2</v>
      </c>
      <c r="AC600">
        <v>-2</v>
      </c>
      <c r="AD600">
        <v>0</v>
      </c>
    </row>
    <row r="601" spans="1:30">
      <c r="A601" t="s">
        <v>481</v>
      </c>
      <c r="B601" t="s">
        <v>482</v>
      </c>
      <c r="C601" t="s">
        <v>37</v>
      </c>
      <c r="D601" t="s">
        <v>803</v>
      </c>
      <c r="E601" t="s">
        <v>804</v>
      </c>
      <c r="P601" t="b">
        <v>0</v>
      </c>
      <c r="Q601" t="b">
        <v>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-1</v>
      </c>
      <c r="AD601">
        <v>1</v>
      </c>
    </row>
    <row r="602" spans="1:30">
      <c r="A602" t="s">
        <v>239</v>
      </c>
      <c r="B602" t="s">
        <v>240</v>
      </c>
      <c r="C602" t="s">
        <v>37</v>
      </c>
      <c r="D602" t="s">
        <v>803</v>
      </c>
      <c r="E602" t="s">
        <v>804</v>
      </c>
      <c r="P602" t="b">
        <v>0</v>
      </c>
      <c r="Q602" t="b">
        <v>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1</v>
      </c>
    </row>
    <row r="603" spans="1:30">
      <c r="A603" t="s">
        <v>95</v>
      </c>
      <c r="B603" t="s">
        <v>96</v>
      </c>
      <c r="C603" t="s">
        <v>37</v>
      </c>
      <c r="D603" t="s">
        <v>803</v>
      </c>
      <c r="E603" t="s">
        <v>804</v>
      </c>
      <c r="P603" t="b">
        <v>0</v>
      </c>
      <c r="Q603" t="b">
        <v>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1</v>
      </c>
    </row>
    <row r="604" spans="1:30">
      <c r="A604" t="s">
        <v>61</v>
      </c>
      <c r="B604" t="s">
        <v>62</v>
      </c>
      <c r="C604" t="s">
        <v>37</v>
      </c>
      <c r="D604" t="s">
        <v>803</v>
      </c>
      <c r="E604" t="s">
        <v>804</v>
      </c>
      <c r="F604">
        <v>213</v>
      </c>
      <c r="G604">
        <v>221</v>
      </c>
      <c r="H604">
        <v>213.01</v>
      </c>
      <c r="I604">
        <v>221.11</v>
      </c>
      <c r="J604">
        <v>4700</v>
      </c>
      <c r="K604">
        <v>4516</v>
      </c>
      <c r="L604">
        <v>30796</v>
      </c>
      <c r="M604">
        <v>29968</v>
      </c>
      <c r="N604">
        <v>3822</v>
      </c>
      <c r="O604">
        <v>3923</v>
      </c>
      <c r="P604" t="b">
        <v>0</v>
      </c>
      <c r="Q604" t="b">
        <v>0</v>
      </c>
      <c r="R604">
        <v>0</v>
      </c>
      <c r="S604">
        <v>-2</v>
      </c>
      <c r="T604">
        <v>-2</v>
      </c>
      <c r="U604">
        <v>-2</v>
      </c>
      <c r="V604">
        <v>-2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0.9</v>
      </c>
    </row>
    <row r="605" spans="1:30">
      <c r="A605" t="s">
        <v>255</v>
      </c>
      <c r="B605" t="s">
        <v>256</v>
      </c>
      <c r="C605" t="s">
        <v>37</v>
      </c>
      <c r="D605" t="s">
        <v>803</v>
      </c>
      <c r="E605" t="s">
        <v>804</v>
      </c>
      <c r="P605" t="b">
        <v>0</v>
      </c>
      <c r="Q605" t="b">
        <v>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1</v>
      </c>
    </row>
    <row r="606" spans="1:30">
      <c r="A606" t="s">
        <v>57</v>
      </c>
      <c r="B606" t="s">
        <v>58</v>
      </c>
      <c r="C606" t="s">
        <v>37</v>
      </c>
      <c r="D606" t="s">
        <v>803</v>
      </c>
      <c r="E606" t="s">
        <v>804</v>
      </c>
      <c r="F606">
        <v>211</v>
      </c>
      <c r="G606">
        <v>217</v>
      </c>
      <c r="H606">
        <v>211.06</v>
      </c>
      <c r="I606">
        <v>216.92</v>
      </c>
      <c r="J606">
        <v>4096</v>
      </c>
      <c r="K606">
        <v>2839</v>
      </c>
      <c r="L606">
        <v>26470</v>
      </c>
      <c r="M606">
        <v>18958</v>
      </c>
      <c r="N606">
        <v>3795</v>
      </c>
      <c r="O606">
        <v>3868</v>
      </c>
      <c r="P606" t="b">
        <v>0</v>
      </c>
      <c r="Q606" t="b">
        <v>0</v>
      </c>
      <c r="R606">
        <v>0</v>
      </c>
      <c r="S606">
        <v>-2</v>
      </c>
      <c r="T606">
        <v>-2</v>
      </c>
      <c r="U606">
        <v>-2</v>
      </c>
      <c r="V606">
        <v>-2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0.9</v>
      </c>
    </row>
    <row r="607" spans="1:30">
      <c r="A607" t="s">
        <v>359</v>
      </c>
      <c r="B607" t="s">
        <v>360</v>
      </c>
      <c r="C607" t="s">
        <v>37</v>
      </c>
      <c r="D607" t="s">
        <v>803</v>
      </c>
      <c r="E607" t="s">
        <v>804</v>
      </c>
      <c r="P607" t="b">
        <v>0</v>
      </c>
      <c r="Q607" t="b">
        <v>0</v>
      </c>
      <c r="R607">
        <v>0</v>
      </c>
      <c r="S607">
        <v>-2</v>
      </c>
      <c r="T607">
        <v>-2</v>
      </c>
      <c r="U607">
        <v>-2</v>
      </c>
      <c r="V607">
        <v>-2</v>
      </c>
      <c r="W607">
        <v>-2</v>
      </c>
      <c r="X607">
        <v>-2</v>
      </c>
      <c r="Y607">
        <v>-2</v>
      </c>
      <c r="Z607">
        <v>-2</v>
      </c>
      <c r="AA607">
        <v>1</v>
      </c>
      <c r="AB607">
        <v>-2</v>
      </c>
      <c r="AC607">
        <v>-2</v>
      </c>
      <c r="AD607">
        <v>0</v>
      </c>
    </row>
    <row r="608" spans="1:30">
      <c r="A608" t="s">
        <v>187</v>
      </c>
      <c r="B608" t="s">
        <v>188</v>
      </c>
      <c r="C608" t="s">
        <v>37</v>
      </c>
      <c r="D608" t="s">
        <v>803</v>
      </c>
      <c r="E608" t="s">
        <v>804</v>
      </c>
      <c r="P608" t="b">
        <v>0</v>
      </c>
      <c r="Q608" t="b">
        <v>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1</v>
      </c>
    </row>
    <row r="609" spans="1:30">
      <c r="A609" t="s">
        <v>337</v>
      </c>
      <c r="B609" t="s">
        <v>338</v>
      </c>
      <c r="C609" t="s">
        <v>37</v>
      </c>
      <c r="D609" t="s">
        <v>803</v>
      </c>
      <c r="E609" t="s">
        <v>804</v>
      </c>
      <c r="P609" t="b">
        <v>0</v>
      </c>
      <c r="Q609" t="b">
        <v>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-1</v>
      </c>
      <c r="AD609">
        <v>1</v>
      </c>
    </row>
    <row r="610" spans="1:30">
      <c r="A610" t="s">
        <v>577</v>
      </c>
      <c r="B610" t="s">
        <v>578</v>
      </c>
      <c r="C610" t="s">
        <v>37</v>
      </c>
      <c r="D610" t="s">
        <v>803</v>
      </c>
      <c r="E610" t="s">
        <v>804</v>
      </c>
      <c r="P610" t="b">
        <v>0</v>
      </c>
      <c r="Q610" t="b">
        <v>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1</v>
      </c>
    </row>
    <row r="611" spans="1:30">
      <c r="A611" t="s">
        <v>115</v>
      </c>
      <c r="B611" t="s">
        <v>116</v>
      </c>
      <c r="C611" t="s">
        <v>37</v>
      </c>
      <c r="D611" t="s">
        <v>803</v>
      </c>
      <c r="E611" t="s">
        <v>804</v>
      </c>
      <c r="P611" t="b">
        <v>0</v>
      </c>
      <c r="Q611" t="b">
        <v>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1</v>
      </c>
    </row>
    <row r="612" spans="1:30">
      <c r="A612" t="s">
        <v>167</v>
      </c>
      <c r="B612" t="s">
        <v>168</v>
      </c>
      <c r="C612" t="s">
        <v>37</v>
      </c>
      <c r="D612" t="s">
        <v>803</v>
      </c>
      <c r="E612" t="s">
        <v>804</v>
      </c>
      <c r="P612" t="b">
        <v>0</v>
      </c>
      <c r="Q612" t="b">
        <v>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1</v>
      </c>
    </row>
    <row r="613" spans="1:30">
      <c r="A613" t="s">
        <v>339</v>
      </c>
      <c r="B613" t="s">
        <v>340</v>
      </c>
      <c r="C613" t="s">
        <v>37</v>
      </c>
      <c r="D613" t="s">
        <v>803</v>
      </c>
      <c r="E613" t="s">
        <v>804</v>
      </c>
      <c r="P613" t="b">
        <v>0</v>
      </c>
      <c r="Q613" t="b">
        <v>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1</v>
      </c>
    </row>
    <row r="614" spans="1:30">
      <c r="A614" t="s">
        <v>287</v>
      </c>
      <c r="B614" t="s">
        <v>288</v>
      </c>
      <c r="C614" t="s">
        <v>37</v>
      </c>
      <c r="D614" t="s">
        <v>803</v>
      </c>
      <c r="E614" t="s">
        <v>804</v>
      </c>
      <c r="P614" t="b">
        <v>0</v>
      </c>
      <c r="Q614" t="b">
        <v>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1</v>
      </c>
    </row>
    <row r="615" spans="1:30">
      <c r="A615" t="s">
        <v>593</v>
      </c>
      <c r="B615" t="s">
        <v>594</v>
      </c>
      <c r="C615" t="s">
        <v>37</v>
      </c>
      <c r="D615" t="s">
        <v>803</v>
      </c>
      <c r="E615" t="s">
        <v>804</v>
      </c>
      <c r="P615" t="b">
        <v>0</v>
      </c>
      <c r="Q615" t="b">
        <v>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1</v>
      </c>
    </row>
    <row r="616" spans="1:30">
      <c r="A616" t="s">
        <v>365</v>
      </c>
      <c r="B616" t="s">
        <v>366</v>
      </c>
      <c r="C616" t="s">
        <v>37</v>
      </c>
      <c r="D616" t="s">
        <v>803</v>
      </c>
      <c r="E616" t="s">
        <v>804</v>
      </c>
      <c r="P616" t="b">
        <v>0</v>
      </c>
      <c r="Q616" t="b">
        <v>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1</v>
      </c>
    </row>
    <row r="617" spans="1:30">
      <c r="A617" t="s">
        <v>235</v>
      </c>
      <c r="B617" t="s">
        <v>236</v>
      </c>
      <c r="C617" t="s">
        <v>37</v>
      </c>
      <c r="D617" t="s">
        <v>803</v>
      </c>
      <c r="E617" t="s">
        <v>804</v>
      </c>
      <c r="P617" t="b">
        <v>0</v>
      </c>
      <c r="Q617" t="b">
        <v>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1</v>
      </c>
    </row>
    <row r="618" spans="1:30">
      <c r="A618" t="s">
        <v>611</v>
      </c>
      <c r="B618" t="s">
        <v>612</v>
      </c>
      <c r="C618" t="s">
        <v>37</v>
      </c>
      <c r="D618" t="s">
        <v>803</v>
      </c>
      <c r="E618" t="s">
        <v>804</v>
      </c>
      <c r="P618" t="b">
        <v>0</v>
      </c>
      <c r="Q618" t="b">
        <v>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1</v>
      </c>
    </row>
    <row r="619" spans="1:30">
      <c r="A619" t="s">
        <v>631</v>
      </c>
      <c r="B619" t="s">
        <v>632</v>
      </c>
      <c r="C619" t="s">
        <v>37</v>
      </c>
      <c r="D619" t="s">
        <v>803</v>
      </c>
      <c r="E619" t="s">
        <v>804</v>
      </c>
      <c r="P619" t="b">
        <v>0</v>
      </c>
      <c r="Q619" t="b">
        <v>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-1</v>
      </c>
      <c r="AD619">
        <v>1</v>
      </c>
    </row>
    <row r="620" spans="1:30">
      <c r="A620" t="s">
        <v>373</v>
      </c>
      <c r="B620" t="s">
        <v>374</v>
      </c>
      <c r="C620" t="s">
        <v>37</v>
      </c>
      <c r="D620" t="s">
        <v>803</v>
      </c>
      <c r="E620" t="s">
        <v>804</v>
      </c>
      <c r="F620">
        <v>219</v>
      </c>
      <c r="G620">
        <v>231</v>
      </c>
      <c r="H620">
        <v>219.02</v>
      </c>
      <c r="I620">
        <v>231.16</v>
      </c>
      <c r="J620">
        <v>4907</v>
      </c>
      <c r="K620">
        <v>4848</v>
      </c>
      <c r="L620">
        <v>31282</v>
      </c>
      <c r="M620">
        <v>32462</v>
      </c>
      <c r="N620">
        <v>3926</v>
      </c>
      <c r="O620">
        <v>4079</v>
      </c>
      <c r="P620" t="b">
        <v>0</v>
      </c>
      <c r="Q620" t="b">
        <v>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1</v>
      </c>
    </row>
    <row r="621" spans="1:30">
      <c r="A621" t="s">
        <v>653</v>
      </c>
      <c r="B621" t="s">
        <v>654</v>
      </c>
      <c r="C621" t="s">
        <v>37</v>
      </c>
      <c r="D621" t="s">
        <v>803</v>
      </c>
      <c r="E621" t="s">
        <v>804</v>
      </c>
      <c r="P621" t="b">
        <v>0</v>
      </c>
      <c r="Q621" t="b">
        <v>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1</v>
      </c>
    </row>
    <row r="622" spans="1:30">
      <c r="A622" t="s">
        <v>273</v>
      </c>
      <c r="B622" t="s">
        <v>274</v>
      </c>
      <c r="C622" t="s">
        <v>37</v>
      </c>
      <c r="D622" t="s">
        <v>803</v>
      </c>
      <c r="E622" t="s">
        <v>804</v>
      </c>
      <c r="P622" t="b">
        <v>0</v>
      </c>
      <c r="Q622" t="b">
        <v>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1</v>
      </c>
    </row>
    <row r="623" spans="1:30">
      <c r="A623" t="s">
        <v>783</v>
      </c>
      <c r="B623" t="s">
        <v>784</v>
      </c>
      <c r="C623" t="s">
        <v>37</v>
      </c>
      <c r="D623" t="s">
        <v>803</v>
      </c>
      <c r="E623" t="s">
        <v>804</v>
      </c>
      <c r="P623" t="b">
        <v>0</v>
      </c>
      <c r="Q623" t="b">
        <v>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1</v>
      </c>
    </row>
    <row r="624" spans="1:30">
      <c r="A624" t="s">
        <v>269</v>
      </c>
      <c r="B624" t="s">
        <v>270</v>
      </c>
      <c r="C624" t="s">
        <v>37</v>
      </c>
      <c r="D624" t="s">
        <v>803</v>
      </c>
      <c r="E624" t="s">
        <v>804</v>
      </c>
      <c r="P624" t="b">
        <v>0</v>
      </c>
      <c r="Q624" t="b">
        <v>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-1</v>
      </c>
      <c r="AD624">
        <v>1</v>
      </c>
    </row>
    <row r="625" spans="1:30">
      <c r="A625" t="s">
        <v>669</v>
      </c>
      <c r="B625" t="s">
        <v>670</v>
      </c>
      <c r="C625" t="s">
        <v>37</v>
      </c>
      <c r="D625" t="s">
        <v>803</v>
      </c>
      <c r="E625" t="s">
        <v>804</v>
      </c>
      <c r="P625" t="b">
        <v>0</v>
      </c>
      <c r="Q625" t="b">
        <v>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>
        <v>-1</v>
      </c>
      <c r="AD625">
        <v>1</v>
      </c>
    </row>
    <row r="626" spans="1:30">
      <c r="A626" t="s">
        <v>541</v>
      </c>
      <c r="B626" t="s">
        <v>542</v>
      </c>
      <c r="C626" t="s">
        <v>37</v>
      </c>
      <c r="D626" t="s">
        <v>803</v>
      </c>
      <c r="E626" t="s">
        <v>804</v>
      </c>
      <c r="P626" t="b">
        <v>0</v>
      </c>
      <c r="Q626" t="b">
        <v>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1</v>
      </c>
    </row>
    <row r="627" spans="1:30">
      <c r="A627" t="s">
        <v>487</v>
      </c>
      <c r="B627" t="s">
        <v>488</v>
      </c>
      <c r="C627" t="s">
        <v>37</v>
      </c>
      <c r="D627" t="s">
        <v>803</v>
      </c>
      <c r="E627" t="s">
        <v>804</v>
      </c>
      <c r="F627">
        <v>209</v>
      </c>
      <c r="H627">
        <v>208.93</v>
      </c>
      <c r="J627">
        <v>18803</v>
      </c>
      <c r="L627">
        <v>116753</v>
      </c>
      <c r="N627">
        <v>3450</v>
      </c>
      <c r="P627" t="b">
        <v>0</v>
      </c>
      <c r="Q627" t="b">
        <v>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-1</v>
      </c>
      <c r="AD627">
        <v>1</v>
      </c>
    </row>
    <row r="628" spans="1:30">
      <c r="A628" t="s">
        <v>357</v>
      </c>
      <c r="B628" t="s">
        <v>358</v>
      </c>
      <c r="C628" t="s">
        <v>37</v>
      </c>
      <c r="D628" t="s">
        <v>803</v>
      </c>
      <c r="E628" t="s">
        <v>804</v>
      </c>
      <c r="P628" t="b">
        <v>0</v>
      </c>
      <c r="Q628" t="b">
        <v>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-1</v>
      </c>
      <c r="AD628">
        <v>1</v>
      </c>
    </row>
    <row r="629" spans="1:30">
      <c r="A629" t="s">
        <v>559</v>
      </c>
      <c r="B629" t="s">
        <v>560</v>
      </c>
      <c r="C629" t="s">
        <v>37</v>
      </c>
      <c r="D629" t="s">
        <v>803</v>
      </c>
      <c r="E629" t="s">
        <v>804</v>
      </c>
      <c r="P629" t="b">
        <v>0</v>
      </c>
      <c r="Q629" t="b">
        <v>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1</v>
      </c>
    </row>
    <row r="630" spans="1:30">
      <c r="A630" t="s">
        <v>579</v>
      </c>
      <c r="B630" t="s">
        <v>580</v>
      </c>
      <c r="C630" t="s">
        <v>37</v>
      </c>
      <c r="D630" t="s">
        <v>803</v>
      </c>
      <c r="E630" t="s">
        <v>804</v>
      </c>
      <c r="P630" t="b">
        <v>0</v>
      </c>
      <c r="Q630" t="b">
        <v>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-1</v>
      </c>
      <c r="AD630">
        <v>1</v>
      </c>
    </row>
    <row r="631" spans="1:30">
      <c r="A631" t="s">
        <v>761</v>
      </c>
      <c r="B631" t="s">
        <v>762</v>
      </c>
      <c r="C631" t="s">
        <v>37</v>
      </c>
      <c r="D631" t="s">
        <v>803</v>
      </c>
      <c r="E631" t="s">
        <v>804</v>
      </c>
      <c r="P631" t="b">
        <v>0</v>
      </c>
      <c r="Q631" t="b">
        <v>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-1</v>
      </c>
      <c r="AD631">
        <v>1</v>
      </c>
    </row>
    <row r="632" spans="1:30">
      <c r="A632" t="s">
        <v>515</v>
      </c>
      <c r="B632" t="s">
        <v>516</v>
      </c>
      <c r="C632" t="s">
        <v>37</v>
      </c>
      <c r="D632" t="s">
        <v>803</v>
      </c>
      <c r="E632" t="s">
        <v>804</v>
      </c>
      <c r="P632" t="b">
        <v>0</v>
      </c>
      <c r="Q632" t="b">
        <v>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1</v>
      </c>
    </row>
    <row r="633" spans="1:30">
      <c r="A633" t="s">
        <v>301</v>
      </c>
      <c r="B633" t="s">
        <v>302</v>
      </c>
      <c r="C633" t="s">
        <v>37</v>
      </c>
      <c r="D633" t="s">
        <v>803</v>
      </c>
      <c r="E633" t="s">
        <v>804</v>
      </c>
      <c r="P633" t="b">
        <v>0</v>
      </c>
      <c r="Q633" t="b">
        <v>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-1</v>
      </c>
      <c r="AD633">
        <v>1</v>
      </c>
    </row>
    <row r="634" spans="1:30">
      <c r="A634" t="s">
        <v>613</v>
      </c>
      <c r="B634" t="s">
        <v>614</v>
      </c>
      <c r="C634" t="s">
        <v>37</v>
      </c>
      <c r="D634" t="s">
        <v>803</v>
      </c>
      <c r="E634" t="s">
        <v>804</v>
      </c>
      <c r="F634">
        <v>231</v>
      </c>
      <c r="H634">
        <v>231.06</v>
      </c>
      <c r="J634">
        <v>8476</v>
      </c>
      <c r="L634">
        <v>53223</v>
      </c>
      <c r="N634">
        <v>3711</v>
      </c>
      <c r="P634" t="b">
        <v>0</v>
      </c>
      <c r="Q634" t="b">
        <v>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-1</v>
      </c>
      <c r="AC634">
        <v>-1</v>
      </c>
      <c r="AD634">
        <v>1</v>
      </c>
    </row>
    <row r="635" spans="1:30">
      <c r="A635" t="s">
        <v>633</v>
      </c>
      <c r="B635" t="s">
        <v>634</v>
      </c>
      <c r="C635" t="s">
        <v>37</v>
      </c>
      <c r="D635" t="s">
        <v>803</v>
      </c>
      <c r="E635" t="s">
        <v>804</v>
      </c>
      <c r="P635" t="b">
        <v>0</v>
      </c>
      <c r="Q635" t="b">
        <v>1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</v>
      </c>
      <c r="AD635">
        <v>1</v>
      </c>
    </row>
    <row r="636" spans="1:30">
      <c r="A636" t="s">
        <v>71</v>
      </c>
      <c r="B636" t="s">
        <v>72</v>
      </c>
      <c r="C636" t="s">
        <v>37</v>
      </c>
      <c r="D636" t="s">
        <v>803</v>
      </c>
      <c r="E636" t="s">
        <v>804</v>
      </c>
      <c r="F636">
        <v>217</v>
      </c>
      <c r="G636">
        <v>231</v>
      </c>
      <c r="H636">
        <v>217.17</v>
      </c>
      <c r="I636">
        <v>231.33</v>
      </c>
      <c r="J636">
        <v>3114</v>
      </c>
      <c r="K636">
        <v>2855</v>
      </c>
      <c r="L636">
        <v>20877</v>
      </c>
      <c r="M636">
        <v>19295</v>
      </c>
      <c r="N636">
        <v>4001</v>
      </c>
      <c r="O636">
        <v>4183</v>
      </c>
      <c r="P636" t="b">
        <v>0</v>
      </c>
      <c r="Q636" t="b">
        <v>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</v>
      </c>
      <c r="AD636">
        <v>1</v>
      </c>
    </row>
    <row r="637" spans="1:30">
      <c r="A637" t="s">
        <v>619</v>
      </c>
      <c r="B637" t="s">
        <v>620</v>
      </c>
      <c r="C637" t="s">
        <v>37</v>
      </c>
      <c r="D637" t="s">
        <v>803</v>
      </c>
      <c r="E637" t="s">
        <v>804</v>
      </c>
      <c r="P637" t="b">
        <v>0</v>
      </c>
      <c r="Q637" t="b">
        <v>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1</v>
      </c>
    </row>
    <row r="638" spans="1:30">
      <c r="A638" t="s">
        <v>449</v>
      </c>
      <c r="B638" t="s">
        <v>450</v>
      </c>
      <c r="C638" t="s">
        <v>37</v>
      </c>
      <c r="D638" t="s">
        <v>803</v>
      </c>
      <c r="E638" t="s">
        <v>804</v>
      </c>
      <c r="P638" t="b">
        <v>0</v>
      </c>
      <c r="Q638" t="b">
        <v>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1</v>
      </c>
    </row>
    <row r="639" spans="1:30">
      <c r="A639" t="s">
        <v>281</v>
      </c>
      <c r="B639" t="s">
        <v>282</v>
      </c>
      <c r="C639" t="s">
        <v>37</v>
      </c>
      <c r="D639" t="s">
        <v>803</v>
      </c>
      <c r="E639" t="s">
        <v>804</v>
      </c>
      <c r="P639" t="b">
        <v>0</v>
      </c>
      <c r="Q639" t="b">
        <v>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1</v>
      </c>
    </row>
    <row r="640" spans="1:30">
      <c r="A640" t="s">
        <v>483</v>
      </c>
      <c r="B640" t="s">
        <v>484</v>
      </c>
      <c r="C640" t="s">
        <v>37</v>
      </c>
      <c r="D640" t="s">
        <v>803</v>
      </c>
      <c r="E640" t="s">
        <v>804</v>
      </c>
      <c r="P640" t="b">
        <v>0</v>
      </c>
      <c r="Q640" t="b">
        <v>0</v>
      </c>
      <c r="R640">
        <v>0</v>
      </c>
      <c r="S640">
        <v>-2</v>
      </c>
      <c r="T640">
        <v>-2</v>
      </c>
      <c r="U640">
        <v>-2</v>
      </c>
      <c r="V640">
        <v>-2</v>
      </c>
      <c r="W640">
        <v>-2</v>
      </c>
      <c r="X640">
        <v>-2</v>
      </c>
      <c r="Y640">
        <v>-2</v>
      </c>
      <c r="Z640">
        <v>-2</v>
      </c>
      <c r="AA640">
        <v>1</v>
      </c>
      <c r="AB640">
        <v>-2</v>
      </c>
      <c r="AC640">
        <v>-2</v>
      </c>
      <c r="AD640">
        <v>0</v>
      </c>
    </row>
    <row r="641" spans="1:30">
      <c r="A641" t="s">
        <v>773</v>
      </c>
      <c r="B641" t="s">
        <v>774</v>
      </c>
      <c r="C641" t="s">
        <v>37</v>
      </c>
      <c r="D641" t="s">
        <v>803</v>
      </c>
      <c r="E641" t="s">
        <v>804</v>
      </c>
      <c r="P641" t="b">
        <v>0</v>
      </c>
      <c r="Q641" t="b">
        <v>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1</v>
      </c>
    </row>
    <row r="642" spans="1:30">
      <c r="A642" t="s">
        <v>427</v>
      </c>
      <c r="B642" t="s">
        <v>428</v>
      </c>
      <c r="C642" t="s">
        <v>37</v>
      </c>
      <c r="D642" t="s">
        <v>803</v>
      </c>
      <c r="E642" t="s">
        <v>804</v>
      </c>
      <c r="P642" t="b">
        <v>0</v>
      </c>
      <c r="Q642" t="b">
        <v>0</v>
      </c>
      <c r="R642">
        <v>0</v>
      </c>
      <c r="S642">
        <v>-2</v>
      </c>
      <c r="T642">
        <v>-2</v>
      </c>
      <c r="U642">
        <v>-2</v>
      </c>
      <c r="V642">
        <v>-2</v>
      </c>
      <c r="W642">
        <v>-2</v>
      </c>
      <c r="X642">
        <v>-2</v>
      </c>
      <c r="Y642">
        <v>-2</v>
      </c>
      <c r="Z642">
        <v>-2</v>
      </c>
      <c r="AA642">
        <v>1</v>
      </c>
      <c r="AB642">
        <v>-2</v>
      </c>
      <c r="AC642">
        <v>-2</v>
      </c>
      <c r="AD642">
        <v>0</v>
      </c>
    </row>
    <row r="643" spans="1:30">
      <c r="A643" t="s">
        <v>665</v>
      </c>
      <c r="B643" t="s">
        <v>666</v>
      </c>
      <c r="C643" t="s">
        <v>37</v>
      </c>
      <c r="D643" t="s">
        <v>803</v>
      </c>
      <c r="E643" t="s">
        <v>804</v>
      </c>
      <c r="P643" t="b">
        <v>0</v>
      </c>
      <c r="Q643" t="b">
        <v>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1</v>
      </c>
    </row>
    <row r="644" spans="1:30">
      <c r="A644" t="s">
        <v>753</v>
      </c>
      <c r="B644" t="s">
        <v>754</v>
      </c>
      <c r="C644" t="s">
        <v>37</v>
      </c>
      <c r="D644" t="s">
        <v>803</v>
      </c>
      <c r="E644" t="s">
        <v>804</v>
      </c>
      <c r="P644" t="b">
        <v>0</v>
      </c>
      <c r="Q644" t="b">
        <v>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1</v>
      </c>
    </row>
    <row r="645" spans="1:30">
      <c r="A645" t="s">
        <v>279</v>
      </c>
      <c r="B645" t="s">
        <v>280</v>
      </c>
      <c r="C645" t="s">
        <v>37</v>
      </c>
      <c r="D645" t="s">
        <v>803</v>
      </c>
      <c r="E645" t="s">
        <v>804</v>
      </c>
      <c r="P645" t="b">
        <v>0</v>
      </c>
      <c r="Q645" t="b">
        <v>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1</v>
      </c>
    </row>
    <row r="646" spans="1:30">
      <c r="A646" t="s">
        <v>639</v>
      </c>
      <c r="B646" t="s">
        <v>640</v>
      </c>
      <c r="C646" t="s">
        <v>37</v>
      </c>
      <c r="D646" t="s">
        <v>803</v>
      </c>
      <c r="E646" t="s">
        <v>804</v>
      </c>
      <c r="F646">
        <v>231</v>
      </c>
      <c r="H646">
        <v>231.22</v>
      </c>
      <c r="J646">
        <v>11286</v>
      </c>
      <c r="L646">
        <v>73196</v>
      </c>
      <c r="N646">
        <v>3849</v>
      </c>
      <c r="P646" t="b">
        <v>0</v>
      </c>
      <c r="Q646" t="b">
        <v>0</v>
      </c>
      <c r="R646">
        <v>0</v>
      </c>
      <c r="S646">
        <v>-2</v>
      </c>
      <c r="T646">
        <v>-2</v>
      </c>
      <c r="U646">
        <v>-2</v>
      </c>
      <c r="V646">
        <v>-2</v>
      </c>
      <c r="W646">
        <v>0</v>
      </c>
      <c r="X646">
        <v>-2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0.9</v>
      </c>
    </row>
    <row r="647" spans="1:30">
      <c r="A647" t="s">
        <v>793</v>
      </c>
      <c r="B647" t="s">
        <v>794</v>
      </c>
      <c r="C647" t="s">
        <v>37</v>
      </c>
      <c r="D647" t="s">
        <v>803</v>
      </c>
      <c r="E647" t="s">
        <v>804</v>
      </c>
      <c r="P647" t="b">
        <v>0</v>
      </c>
      <c r="Q647" t="b">
        <v>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</v>
      </c>
      <c r="AD647">
        <v>1</v>
      </c>
    </row>
    <row r="648" spans="1:30">
      <c r="A648" t="s">
        <v>739</v>
      </c>
      <c r="B648" t="s">
        <v>740</v>
      </c>
      <c r="C648" t="s">
        <v>37</v>
      </c>
      <c r="D648" t="s">
        <v>803</v>
      </c>
      <c r="E648" t="s">
        <v>804</v>
      </c>
      <c r="P648" t="b">
        <v>0</v>
      </c>
      <c r="Q648" t="b">
        <v>0</v>
      </c>
      <c r="R648">
        <v>0</v>
      </c>
      <c r="S648">
        <v>-2</v>
      </c>
      <c r="T648">
        <v>-2</v>
      </c>
      <c r="U648">
        <v>-2</v>
      </c>
      <c r="V648">
        <v>-2</v>
      </c>
      <c r="W648">
        <v>-2</v>
      </c>
      <c r="X648">
        <v>-2</v>
      </c>
      <c r="Y648">
        <v>-2</v>
      </c>
      <c r="Z648">
        <v>-2</v>
      </c>
      <c r="AA648">
        <v>1</v>
      </c>
      <c r="AB648">
        <v>-2</v>
      </c>
      <c r="AC648">
        <v>-2</v>
      </c>
      <c r="AD648">
        <v>0</v>
      </c>
    </row>
    <row r="649" spans="1:30">
      <c r="A649" t="s">
        <v>175</v>
      </c>
      <c r="B649" t="s">
        <v>176</v>
      </c>
      <c r="C649" t="s">
        <v>37</v>
      </c>
      <c r="D649" t="s">
        <v>803</v>
      </c>
      <c r="E649" t="s">
        <v>804</v>
      </c>
      <c r="P649" t="b">
        <v>0</v>
      </c>
      <c r="Q649" t="b">
        <v>1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-1</v>
      </c>
      <c r="AD649">
        <v>1</v>
      </c>
    </row>
    <row r="650" spans="1:30">
      <c r="A650" t="s">
        <v>799</v>
      </c>
      <c r="B650" t="s">
        <v>800</v>
      </c>
      <c r="C650" t="s">
        <v>37</v>
      </c>
      <c r="D650" t="s">
        <v>803</v>
      </c>
      <c r="E650" t="s">
        <v>804</v>
      </c>
      <c r="P650" t="b">
        <v>0</v>
      </c>
      <c r="Q650" t="b">
        <v>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1</v>
      </c>
    </row>
    <row r="651" spans="1:30">
      <c r="A651" t="s">
        <v>285</v>
      </c>
      <c r="B651" t="s">
        <v>286</v>
      </c>
      <c r="C651" t="s">
        <v>37</v>
      </c>
      <c r="D651" t="s">
        <v>803</v>
      </c>
      <c r="E651" t="s">
        <v>804</v>
      </c>
      <c r="F651">
        <v>209</v>
      </c>
      <c r="H651">
        <v>208.86</v>
      </c>
      <c r="J651">
        <v>5271</v>
      </c>
      <c r="L651">
        <v>33401</v>
      </c>
      <c r="N651">
        <v>3749</v>
      </c>
      <c r="P651" t="b">
        <v>0</v>
      </c>
      <c r="Q651" t="b">
        <v>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-1</v>
      </c>
      <c r="AD651">
        <v>1</v>
      </c>
    </row>
    <row r="652" spans="1:30">
      <c r="A652" t="s">
        <v>63</v>
      </c>
      <c r="B652" t="s">
        <v>64</v>
      </c>
      <c r="C652" t="s">
        <v>37</v>
      </c>
      <c r="D652" t="s">
        <v>803</v>
      </c>
      <c r="E652" t="s">
        <v>804</v>
      </c>
      <c r="F652">
        <v>211</v>
      </c>
      <c r="G652">
        <v>217</v>
      </c>
      <c r="H652">
        <v>211</v>
      </c>
      <c r="I652">
        <v>216.95</v>
      </c>
      <c r="J652">
        <v>7503</v>
      </c>
      <c r="K652">
        <v>5158</v>
      </c>
      <c r="L652">
        <v>48130</v>
      </c>
      <c r="M652">
        <v>33409</v>
      </c>
      <c r="N652">
        <v>3790</v>
      </c>
      <c r="O652">
        <v>3864</v>
      </c>
      <c r="P652" t="b">
        <v>0</v>
      </c>
      <c r="Q652" t="b">
        <v>0</v>
      </c>
      <c r="R652">
        <v>0</v>
      </c>
      <c r="S652">
        <v>-2</v>
      </c>
      <c r="T652">
        <v>-2</v>
      </c>
      <c r="U652">
        <v>-2</v>
      </c>
      <c r="V652">
        <v>-2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0.9</v>
      </c>
    </row>
    <row r="653" spans="1:30">
      <c r="A653" t="s">
        <v>485</v>
      </c>
      <c r="B653" t="s">
        <v>486</v>
      </c>
      <c r="C653" t="s">
        <v>37</v>
      </c>
      <c r="D653" t="s">
        <v>803</v>
      </c>
      <c r="E653" t="s">
        <v>804</v>
      </c>
      <c r="P653" t="b">
        <v>0</v>
      </c>
      <c r="Q653" t="b">
        <v>0</v>
      </c>
      <c r="R653">
        <v>0</v>
      </c>
      <c r="S653">
        <v>-2</v>
      </c>
      <c r="T653">
        <v>-2</v>
      </c>
      <c r="U653">
        <v>-2</v>
      </c>
      <c r="V653">
        <v>-2</v>
      </c>
      <c r="W653">
        <v>-2</v>
      </c>
      <c r="X653">
        <v>-2</v>
      </c>
      <c r="Y653">
        <v>-2</v>
      </c>
      <c r="Z653">
        <v>-2</v>
      </c>
      <c r="AA653">
        <v>1</v>
      </c>
      <c r="AB653">
        <v>-2</v>
      </c>
      <c r="AC653">
        <v>-2</v>
      </c>
      <c r="AD653">
        <v>0</v>
      </c>
    </row>
    <row r="654" spans="1:30">
      <c r="A654" t="s">
        <v>657</v>
      </c>
      <c r="B654" t="s">
        <v>658</v>
      </c>
      <c r="C654" t="s">
        <v>37</v>
      </c>
      <c r="D654" t="s">
        <v>803</v>
      </c>
      <c r="E654" t="s">
        <v>804</v>
      </c>
      <c r="F654">
        <v>209</v>
      </c>
      <c r="G654">
        <v>231</v>
      </c>
      <c r="H654">
        <v>209.12</v>
      </c>
      <c r="I654">
        <v>231.38</v>
      </c>
      <c r="J654">
        <v>5782</v>
      </c>
      <c r="K654">
        <v>4562</v>
      </c>
      <c r="L654">
        <v>37360</v>
      </c>
      <c r="M654">
        <v>29890</v>
      </c>
      <c r="N654">
        <v>3623</v>
      </c>
      <c r="O654">
        <v>3895</v>
      </c>
      <c r="P654" t="b">
        <v>0</v>
      </c>
      <c r="Q654" t="b">
        <v>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1</v>
      </c>
    </row>
    <row r="655" spans="1:30">
      <c r="A655" t="s">
        <v>495</v>
      </c>
      <c r="B655" t="s">
        <v>496</v>
      </c>
      <c r="C655" t="s">
        <v>37</v>
      </c>
      <c r="D655" t="s">
        <v>803</v>
      </c>
      <c r="E655" t="s">
        <v>804</v>
      </c>
      <c r="P655" t="b">
        <v>0</v>
      </c>
      <c r="Q655" t="b">
        <v>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1</v>
      </c>
    </row>
    <row r="656" spans="1:30">
      <c r="A656" t="s">
        <v>561</v>
      </c>
      <c r="B656" t="s">
        <v>562</v>
      </c>
      <c r="C656" t="s">
        <v>37</v>
      </c>
      <c r="D656" t="s">
        <v>803</v>
      </c>
      <c r="E656" t="s">
        <v>804</v>
      </c>
      <c r="P656" t="b">
        <v>0</v>
      </c>
      <c r="Q656" t="b">
        <v>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1</v>
      </c>
    </row>
    <row r="657" spans="1:30">
      <c r="A657" t="s">
        <v>695</v>
      </c>
      <c r="B657" t="s">
        <v>696</v>
      </c>
      <c r="C657" t="s">
        <v>37</v>
      </c>
      <c r="D657" t="s">
        <v>803</v>
      </c>
      <c r="E657" t="s">
        <v>804</v>
      </c>
      <c r="P657" t="b">
        <v>0</v>
      </c>
      <c r="Q657" t="b">
        <v>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1</v>
      </c>
    </row>
    <row r="658" spans="1:30">
      <c r="A658" t="s">
        <v>581</v>
      </c>
      <c r="B658" t="s">
        <v>582</v>
      </c>
      <c r="C658" t="s">
        <v>37</v>
      </c>
      <c r="D658" t="s">
        <v>803</v>
      </c>
      <c r="E658" t="s">
        <v>804</v>
      </c>
      <c r="P658" t="b">
        <v>0</v>
      </c>
      <c r="Q658" t="b">
        <v>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1</v>
      </c>
    </row>
    <row r="659" spans="1:30">
      <c r="A659" t="s">
        <v>441</v>
      </c>
      <c r="B659" t="s">
        <v>442</v>
      </c>
      <c r="C659" t="s">
        <v>37</v>
      </c>
      <c r="D659" t="s">
        <v>803</v>
      </c>
      <c r="E659" t="s">
        <v>804</v>
      </c>
      <c r="P659" t="b">
        <v>0</v>
      </c>
      <c r="Q659" t="b">
        <v>0</v>
      </c>
      <c r="R659">
        <v>0</v>
      </c>
      <c r="S659">
        <v>-2</v>
      </c>
      <c r="T659">
        <v>-2</v>
      </c>
      <c r="U659">
        <v>-2</v>
      </c>
      <c r="V659">
        <v>-2</v>
      </c>
      <c r="W659">
        <v>-2</v>
      </c>
      <c r="X659">
        <v>-2</v>
      </c>
      <c r="Y659">
        <v>-2</v>
      </c>
      <c r="Z659">
        <v>-2</v>
      </c>
      <c r="AA659">
        <v>1</v>
      </c>
      <c r="AB659">
        <v>-2</v>
      </c>
      <c r="AC659">
        <v>-2</v>
      </c>
      <c r="AD659">
        <v>0</v>
      </c>
    </row>
    <row r="660" spans="1:30">
      <c r="A660" t="s">
        <v>247</v>
      </c>
      <c r="B660" t="s">
        <v>248</v>
      </c>
      <c r="C660" t="s">
        <v>37</v>
      </c>
      <c r="D660" t="s">
        <v>803</v>
      </c>
      <c r="E660" t="s">
        <v>804</v>
      </c>
      <c r="P660" t="b">
        <v>0</v>
      </c>
      <c r="Q660" t="b">
        <v>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1</v>
      </c>
    </row>
    <row r="661" spans="1:30">
      <c r="A661" t="s">
        <v>521</v>
      </c>
      <c r="B661" t="s">
        <v>522</v>
      </c>
      <c r="C661" t="s">
        <v>37</v>
      </c>
      <c r="D661" t="s">
        <v>803</v>
      </c>
      <c r="E661" t="s">
        <v>804</v>
      </c>
      <c r="P661" t="b">
        <v>0</v>
      </c>
      <c r="Q661" t="b">
        <v>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1</v>
      </c>
    </row>
    <row r="662" spans="1:30">
      <c r="A662" t="s">
        <v>343</v>
      </c>
      <c r="B662" t="s">
        <v>344</v>
      </c>
      <c r="C662" t="s">
        <v>37</v>
      </c>
      <c r="D662" t="s">
        <v>803</v>
      </c>
      <c r="E662" t="s">
        <v>804</v>
      </c>
      <c r="P662" t="b">
        <v>0</v>
      </c>
      <c r="Q662" t="b">
        <v>0</v>
      </c>
      <c r="R662">
        <v>0</v>
      </c>
      <c r="S662">
        <v>-2</v>
      </c>
      <c r="T662">
        <v>-2</v>
      </c>
      <c r="U662">
        <v>-2</v>
      </c>
      <c r="V662">
        <v>-2</v>
      </c>
      <c r="W662">
        <v>-2</v>
      </c>
      <c r="X662">
        <v>-2</v>
      </c>
      <c r="Y662">
        <v>-2</v>
      </c>
      <c r="Z662">
        <v>-2</v>
      </c>
      <c r="AA662">
        <v>1</v>
      </c>
      <c r="AB662">
        <v>-2</v>
      </c>
      <c r="AC662">
        <v>-2</v>
      </c>
      <c r="AD662">
        <v>0</v>
      </c>
    </row>
    <row r="663" spans="1:30">
      <c r="A663" t="s">
        <v>265</v>
      </c>
      <c r="B663" t="s">
        <v>266</v>
      </c>
      <c r="C663" t="s">
        <v>37</v>
      </c>
      <c r="D663" t="s">
        <v>803</v>
      </c>
      <c r="E663" t="s">
        <v>804</v>
      </c>
      <c r="P663" t="b">
        <v>0</v>
      </c>
      <c r="Q663" t="b">
        <v>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-1</v>
      </c>
      <c r="AD663">
        <v>1</v>
      </c>
    </row>
    <row r="664" spans="1:30">
      <c r="A664" t="s">
        <v>525</v>
      </c>
      <c r="B664" t="s">
        <v>526</v>
      </c>
      <c r="C664" t="s">
        <v>37</v>
      </c>
      <c r="D664" t="s">
        <v>803</v>
      </c>
      <c r="E664" t="s">
        <v>804</v>
      </c>
      <c r="P664" t="b">
        <v>0</v>
      </c>
      <c r="Q664" t="b">
        <v>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1</v>
      </c>
    </row>
    <row r="665" spans="1:30">
      <c r="A665" t="s">
        <v>719</v>
      </c>
      <c r="B665" t="s">
        <v>720</v>
      </c>
      <c r="C665" t="s">
        <v>37</v>
      </c>
      <c r="D665" t="s">
        <v>803</v>
      </c>
      <c r="E665" t="s">
        <v>804</v>
      </c>
      <c r="P665" t="b">
        <v>0</v>
      </c>
      <c r="Q665" t="b">
        <v>1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-1</v>
      </c>
      <c r="AD665">
        <v>1</v>
      </c>
    </row>
    <row r="666" spans="1:30">
      <c r="A666" t="s">
        <v>763</v>
      </c>
      <c r="B666" t="s">
        <v>764</v>
      </c>
      <c r="C666" t="s">
        <v>37</v>
      </c>
      <c r="D666" t="s">
        <v>803</v>
      </c>
      <c r="E666" t="s">
        <v>804</v>
      </c>
      <c r="P666" t="b">
        <v>0</v>
      </c>
      <c r="Q666" t="b">
        <v>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-1</v>
      </c>
      <c r="AD666">
        <v>1</v>
      </c>
    </row>
    <row r="667" spans="1:30">
      <c r="A667" t="s">
        <v>327</v>
      </c>
      <c r="B667" t="s">
        <v>328</v>
      </c>
      <c r="C667" t="s">
        <v>37</v>
      </c>
      <c r="D667" t="s">
        <v>803</v>
      </c>
      <c r="E667" t="s">
        <v>804</v>
      </c>
      <c r="P667" t="b">
        <v>0</v>
      </c>
      <c r="Q667" t="b">
        <v>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-1</v>
      </c>
      <c r="AD667">
        <v>1</v>
      </c>
    </row>
    <row r="668" spans="1:30">
      <c r="A668" t="s">
        <v>351</v>
      </c>
      <c r="B668" t="s">
        <v>352</v>
      </c>
      <c r="C668" t="s">
        <v>37</v>
      </c>
      <c r="D668" t="s">
        <v>803</v>
      </c>
      <c r="E668" t="s">
        <v>804</v>
      </c>
      <c r="P668" t="b">
        <v>0</v>
      </c>
      <c r="Q668" t="b">
        <v>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1</v>
      </c>
    </row>
    <row r="669" spans="1:30">
      <c r="A669" t="s">
        <v>277</v>
      </c>
      <c r="B669" t="s">
        <v>278</v>
      </c>
      <c r="C669" t="s">
        <v>37</v>
      </c>
      <c r="D669" t="s">
        <v>803</v>
      </c>
      <c r="E669" t="s">
        <v>804</v>
      </c>
      <c r="F669">
        <v>209</v>
      </c>
      <c r="G669">
        <v>231</v>
      </c>
      <c r="H669">
        <v>208.9</v>
      </c>
      <c r="I669">
        <v>231.15</v>
      </c>
      <c r="J669">
        <v>3649</v>
      </c>
      <c r="K669">
        <v>3521</v>
      </c>
      <c r="L669">
        <v>23728</v>
      </c>
      <c r="M669">
        <v>23234</v>
      </c>
      <c r="N669">
        <v>3768</v>
      </c>
      <c r="O669">
        <v>4046</v>
      </c>
      <c r="P669" t="b">
        <v>0</v>
      </c>
      <c r="Q669" t="b">
        <v>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</v>
      </c>
      <c r="AD669">
        <v>1</v>
      </c>
    </row>
    <row r="670" spans="1:30">
      <c r="A670" t="s">
        <v>355</v>
      </c>
      <c r="B670" t="s">
        <v>356</v>
      </c>
      <c r="C670" t="s">
        <v>37</v>
      </c>
      <c r="D670" t="s">
        <v>803</v>
      </c>
      <c r="E670" t="s">
        <v>804</v>
      </c>
      <c r="P670" t="b">
        <v>0</v>
      </c>
      <c r="Q670" t="b">
        <v>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1</v>
      </c>
    </row>
    <row r="671" spans="1:30">
      <c r="A671" t="s">
        <v>77</v>
      </c>
      <c r="B671" t="s">
        <v>78</v>
      </c>
      <c r="C671" t="s">
        <v>37</v>
      </c>
      <c r="D671" t="s">
        <v>803</v>
      </c>
      <c r="E671" t="s">
        <v>804</v>
      </c>
      <c r="P671" t="b">
        <v>0</v>
      </c>
      <c r="Q671" t="b">
        <v>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1</v>
      </c>
    </row>
    <row r="672" spans="1:30">
      <c r="A672" t="s">
        <v>513</v>
      </c>
      <c r="B672" t="s">
        <v>514</v>
      </c>
      <c r="C672" t="s">
        <v>37</v>
      </c>
      <c r="D672" t="s">
        <v>803</v>
      </c>
      <c r="E672" t="s">
        <v>804</v>
      </c>
      <c r="P672" t="b">
        <v>0</v>
      </c>
      <c r="Q672" t="b">
        <v>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1</v>
      </c>
    </row>
    <row r="673" spans="1:30">
      <c r="A673" t="s">
        <v>493</v>
      </c>
      <c r="B673" t="s">
        <v>494</v>
      </c>
      <c r="C673" t="s">
        <v>37</v>
      </c>
      <c r="D673" t="s">
        <v>803</v>
      </c>
      <c r="E673" t="s">
        <v>804</v>
      </c>
      <c r="P673" t="b">
        <v>0</v>
      </c>
      <c r="Q673" t="b">
        <v>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1</v>
      </c>
    </row>
    <row r="674" spans="1:30">
      <c r="A674" t="s">
        <v>299</v>
      </c>
      <c r="B674" t="s">
        <v>300</v>
      </c>
      <c r="C674" t="s">
        <v>37</v>
      </c>
      <c r="D674" t="s">
        <v>803</v>
      </c>
      <c r="E674" t="s">
        <v>804</v>
      </c>
      <c r="P674" t="b">
        <v>0</v>
      </c>
      <c r="Q674" t="b">
        <v>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1</v>
      </c>
    </row>
    <row r="675" spans="1:30">
      <c r="A675" t="s">
        <v>403</v>
      </c>
      <c r="B675" t="s">
        <v>404</v>
      </c>
      <c r="C675" t="s">
        <v>37</v>
      </c>
      <c r="D675" t="s">
        <v>803</v>
      </c>
      <c r="E675" t="s">
        <v>804</v>
      </c>
      <c r="P675" t="b">
        <v>0</v>
      </c>
      <c r="Q675" t="b">
        <v>0</v>
      </c>
      <c r="R675">
        <v>0</v>
      </c>
      <c r="S675">
        <v>-2</v>
      </c>
      <c r="T675">
        <v>-2</v>
      </c>
      <c r="U675">
        <v>-2</v>
      </c>
      <c r="V675">
        <v>-2</v>
      </c>
      <c r="W675">
        <v>-2</v>
      </c>
      <c r="X675">
        <v>-2</v>
      </c>
      <c r="Y675">
        <v>-2</v>
      </c>
      <c r="Z675">
        <v>-2</v>
      </c>
      <c r="AA675">
        <v>1</v>
      </c>
      <c r="AB675">
        <v>-2</v>
      </c>
      <c r="AC675">
        <v>-2</v>
      </c>
      <c r="AD675">
        <v>0</v>
      </c>
    </row>
    <row r="676" spans="1:30">
      <c r="A676" t="s">
        <v>675</v>
      </c>
      <c r="B676" t="s">
        <v>676</v>
      </c>
      <c r="C676" t="s">
        <v>37</v>
      </c>
      <c r="D676" t="s">
        <v>803</v>
      </c>
      <c r="E676" t="s">
        <v>804</v>
      </c>
      <c r="P676" t="b">
        <v>0</v>
      </c>
      <c r="Q676" t="b">
        <v>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1</v>
      </c>
    </row>
    <row r="677" spans="1:30">
      <c r="A677" t="s">
        <v>241</v>
      </c>
      <c r="B677" t="s">
        <v>242</v>
      </c>
      <c r="C677" t="s">
        <v>37</v>
      </c>
      <c r="D677" t="s">
        <v>803</v>
      </c>
      <c r="E677" t="s">
        <v>804</v>
      </c>
      <c r="P677" t="b">
        <v>0</v>
      </c>
      <c r="Q677" t="b">
        <v>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-1</v>
      </c>
      <c r="AD677">
        <v>1</v>
      </c>
    </row>
    <row r="678" spans="1:30">
      <c r="A678" t="s">
        <v>547</v>
      </c>
      <c r="B678" t="s">
        <v>548</v>
      </c>
      <c r="C678" t="s">
        <v>37</v>
      </c>
      <c r="D678" t="s">
        <v>803</v>
      </c>
      <c r="E678" t="s">
        <v>804</v>
      </c>
      <c r="P678" t="b">
        <v>0</v>
      </c>
      <c r="Q678" t="b">
        <v>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1</v>
      </c>
    </row>
    <row r="679" spans="1:30">
      <c r="A679" t="s">
        <v>615</v>
      </c>
      <c r="B679" t="s">
        <v>616</v>
      </c>
      <c r="C679" t="s">
        <v>37</v>
      </c>
      <c r="D679" t="s">
        <v>803</v>
      </c>
      <c r="E679" t="s">
        <v>804</v>
      </c>
      <c r="P679" t="b">
        <v>0</v>
      </c>
      <c r="Q679" t="b">
        <v>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1</v>
      </c>
    </row>
    <row r="680" spans="1:30">
      <c r="A680" t="s">
        <v>693</v>
      </c>
      <c r="B680" t="s">
        <v>694</v>
      </c>
      <c r="C680" t="s">
        <v>37</v>
      </c>
      <c r="D680" t="s">
        <v>803</v>
      </c>
      <c r="E680" t="s">
        <v>804</v>
      </c>
      <c r="F680">
        <v>209</v>
      </c>
      <c r="H680">
        <v>208.91</v>
      </c>
      <c r="J680">
        <v>9193</v>
      </c>
      <c r="L680">
        <v>57573</v>
      </c>
      <c r="N680">
        <v>3711</v>
      </c>
      <c r="P680" t="b">
        <v>0</v>
      </c>
      <c r="Q680" t="b">
        <v>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1</v>
      </c>
    </row>
    <row r="681" spans="1:30">
      <c r="A681" t="s">
        <v>165</v>
      </c>
      <c r="B681" t="s">
        <v>166</v>
      </c>
      <c r="C681" t="s">
        <v>37</v>
      </c>
      <c r="D681" t="s">
        <v>803</v>
      </c>
      <c r="E681" t="s">
        <v>804</v>
      </c>
      <c r="P681" t="b">
        <v>0</v>
      </c>
      <c r="Q681" t="b">
        <v>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1</v>
      </c>
    </row>
    <row r="682" spans="1:30">
      <c r="A682" t="s">
        <v>91</v>
      </c>
      <c r="B682" t="s">
        <v>92</v>
      </c>
      <c r="C682" t="s">
        <v>37</v>
      </c>
      <c r="D682" t="s">
        <v>803</v>
      </c>
      <c r="E682" t="s">
        <v>804</v>
      </c>
      <c r="F682">
        <v>211</v>
      </c>
      <c r="H682">
        <v>211.17</v>
      </c>
      <c r="J682">
        <v>5353</v>
      </c>
      <c r="L682">
        <v>36624</v>
      </c>
      <c r="N682">
        <v>3884</v>
      </c>
      <c r="P682" t="b">
        <v>0</v>
      </c>
      <c r="Q682" t="b">
        <v>0</v>
      </c>
      <c r="R682">
        <v>0</v>
      </c>
      <c r="S682">
        <v>-2</v>
      </c>
      <c r="T682">
        <v>-2</v>
      </c>
      <c r="U682">
        <v>-2</v>
      </c>
      <c r="V682">
        <v>-2</v>
      </c>
      <c r="W682">
        <v>0</v>
      </c>
      <c r="X682">
        <v>-2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0.9</v>
      </c>
    </row>
    <row r="683" spans="1:30">
      <c r="A683" t="s">
        <v>325</v>
      </c>
      <c r="B683" t="s">
        <v>326</v>
      </c>
      <c r="C683" t="s">
        <v>37</v>
      </c>
      <c r="D683" t="s">
        <v>803</v>
      </c>
      <c r="E683" t="s">
        <v>804</v>
      </c>
      <c r="P683" t="b">
        <v>0</v>
      </c>
      <c r="Q683" t="b">
        <v>0</v>
      </c>
      <c r="R683">
        <v>0</v>
      </c>
      <c r="S683">
        <v>-2</v>
      </c>
      <c r="T683">
        <v>-2</v>
      </c>
      <c r="U683">
        <v>-2</v>
      </c>
      <c r="V683">
        <v>-2</v>
      </c>
      <c r="W683">
        <v>-2</v>
      </c>
      <c r="X683">
        <v>-2</v>
      </c>
      <c r="Y683">
        <v>-2</v>
      </c>
      <c r="Z683">
        <v>-2</v>
      </c>
      <c r="AA683">
        <v>1</v>
      </c>
      <c r="AB683">
        <v>-2</v>
      </c>
      <c r="AC683">
        <v>-2</v>
      </c>
      <c r="AD683">
        <v>0</v>
      </c>
    </row>
    <row r="684" spans="1:30">
      <c r="A684" t="s">
        <v>635</v>
      </c>
      <c r="B684" t="s">
        <v>636</v>
      </c>
      <c r="C684" t="s">
        <v>37</v>
      </c>
      <c r="D684" t="s">
        <v>803</v>
      </c>
      <c r="E684" t="s">
        <v>804</v>
      </c>
      <c r="P684" t="b">
        <v>0</v>
      </c>
      <c r="Q684" t="b">
        <v>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1</v>
      </c>
    </row>
    <row r="685" spans="1:30">
      <c r="A685" t="s">
        <v>253</v>
      </c>
      <c r="B685" t="s">
        <v>254</v>
      </c>
      <c r="C685" t="s">
        <v>37</v>
      </c>
      <c r="D685" t="s">
        <v>803</v>
      </c>
      <c r="E685" t="s">
        <v>804</v>
      </c>
      <c r="P685" t="b">
        <v>0</v>
      </c>
      <c r="Q685" t="b">
        <v>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-1</v>
      </c>
      <c r="AD685">
        <v>1</v>
      </c>
    </row>
    <row r="686" spans="1:30">
      <c r="A686" t="s">
        <v>425</v>
      </c>
      <c r="B686" t="s">
        <v>426</v>
      </c>
      <c r="C686" t="s">
        <v>37</v>
      </c>
      <c r="D686" t="s">
        <v>803</v>
      </c>
      <c r="E686" t="s">
        <v>804</v>
      </c>
      <c r="P686" t="b">
        <v>0</v>
      </c>
      <c r="Q686" t="b">
        <v>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1</v>
      </c>
    </row>
    <row r="687" spans="1:30">
      <c r="A687" t="s">
        <v>567</v>
      </c>
      <c r="B687" t="s">
        <v>568</v>
      </c>
      <c r="C687" t="s">
        <v>37</v>
      </c>
      <c r="D687" t="s">
        <v>803</v>
      </c>
      <c r="E687" t="s">
        <v>804</v>
      </c>
      <c r="P687" t="b">
        <v>0</v>
      </c>
      <c r="Q687" t="b">
        <v>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1</v>
      </c>
    </row>
    <row r="688" spans="1:30">
      <c r="A688" t="s">
        <v>181</v>
      </c>
      <c r="B688" t="s">
        <v>182</v>
      </c>
      <c r="C688" t="s">
        <v>37</v>
      </c>
      <c r="D688" t="s">
        <v>803</v>
      </c>
      <c r="E688" t="s">
        <v>804</v>
      </c>
      <c r="P688" t="b">
        <v>0</v>
      </c>
      <c r="Q688" t="b">
        <v>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-1</v>
      </c>
      <c r="AD688">
        <v>1</v>
      </c>
    </row>
    <row r="689" spans="1:30">
      <c r="A689" t="s">
        <v>321</v>
      </c>
      <c r="B689" t="s">
        <v>322</v>
      </c>
      <c r="C689" t="s">
        <v>37</v>
      </c>
      <c r="D689" t="s">
        <v>803</v>
      </c>
      <c r="E689" t="s">
        <v>804</v>
      </c>
      <c r="P689" t="b">
        <v>0</v>
      </c>
      <c r="Q689" t="b">
        <v>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1</v>
      </c>
    </row>
    <row r="690" spans="1:30">
      <c r="A690" t="s">
        <v>507</v>
      </c>
      <c r="B690" t="s">
        <v>508</v>
      </c>
      <c r="C690" t="s">
        <v>37</v>
      </c>
      <c r="D690" t="s">
        <v>803</v>
      </c>
      <c r="E690" t="s">
        <v>804</v>
      </c>
      <c r="P690" t="b">
        <v>0</v>
      </c>
      <c r="Q690" t="b">
        <v>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1</v>
      </c>
    </row>
    <row r="691" spans="1:30">
      <c r="A691" t="s">
        <v>489</v>
      </c>
      <c r="B691" t="s">
        <v>490</v>
      </c>
      <c r="C691" t="s">
        <v>37</v>
      </c>
      <c r="D691" t="s">
        <v>803</v>
      </c>
      <c r="E691" t="s">
        <v>804</v>
      </c>
      <c r="P691" t="b">
        <v>0</v>
      </c>
      <c r="Q691" t="b">
        <v>1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1</v>
      </c>
    </row>
    <row r="692" spans="1:30">
      <c r="A692" t="s">
        <v>393</v>
      </c>
      <c r="B692" t="s">
        <v>394</v>
      </c>
      <c r="C692" t="s">
        <v>37</v>
      </c>
      <c r="D692" t="s">
        <v>803</v>
      </c>
      <c r="E692" t="s">
        <v>804</v>
      </c>
      <c r="P692" t="b">
        <v>0</v>
      </c>
      <c r="Q692" t="b">
        <v>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1</v>
      </c>
    </row>
    <row r="693" spans="1:30">
      <c r="A693" t="s">
        <v>655</v>
      </c>
      <c r="B693" t="s">
        <v>656</v>
      </c>
      <c r="C693" t="s">
        <v>37</v>
      </c>
      <c r="D693" t="s">
        <v>803</v>
      </c>
      <c r="E693" t="s">
        <v>804</v>
      </c>
      <c r="P693" t="b">
        <v>0</v>
      </c>
      <c r="Q693" t="b">
        <v>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1</v>
      </c>
    </row>
    <row r="694" spans="1:30">
      <c r="A694" t="s">
        <v>751</v>
      </c>
      <c r="B694" t="s">
        <v>752</v>
      </c>
      <c r="C694" t="s">
        <v>37</v>
      </c>
      <c r="D694" t="s">
        <v>803</v>
      </c>
      <c r="E694" t="s">
        <v>804</v>
      </c>
      <c r="P694" t="b">
        <v>0</v>
      </c>
      <c r="Q694" t="b">
        <v>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-1</v>
      </c>
      <c r="AD694">
        <v>1</v>
      </c>
    </row>
    <row r="695" spans="1:30">
      <c r="A695" t="s">
        <v>98</v>
      </c>
      <c r="B695" t="s">
        <v>99</v>
      </c>
      <c r="C695" t="s">
        <v>37</v>
      </c>
      <c r="D695" t="s">
        <v>803</v>
      </c>
      <c r="E695" t="s">
        <v>804</v>
      </c>
      <c r="P695" t="b">
        <v>0</v>
      </c>
      <c r="Q695" t="b">
        <v>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1</v>
      </c>
    </row>
    <row r="696" spans="1:30">
      <c r="A696" t="s">
        <v>667</v>
      </c>
      <c r="B696" t="s">
        <v>668</v>
      </c>
      <c r="C696" t="s">
        <v>37</v>
      </c>
      <c r="D696" t="s">
        <v>803</v>
      </c>
      <c r="E696" t="s">
        <v>804</v>
      </c>
      <c r="P696" t="b">
        <v>0</v>
      </c>
      <c r="Q696" t="b">
        <v>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-1</v>
      </c>
      <c r="AD696">
        <v>1</v>
      </c>
    </row>
    <row r="697" spans="1:30">
      <c r="A697" t="s">
        <v>585</v>
      </c>
      <c r="B697" t="s">
        <v>586</v>
      </c>
      <c r="C697" t="s">
        <v>37</v>
      </c>
      <c r="D697" t="s">
        <v>803</v>
      </c>
      <c r="E697" t="s">
        <v>804</v>
      </c>
      <c r="P697" t="b">
        <v>0</v>
      </c>
      <c r="Q697" t="b">
        <v>1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>
        <v>-1</v>
      </c>
      <c r="AD697">
        <v>1</v>
      </c>
    </row>
    <row r="698" spans="1:30">
      <c r="A698" t="s">
        <v>543</v>
      </c>
      <c r="B698" t="s">
        <v>544</v>
      </c>
      <c r="C698" t="s">
        <v>37</v>
      </c>
      <c r="D698" t="s">
        <v>803</v>
      </c>
      <c r="E698" t="s">
        <v>804</v>
      </c>
      <c r="F698">
        <v>211</v>
      </c>
      <c r="G698">
        <v>219</v>
      </c>
      <c r="H698">
        <v>211.04</v>
      </c>
      <c r="I698">
        <v>219.01</v>
      </c>
      <c r="J698">
        <v>11345</v>
      </c>
      <c r="K698">
        <v>6433</v>
      </c>
      <c r="L698">
        <v>72024</v>
      </c>
      <c r="M698">
        <v>38798</v>
      </c>
      <c r="N698">
        <v>3584</v>
      </c>
      <c r="O698">
        <v>3680</v>
      </c>
      <c r="P698" t="b">
        <v>0</v>
      </c>
      <c r="Q698" t="b">
        <v>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-1</v>
      </c>
      <c r="AD698">
        <v>1</v>
      </c>
    </row>
    <row r="699" spans="1:30">
      <c r="A699" t="s">
        <v>563</v>
      </c>
      <c r="B699" t="s">
        <v>564</v>
      </c>
      <c r="C699" t="s">
        <v>37</v>
      </c>
      <c r="D699" t="s">
        <v>803</v>
      </c>
      <c r="E699" t="s">
        <v>804</v>
      </c>
      <c r="P699" t="b">
        <v>0</v>
      </c>
      <c r="Q699" t="b">
        <v>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1</v>
      </c>
    </row>
    <row r="700" spans="1:30">
      <c r="A700" t="s">
        <v>133</v>
      </c>
      <c r="B700" t="s">
        <v>134</v>
      </c>
      <c r="C700" t="s">
        <v>37</v>
      </c>
      <c r="D700" t="s">
        <v>803</v>
      </c>
      <c r="E700" t="s">
        <v>804</v>
      </c>
      <c r="P700" t="b">
        <v>0</v>
      </c>
      <c r="Q700" t="b">
        <v>1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-1</v>
      </c>
      <c r="AD700">
        <v>1</v>
      </c>
    </row>
    <row r="701" spans="1:30">
      <c r="A701" t="s">
        <v>361</v>
      </c>
      <c r="B701" t="s">
        <v>362</v>
      </c>
      <c r="C701" t="s">
        <v>37</v>
      </c>
      <c r="D701" t="s">
        <v>803</v>
      </c>
      <c r="E701" t="s">
        <v>804</v>
      </c>
      <c r="P701" t="b">
        <v>0</v>
      </c>
      <c r="Q701" t="b">
        <v>0</v>
      </c>
      <c r="R701">
        <v>0</v>
      </c>
      <c r="S701">
        <v>-2</v>
      </c>
      <c r="T701">
        <v>-2</v>
      </c>
      <c r="U701">
        <v>-2</v>
      </c>
      <c r="V701">
        <v>-2</v>
      </c>
      <c r="W701">
        <v>-2</v>
      </c>
      <c r="X701">
        <v>-2</v>
      </c>
      <c r="Y701">
        <v>-2</v>
      </c>
      <c r="Z701">
        <v>-2</v>
      </c>
      <c r="AA701">
        <v>1</v>
      </c>
      <c r="AB701">
        <v>-2</v>
      </c>
      <c r="AC701">
        <v>-2</v>
      </c>
      <c r="AD701">
        <v>0</v>
      </c>
    </row>
    <row r="702" spans="1:30">
      <c r="A702" t="s">
        <v>81</v>
      </c>
      <c r="B702" t="s">
        <v>82</v>
      </c>
      <c r="C702" t="s">
        <v>37</v>
      </c>
      <c r="D702" t="s">
        <v>803</v>
      </c>
      <c r="E702" t="s">
        <v>804</v>
      </c>
      <c r="F702">
        <v>209</v>
      </c>
      <c r="G702">
        <v>211</v>
      </c>
      <c r="H702">
        <v>208.93</v>
      </c>
      <c r="I702">
        <v>211.09</v>
      </c>
      <c r="J702">
        <v>2356</v>
      </c>
      <c r="K702">
        <v>2658</v>
      </c>
      <c r="L702">
        <v>15364</v>
      </c>
      <c r="M702">
        <v>16337</v>
      </c>
      <c r="N702">
        <v>3816</v>
      </c>
      <c r="O702">
        <v>3843</v>
      </c>
      <c r="P702" t="b">
        <v>0</v>
      </c>
      <c r="Q702" t="b">
        <v>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1</v>
      </c>
    </row>
    <row r="703" spans="1:30">
      <c r="A703" t="s">
        <v>203</v>
      </c>
      <c r="B703" t="s">
        <v>204</v>
      </c>
      <c r="C703" t="s">
        <v>37</v>
      </c>
      <c r="D703" t="s">
        <v>803</v>
      </c>
      <c r="E703" t="s">
        <v>804</v>
      </c>
      <c r="P703" t="b">
        <v>0</v>
      </c>
      <c r="Q703" t="b">
        <v>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1</v>
      </c>
    </row>
    <row r="704" spans="1:30">
      <c r="A704" t="s">
        <v>583</v>
      </c>
      <c r="B704" t="s">
        <v>584</v>
      </c>
      <c r="C704" t="s">
        <v>37</v>
      </c>
      <c r="D704" t="s">
        <v>803</v>
      </c>
      <c r="E704" t="s">
        <v>804</v>
      </c>
      <c r="P704" t="b">
        <v>0</v>
      </c>
      <c r="Q704" t="b">
        <v>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1</v>
      </c>
    </row>
    <row r="705" spans="1:30">
      <c r="A705" t="s">
        <v>145</v>
      </c>
      <c r="B705" t="s">
        <v>146</v>
      </c>
      <c r="C705" t="s">
        <v>37</v>
      </c>
      <c r="D705" t="s">
        <v>803</v>
      </c>
      <c r="E705" t="s">
        <v>804</v>
      </c>
      <c r="P705" t="b">
        <v>0</v>
      </c>
      <c r="Q705" t="b">
        <v>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1</v>
      </c>
    </row>
    <row r="706" spans="1:30">
      <c r="A706" t="s">
        <v>765</v>
      </c>
      <c r="B706" t="s">
        <v>766</v>
      </c>
      <c r="C706" t="s">
        <v>37</v>
      </c>
      <c r="D706" t="s">
        <v>803</v>
      </c>
      <c r="E706" t="s">
        <v>804</v>
      </c>
      <c r="P706" t="b">
        <v>0</v>
      </c>
      <c r="Q706" t="b">
        <v>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1</v>
      </c>
    </row>
    <row r="707" spans="1:30">
      <c r="A707" t="s">
        <v>87</v>
      </c>
      <c r="B707" t="s">
        <v>88</v>
      </c>
      <c r="C707" t="s">
        <v>37</v>
      </c>
      <c r="D707" t="s">
        <v>803</v>
      </c>
      <c r="E707" t="s">
        <v>804</v>
      </c>
      <c r="F707">
        <v>209</v>
      </c>
      <c r="G707">
        <v>215</v>
      </c>
      <c r="H707">
        <v>209.13</v>
      </c>
      <c r="I707">
        <v>214.95</v>
      </c>
      <c r="J707">
        <v>3365</v>
      </c>
      <c r="K707">
        <v>2104</v>
      </c>
      <c r="L707">
        <v>21465</v>
      </c>
      <c r="M707">
        <v>13386</v>
      </c>
      <c r="N707">
        <v>3832</v>
      </c>
      <c r="O707">
        <v>3905</v>
      </c>
      <c r="P707" t="b">
        <v>0</v>
      </c>
      <c r="Q707" t="b">
        <v>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1</v>
      </c>
    </row>
    <row r="708" spans="1:30">
      <c r="A708" t="s">
        <v>699</v>
      </c>
      <c r="B708" t="s">
        <v>700</v>
      </c>
      <c r="C708" t="s">
        <v>37</v>
      </c>
      <c r="D708" t="s">
        <v>803</v>
      </c>
      <c r="E708" t="s">
        <v>804</v>
      </c>
      <c r="P708" t="b">
        <v>0</v>
      </c>
      <c r="Q708" t="b">
        <v>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1</v>
      </c>
    </row>
    <row r="709" spans="1:30">
      <c r="A709" t="s">
        <v>595</v>
      </c>
      <c r="B709" t="s">
        <v>596</v>
      </c>
      <c r="C709" t="s">
        <v>37</v>
      </c>
      <c r="D709" t="s">
        <v>803</v>
      </c>
      <c r="E709" t="s">
        <v>804</v>
      </c>
      <c r="P709" t="b">
        <v>0</v>
      </c>
      <c r="Q709" t="b">
        <v>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1</v>
      </c>
    </row>
    <row r="710" spans="1:30">
      <c r="A710" t="s">
        <v>621</v>
      </c>
      <c r="B710" t="s">
        <v>622</v>
      </c>
      <c r="C710" t="s">
        <v>37</v>
      </c>
      <c r="D710" t="s">
        <v>803</v>
      </c>
      <c r="E710" t="s">
        <v>804</v>
      </c>
      <c r="P710" t="b">
        <v>0</v>
      </c>
      <c r="Q710" t="b">
        <v>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1</v>
      </c>
    </row>
    <row r="711" spans="1:30">
      <c r="A711" t="s">
        <v>641</v>
      </c>
      <c r="B711" t="s">
        <v>642</v>
      </c>
      <c r="C711" t="s">
        <v>37</v>
      </c>
      <c r="D711" t="s">
        <v>803</v>
      </c>
      <c r="E711" t="s">
        <v>804</v>
      </c>
      <c r="P711" t="b">
        <v>0</v>
      </c>
      <c r="Q711" t="b">
        <v>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1</v>
      </c>
    </row>
    <row r="712" spans="1:30">
      <c r="A712" t="s">
        <v>775</v>
      </c>
      <c r="B712" t="s">
        <v>776</v>
      </c>
      <c r="C712" t="s">
        <v>37</v>
      </c>
      <c r="D712" t="s">
        <v>803</v>
      </c>
      <c r="E712" t="s">
        <v>804</v>
      </c>
      <c r="P712" t="b">
        <v>0</v>
      </c>
      <c r="Q712" t="b">
        <v>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</v>
      </c>
      <c r="AD712">
        <v>1</v>
      </c>
    </row>
    <row r="713" spans="1:30">
      <c r="A713" t="s">
        <v>527</v>
      </c>
      <c r="B713" t="s">
        <v>528</v>
      </c>
      <c r="C713" t="s">
        <v>37</v>
      </c>
      <c r="D713" t="s">
        <v>803</v>
      </c>
      <c r="E713" t="s">
        <v>804</v>
      </c>
      <c r="P713" t="b">
        <v>0</v>
      </c>
      <c r="Q713" t="b">
        <v>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1</v>
      </c>
    </row>
    <row r="714" spans="1:30">
      <c r="A714" t="s">
        <v>100</v>
      </c>
      <c r="B714" t="s">
        <v>101</v>
      </c>
      <c r="C714" t="s">
        <v>37</v>
      </c>
      <c r="D714" t="s">
        <v>803</v>
      </c>
      <c r="E714" t="s">
        <v>804</v>
      </c>
      <c r="P714" t="b">
        <v>0</v>
      </c>
      <c r="Q714" t="b">
        <v>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1</v>
      </c>
    </row>
    <row r="715" spans="1:30">
      <c r="A715" t="s">
        <v>569</v>
      </c>
      <c r="B715" t="s">
        <v>570</v>
      </c>
      <c r="C715" t="s">
        <v>37</v>
      </c>
      <c r="D715" t="s">
        <v>803</v>
      </c>
      <c r="E715" t="s">
        <v>804</v>
      </c>
      <c r="P715" t="b">
        <v>0</v>
      </c>
      <c r="Q715" t="b">
        <v>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1</v>
      </c>
    </row>
    <row r="716" spans="1:30">
      <c r="A716" t="s">
        <v>801</v>
      </c>
      <c r="B716" t="s">
        <v>802</v>
      </c>
      <c r="C716" t="s">
        <v>37</v>
      </c>
      <c r="D716" t="s">
        <v>803</v>
      </c>
      <c r="E716" t="s">
        <v>804</v>
      </c>
      <c r="F716">
        <v>211</v>
      </c>
      <c r="G716">
        <v>219</v>
      </c>
      <c r="H716">
        <v>210.93</v>
      </c>
      <c r="I716">
        <v>218.81</v>
      </c>
      <c r="J716">
        <v>8887</v>
      </c>
      <c r="K716">
        <v>4855</v>
      </c>
      <c r="L716">
        <v>53367</v>
      </c>
      <c r="M716">
        <v>28989</v>
      </c>
      <c r="N716">
        <v>3471</v>
      </c>
      <c r="O716">
        <v>3564</v>
      </c>
      <c r="P716" t="b">
        <v>0</v>
      </c>
      <c r="Q716" t="b">
        <v>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1</v>
      </c>
    </row>
    <row r="717" spans="1:30">
      <c r="A717" t="s">
        <v>599</v>
      </c>
      <c r="B717" t="s">
        <v>600</v>
      </c>
      <c r="C717" t="s">
        <v>37</v>
      </c>
      <c r="D717" t="s">
        <v>803</v>
      </c>
      <c r="E717" t="s">
        <v>804</v>
      </c>
      <c r="P717" t="b">
        <v>0</v>
      </c>
      <c r="Q717" t="b">
        <v>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1</v>
      </c>
    </row>
    <row r="718" spans="1:30">
      <c r="A718" t="s">
        <v>767</v>
      </c>
      <c r="B718" t="s">
        <v>768</v>
      </c>
      <c r="C718" t="s">
        <v>37</v>
      </c>
      <c r="D718" t="s">
        <v>803</v>
      </c>
      <c r="E718" t="s">
        <v>804</v>
      </c>
      <c r="P718" t="b">
        <v>0</v>
      </c>
      <c r="Q718" t="b">
        <v>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1</v>
      </c>
    </row>
    <row r="719" spans="1:30">
      <c r="A719" t="s">
        <v>643</v>
      </c>
      <c r="B719" t="s">
        <v>644</v>
      </c>
      <c r="C719" t="s">
        <v>37</v>
      </c>
      <c r="D719" t="s">
        <v>803</v>
      </c>
      <c r="E719" t="s">
        <v>804</v>
      </c>
      <c r="P719" t="b">
        <v>0</v>
      </c>
      <c r="Q719" t="b">
        <v>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1</v>
      </c>
    </row>
    <row r="720" spans="1:30">
      <c r="A720" t="s">
        <v>777</v>
      </c>
      <c r="B720" t="s">
        <v>778</v>
      </c>
      <c r="C720" t="s">
        <v>37</v>
      </c>
      <c r="D720" t="s">
        <v>803</v>
      </c>
      <c r="E720" t="s">
        <v>804</v>
      </c>
      <c r="P720" t="b">
        <v>0</v>
      </c>
      <c r="Q720" t="b">
        <v>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1</v>
      </c>
    </row>
    <row r="721" spans="1:30">
      <c r="A721" t="s">
        <v>529</v>
      </c>
      <c r="B721" t="s">
        <v>530</v>
      </c>
      <c r="C721" t="s">
        <v>37</v>
      </c>
      <c r="D721" t="s">
        <v>803</v>
      </c>
      <c r="E721" t="s">
        <v>804</v>
      </c>
      <c r="P721" t="b">
        <v>0</v>
      </c>
      <c r="Q721" t="b">
        <v>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1</v>
      </c>
    </row>
    <row r="722" spans="1:30">
      <c r="A722" t="s">
        <v>549</v>
      </c>
      <c r="B722" t="s">
        <v>550</v>
      </c>
      <c r="C722" t="s">
        <v>37</v>
      </c>
      <c r="D722" t="s">
        <v>803</v>
      </c>
      <c r="E722" t="s">
        <v>804</v>
      </c>
      <c r="P722" t="b">
        <v>0</v>
      </c>
      <c r="Q722" t="b">
        <v>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1</v>
      </c>
    </row>
    <row r="723" spans="1:30">
      <c r="A723" t="s">
        <v>103</v>
      </c>
      <c r="B723" t="s">
        <v>104</v>
      </c>
      <c r="C723" t="s">
        <v>37</v>
      </c>
      <c r="D723" t="s">
        <v>803</v>
      </c>
      <c r="E723" t="s">
        <v>804</v>
      </c>
      <c r="F723">
        <v>211</v>
      </c>
      <c r="H723">
        <v>210.95</v>
      </c>
      <c r="J723">
        <v>10794</v>
      </c>
      <c r="L723">
        <v>64274</v>
      </c>
      <c r="N723">
        <v>3459</v>
      </c>
      <c r="P723" t="b">
        <v>0</v>
      </c>
      <c r="Q723" t="b">
        <v>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</v>
      </c>
      <c r="AD723">
        <v>1</v>
      </c>
    </row>
    <row r="724" spans="1:30">
      <c r="A724" t="s">
        <v>587</v>
      </c>
      <c r="B724" t="s">
        <v>588</v>
      </c>
      <c r="C724" t="s">
        <v>37</v>
      </c>
      <c r="D724" t="s">
        <v>803</v>
      </c>
      <c r="E724" t="s">
        <v>804</v>
      </c>
      <c r="P724" t="b">
        <v>0</v>
      </c>
      <c r="Q724" t="b">
        <v>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1</v>
      </c>
    </row>
    <row r="725" spans="1:30">
      <c r="A725" t="s">
        <v>677</v>
      </c>
      <c r="B725" t="s">
        <v>678</v>
      </c>
      <c r="C725" t="s">
        <v>37</v>
      </c>
      <c r="D725" t="s">
        <v>803</v>
      </c>
      <c r="E725" t="s">
        <v>804</v>
      </c>
      <c r="P725" t="b">
        <v>0</v>
      </c>
      <c r="Q725" t="b">
        <v>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-1</v>
      </c>
      <c r="AD725">
        <v>1</v>
      </c>
    </row>
    <row r="726" spans="1:30">
      <c r="A726" t="s">
        <v>691</v>
      </c>
      <c r="B726" t="s">
        <v>692</v>
      </c>
      <c r="C726" t="s">
        <v>37</v>
      </c>
      <c r="D726" t="s">
        <v>803</v>
      </c>
      <c r="E726" t="s">
        <v>804</v>
      </c>
      <c r="P726" t="b">
        <v>0</v>
      </c>
      <c r="Q726" t="b">
        <v>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1</v>
      </c>
    </row>
    <row r="727" spans="1:30">
      <c r="A727" t="s">
        <v>109</v>
      </c>
      <c r="B727" t="s">
        <v>110</v>
      </c>
      <c r="C727" t="s">
        <v>37</v>
      </c>
      <c r="D727" t="s">
        <v>803</v>
      </c>
      <c r="E727" t="s">
        <v>804</v>
      </c>
      <c r="F727">
        <v>219</v>
      </c>
      <c r="H727">
        <v>219.03</v>
      </c>
      <c r="J727">
        <v>4851</v>
      </c>
      <c r="L727">
        <v>31856</v>
      </c>
      <c r="N727">
        <v>3918</v>
      </c>
      <c r="P727" t="b">
        <v>0</v>
      </c>
      <c r="Q727" t="b">
        <v>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-1</v>
      </c>
      <c r="AC727">
        <v>-1</v>
      </c>
      <c r="AD727">
        <v>1</v>
      </c>
    </row>
    <row r="728" spans="1:30">
      <c r="A728" t="s">
        <v>323</v>
      </c>
      <c r="B728" t="s">
        <v>324</v>
      </c>
      <c r="C728" t="s">
        <v>37</v>
      </c>
      <c r="D728" t="s">
        <v>803</v>
      </c>
      <c r="E728" t="s">
        <v>804</v>
      </c>
      <c r="F728">
        <v>211</v>
      </c>
      <c r="G728">
        <v>225</v>
      </c>
      <c r="H728">
        <v>211.03</v>
      </c>
      <c r="I728">
        <v>225.02</v>
      </c>
      <c r="J728">
        <v>5663</v>
      </c>
      <c r="K728">
        <v>4168</v>
      </c>
      <c r="L728">
        <v>36478</v>
      </c>
      <c r="M728">
        <v>27053</v>
      </c>
      <c r="N728">
        <v>3784</v>
      </c>
      <c r="O728">
        <v>3958</v>
      </c>
      <c r="P728" t="b">
        <v>0</v>
      </c>
      <c r="Q728" t="b">
        <v>0</v>
      </c>
      <c r="R728">
        <v>0</v>
      </c>
      <c r="S728">
        <v>-2</v>
      </c>
      <c r="T728">
        <v>-2</v>
      </c>
      <c r="U728">
        <v>-2</v>
      </c>
      <c r="V728">
        <v>-2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0.9</v>
      </c>
    </row>
    <row r="729" spans="1:30">
      <c r="A729" t="s">
        <v>283</v>
      </c>
      <c r="B729" t="s">
        <v>284</v>
      </c>
      <c r="C729" t="s">
        <v>37</v>
      </c>
      <c r="D729" t="s">
        <v>803</v>
      </c>
      <c r="E729" t="s">
        <v>804</v>
      </c>
      <c r="P729" t="b">
        <v>0</v>
      </c>
      <c r="Q729" t="b">
        <v>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1</v>
      </c>
    </row>
    <row r="730" spans="1:30">
      <c r="A730" t="s">
        <v>601</v>
      </c>
      <c r="B730" t="s">
        <v>602</v>
      </c>
      <c r="C730" t="s">
        <v>37</v>
      </c>
      <c r="D730" t="s">
        <v>803</v>
      </c>
      <c r="E730" t="s">
        <v>804</v>
      </c>
      <c r="P730" t="b">
        <v>0</v>
      </c>
      <c r="Q730" t="b">
        <v>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1</v>
      </c>
    </row>
    <row r="731" spans="1:30">
      <c r="A731" t="s">
        <v>737</v>
      </c>
      <c r="B731" t="s">
        <v>738</v>
      </c>
      <c r="C731" t="s">
        <v>37</v>
      </c>
      <c r="D731" t="s">
        <v>803</v>
      </c>
      <c r="E731" t="s">
        <v>804</v>
      </c>
      <c r="P731" t="b">
        <v>0</v>
      </c>
      <c r="Q731" t="b">
        <v>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-1</v>
      </c>
      <c r="AD731">
        <v>1</v>
      </c>
    </row>
    <row r="732" spans="1:30">
      <c r="A732" t="s">
        <v>155</v>
      </c>
      <c r="B732" t="s">
        <v>156</v>
      </c>
      <c r="C732" t="s">
        <v>37</v>
      </c>
      <c r="D732" t="s">
        <v>803</v>
      </c>
      <c r="E732" t="s">
        <v>804</v>
      </c>
      <c r="P732" t="b">
        <v>0</v>
      </c>
      <c r="Q732" t="b">
        <v>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1</v>
      </c>
    </row>
    <row r="733" spans="1:30">
      <c r="A733" t="s">
        <v>259</v>
      </c>
      <c r="B733" t="s">
        <v>260</v>
      </c>
      <c r="C733" t="s">
        <v>37</v>
      </c>
      <c r="D733" t="s">
        <v>803</v>
      </c>
      <c r="E733" t="s">
        <v>804</v>
      </c>
      <c r="P733" t="b">
        <v>0</v>
      </c>
      <c r="Q733" t="b">
        <v>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1</v>
      </c>
    </row>
    <row r="734" spans="1:30">
      <c r="A734" t="s">
        <v>843</v>
      </c>
      <c r="B734" t="s">
        <v>43</v>
      </c>
      <c r="C734" t="s">
        <v>37</v>
      </c>
      <c r="D734" t="s">
        <v>803</v>
      </c>
      <c r="E734" t="s">
        <v>804</v>
      </c>
      <c r="P734" t="b">
        <v>0</v>
      </c>
      <c r="Q734" t="b">
        <v>0</v>
      </c>
      <c r="R734">
        <v>0</v>
      </c>
      <c r="S734">
        <v>-2</v>
      </c>
      <c r="T734">
        <v>-2</v>
      </c>
      <c r="U734">
        <v>-2</v>
      </c>
      <c r="V734">
        <v>-2</v>
      </c>
      <c r="W734">
        <v>-2</v>
      </c>
      <c r="X734">
        <v>-2</v>
      </c>
      <c r="Y734">
        <v>-2</v>
      </c>
      <c r="Z734">
        <v>-2</v>
      </c>
      <c r="AA734">
        <v>1</v>
      </c>
      <c r="AB734">
        <v>-2</v>
      </c>
      <c r="AC734">
        <v>-2</v>
      </c>
      <c r="AD734">
        <v>0</v>
      </c>
    </row>
    <row r="735" spans="1:30">
      <c r="A735" t="s">
        <v>844</v>
      </c>
      <c r="B735" t="s">
        <v>43</v>
      </c>
      <c r="C735" t="s">
        <v>37</v>
      </c>
      <c r="D735" t="s">
        <v>803</v>
      </c>
      <c r="E735" t="s">
        <v>804</v>
      </c>
      <c r="P735" t="b">
        <v>0</v>
      </c>
      <c r="Q735" t="b">
        <v>0</v>
      </c>
      <c r="R735">
        <v>-2</v>
      </c>
      <c r="S735">
        <v>-2</v>
      </c>
      <c r="T735">
        <v>-2</v>
      </c>
      <c r="U735">
        <v>-2</v>
      </c>
      <c r="V735">
        <v>-2</v>
      </c>
      <c r="W735">
        <v>-2</v>
      </c>
      <c r="X735">
        <v>-2</v>
      </c>
      <c r="Y735">
        <v>-2</v>
      </c>
      <c r="Z735">
        <v>-2</v>
      </c>
      <c r="AA735">
        <v>-2</v>
      </c>
      <c r="AB735">
        <v>-2</v>
      </c>
      <c r="AC735">
        <v>-2</v>
      </c>
      <c r="AD735">
        <v>0</v>
      </c>
    </row>
    <row r="736" spans="1:30">
      <c r="A736" t="s">
        <v>845</v>
      </c>
      <c r="B736" t="s">
        <v>43</v>
      </c>
      <c r="C736" t="s">
        <v>37</v>
      </c>
      <c r="D736" t="s">
        <v>803</v>
      </c>
      <c r="E736" t="s">
        <v>804</v>
      </c>
      <c r="P736" t="b">
        <v>0</v>
      </c>
      <c r="Q736" t="b">
        <v>0</v>
      </c>
      <c r="R736">
        <v>-2</v>
      </c>
      <c r="S736">
        <v>-2</v>
      </c>
      <c r="T736">
        <v>-2</v>
      </c>
      <c r="U736">
        <v>-2</v>
      </c>
      <c r="V736">
        <v>-2</v>
      </c>
      <c r="W736">
        <v>-2</v>
      </c>
      <c r="X736">
        <v>-2</v>
      </c>
      <c r="Y736">
        <v>-2</v>
      </c>
      <c r="Z736">
        <v>-2</v>
      </c>
      <c r="AA736">
        <v>-2</v>
      </c>
      <c r="AB736">
        <v>-2</v>
      </c>
      <c r="AC736">
        <v>-2</v>
      </c>
      <c r="AD736">
        <v>0</v>
      </c>
    </row>
    <row r="737" spans="1:30">
      <c r="A737" t="s">
        <v>846</v>
      </c>
      <c r="B737" t="s">
        <v>43</v>
      </c>
      <c r="C737" t="s">
        <v>37</v>
      </c>
      <c r="D737" t="s">
        <v>803</v>
      </c>
      <c r="E737" t="s">
        <v>804</v>
      </c>
      <c r="P737" t="b">
        <v>0</v>
      </c>
      <c r="Q737" t="b">
        <v>0</v>
      </c>
      <c r="R737">
        <v>-2</v>
      </c>
      <c r="S737">
        <v>-2</v>
      </c>
      <c r="T737">
        <v>-2</v>
      </c>
      <c r="U737">
        <v>-2</v>
      </c>
      <c r="V737">
        <v>-2</v>
      </c>
      <c r="W737">
        <v>-2</v>
      </c>
      <c r="X737">
        <v>-2</v>
      </c>
      <c r="Y737">
        <v>-2</v>
      </c>
      <c r="Z737">
        <v>-2</v>
      </c>
      <c r="AA737">
        <v>-2</v>
      </c>
      <c r="AB737">
        <v>-2</v>
      </c>
      <c r="AC737">
        <v>-2</v>
      </c>
      <c r="AD737">
        <v>0</v>
      </c>
    </row>
    <row r="738" spans="1:30">
      <c r="A738" t="s">
        <v>847</v>
      </c>
      <c r="B738" t="s">
        <v>43</v>
      </c>
      <c r="C738" t="s">
        <v>37</v>
      </c>
      <c r="D738" t="s">
        <v>803</v>
      </c>
      <c r="E738" t="s">
        <v>804</v>
      </c>
      <c r="P738" t="b">
        <v>0</v>
      </c>
      <c r="Q738" t="b">
        <v>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1</v>
      </c>
    </row>
    <row r="739" spans="1:30">
      <c r="A739" t="s">
        <v>848</v>
      </c>
      <c r="B739" t="s">
        <v>43</v>
      </c>
      <c r="C739" t="s">
        <v>37</v>
      </c>
      <c r="D739" t="s">
        <v>803</v>
      </c>
      <c r="E739" t="s">
        <v>804</v>
      </c>
      <c r="P739" t="b">
        <v>0</v>
      </c>
      <c r="Q739" t="b">
        <v>0</v>
      </c>
      <c r="R739">
        <v>-2</v>
      </c>
      <c r="S739">
        <v>-2</v>
      </c>
      <c r="T739">
        <v>-2</v>
      </c>
      <c r="U739">
        <v>-2</v>
      </c>
      <c r="V739">
        <v>-2</v>
      </c>
      <c r="W739">
        <v>-2</v>
      </c>
      <c r="X739">
        <v>-2</v>
      </c>
      <c r="Y739">
        <v>-2</v>
      </c>
      <c r="Z739">
        <v>-2</v>
      </c>
      <c r="AA739">
        <v>-2</v>
      </c>
      <c r="AB739">
        <v>-2</v>
      </c>
      <c r="AC739">
        <v>-2</v>
      </c>
      <c r="AD739">
        <v>0</v>
      </c>
    </row>
    <row r="740" spans="1:30">
      <c r="A740" t="s">
        <v>849</v>
      </c>
      <c r="B740" t="s">
        <v>43</v>
      </c>
      <c r="C740" t="s">
        <v>37</v>
      </c>
      <c r="D740" t="s">
        <v>803</v>
      </c>
      <c r="E740" t="s">
        <v>804</v>
      </c>
      <c r="P740" t="b">
        <v>0</v>
      </c>
      <c r="Q740" t="b">
        <v>0</v>
      </c>
      <c r="R740">
        <v>-2</v>
      </c>
      <c r="S740">
        <v>-2</v>
      </c>
      <c r="T740">
        <v>-2</v>
      </c>
      <c r="U740">
        <v>-2</v>
      </c>
      <c r="V740">
        <v>-2</v>
      </c>
      <c r="W740">
        <v>-2</v>
      </c>
      <c r="X740">
        <v>-2</v>
      </c>
      <c r="Y740">
        <v>-2</v>
      </c>
      <c r="Z740">
        <v>-2</v>
      </c>
      <c r="AA740">
        <v>-2</v>
      </c>
      <c r="AB740">
        <v>-2</v>
      </c>
      <c r="AC740">
        <v>-2</v>
      </c>
      <c r="AD740">
        <v>0</v>
      </c>
    </row>
    <row r="741" spans="1:30">
      <c r="A741" t="s">
        <v>850</v>
      </c>
      <c r="B741" t="s">
        <v>43</v>
      </c>
      <c r="C741" t="s">
        <v>37</v>
      </c>
      <c r="D741" t="s">
        <v>803</v>
      </c>
      <c r="E741" t="s">
        <v>804</v>
      </c>
      <c r="P741" t="b">
        <v>0</v>
      </c>
      <c r="Q741" t="b">
        <v>0</v>
      </c>
      <c r="R741">
        <v>-2</v>
      </c>
      <c r="S741">
        <v>-2</v>
      </c>
      <c r="T741">
        <v>-2</v>
      </c>
      <c r="U741">
        <v>-2</v>
      </c>
      <c r="V741">
        <v>-2</v>
      </c>
      <c r="W741">
        <v>-2</v>
      </c>
      <c r="X741">
        <v>-2</v>
      </c>
      <c r="Y741">
        <v>-2</v>
      </c>
      <c r="Z741">
        <v>-2</v>
      </c>
      <c r="AA741">
        <v>-2</v>
      </c>
      <c r="AB741">
        <v>-2</v>
      </c>
      <c r="AC741">
        <v>-2</v>
      </c>
      <c r="AD741">
        <v>0</v>
      </c>
    </row>
    <row r="742" spans="1:30">
      <c r="A742" t="s">
        <v>851</v>
      </c>
      <c r="B742" t="s">
        <v>43</v>
      </c>
      <c r="C742" t="s">
        <v>37</v>
      </c>
      <c r="D742" t="s">
        <v>803</v>
      </c>
      <c r="E742" t="s">
        <v>804</v>
      </c>
      <c r="P742" t="b">
        <v>0</v>
      </c>
      <c r="Q742" t="b">
        <v>0</v>
      </c>
      <c r="R742">
        <v>-2</v>
      </c>
      <c r="S742">
        <v>-2</v>
      </c>
      <c r="T742">
        <v>-2</v>
      </c>
      <c r="U742">
        <v>-2</v>
      </c>
      <c r="V742">
        <v>-2</v>
      </c>
      <c r="W742">
        <v>-2</v>
      </c>
      <c r="X742">
        <v>-2</v>
      </c>
      <c r="Y742">
        <v>-2</v>
      </c>
      <c r="Z742">
        <v>-2</v>
      </c>
      <c r="AA742">
        <v>-2</v>
      </c>
      <c r="AB742">
        <v>-2</v>
      </c>
      <c r="AC742">
        <v>-2</v>
      </c>
      <c r="AD742">
        <v>0</v>
      </c>
    </row>
    <row r="743" spans="1:30">
      <c r="A743" t="s">
        <v>852</v>
      </c>
      <c r="B743" t="s">
        <v>43</v>
      </c>
      <c r="C743" t="s">
        <v>37</v>
      </c>
      <c r="D743" t="s">
        <v>803</v>
      </c>
      <c r="E743" t="s">
        <v>804</v>
      </c>
      <c r="P743" t="b">
        <v>0</v>
      </c>
      <c r="Q743" t="b">
        <v>0</v>
      </c>
      <c r="R743">
        <v>-2</v>
      </c>
      <c r="S743">
        <v>-2</v>
      </c>
      <c r="T743">
        <v>-2</v>
      </c>
      <c r="U743">
        <v>-2</v>
      </c>
      <c r="V743">
        <v>-2</v>
      </c>
      <c r="W743">
        <v>-2</v>
      </c>
      <c r="X743">
        <v>-2</v>
      </c>
      <c r="Y743">
        <v>-2</v>
      </c>
      <c r="Z743">
        <v>-2</v>
      </c>
      <c r="AA743">
        <v>-2</v>
      </c>
      <c r="AB743">
        <v>-2</v>
      </c>
      <c r="AC743">
        <v>-2</v>
      </c>
      <c r="AD743">
        <v>0</v>
      </c>
    </row>
    <row r="744" spans="1:30">
      <c r="A744" t="s">
        <v>853</v>
      </c>
      <c r="B744" t="s">
        <v>43</v>
      </c>
      <c r="C744" t="s">
        <v>37</v>
      </c>
      <c r="D744" t="s">
        <v>803</v>
      </c>
      <c r="E744" t="s">
        <v>804</v>
      </c>
      <c r="P744" t="b">
        <v>0</v>
      </c>
      <c r="Q744" t="b">
        <v>0</v>
      </c>
      <c r="R744">
        <v>-2</v>
      </c>
      <c r="S744">
        <v>-2</v>
      </c>
      <c r="T744">
        <v>-2</v>
      </c>
      <c r="U744">
        <v>-2</v>
      </c>
      <c r="V744">
        <v>-2</v>
      </c>
      <c r="W744">
        <v>-2</v>
      </c>
      <c r="X744">
        <v>-2</v>
      </c>
      <c r="Y744">
        <v>-2</v>
      </c>
      <c r="Z744">
        <v>-2</v>
      </c>
      <c r="AA744">
        <v>-2</v>
      </c>
      <c r="AB744">
        <v>-2</v>
      </c>
      <c r="AC744">
        <v>-2</v>
      </c>
      <c r="AD744">
        <v>0</v>
      </c>
    </row>
    <row r="745" spans="1:30">
      <c r="A745" t="s">
        <v>854</v>
      </c>
      <c r="B745" t="s">
        <v>43</v>
      </c>
      <c r="C745" t="s">
        <v>37</v>
      </c>
      <c r="D745" t="s">
        <v>803</v>
      </c>
      <c r="E745" t="s">
        <v>804</v>
      </c>
      <c r="P745" t="b">
        <v>0</v>
      </c>
      <c r="Q745" t="b">
        <v>0</v>
      </c>
      <c r="R745">
        <v>-2</v>
      </c>
      <c r="S745">
        <v>-2</v>
      </c>
      <c r="T745">
        <v>-2</v>
      </c>
      <c r="U745">
        <v>-2</v>
      </c>
      <c r="V745">
        <v>-2</v>
      </c>
      <c r="W745">
        <v>-2</v>
      </c>
      <c r="X745">
        <v>-2</v>
      </c>
      <c r="Y745">
        <v>-2</v>
      </c>
      <c r="Z745">
        <v>-2</v>
      </c>
      <c r="AA745">
        <v>-2</v>
      </c>
      <c r="AB745">
        <v>-2</v>
      </c>
      <c r="AC745">
        <v>-2</v>
      </c>
      <c r="AD745">
        <v>0</v>
      </c>
    </row>
    <row r="746" spans="1:30">
      <c r="A746" t="s">
        <v>855</v>
      </c>
      <c r="B746" t="s">
        <v>43</v>
      </c>
      <c r="C746" t="s">
        <v>37</v>
      </c>
      <c r="D746" t="s">
        <v>803</v>
      </c>
      <c r="E746" t="s">
        <v>804</v>
      </c>
      <c r="P746" t="b">
        <v>0</v>
      </c>
      <c r="Q746" t="b">
        <v>0</v>
      </c>
      <c r="R746">
        <v>-2</v>
      </c>
      <c r="S746">
        <v>-2</v>
      </c>
      <c r="T746">
        <v>-2</v>
      </c>
      <c r="U746">
        <v>-2</v>
      </c>
      <c r="V746">
        <v>-2</v>
      </c>
      <c r="W746">
        <v>-2</v>
      </c>
      <c r="X746">
        <v>-2</v>
      </c>
      <c r="Y746">
        <v>-2</v>
      </c>
      <c r="Z746">
        <v>-2</v>
      </c>
      <c r="AA746">
        <v>-2</v>
      </c>
      <c r="AB746">
        <v>-2</v>
      </c>
      <c r="AC746">
        <v>-2</v>
      </c>
      <c r="AD746">
        <v>0</v>
      </c>
    </row>
    <row r="747" spans="1:30">
      <c r="A747" t="s">
        <v>856</v>
      </c>
      <c r="B747" t="s">
        <v>43</v>
      </c>
      <c r="C747" t="s">
        <v>37</v>
      </c>
      <c r="D747" t="s">
        <v>803</v>
      </c>
      <c r="E747" t="s">
        <v>804</v>
      </c>
      <c r="P747" t="b">
        <v>0</v>
      </c>
      <c r="Q747" t="b">
        <v>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1</v>
      </c>
    </row>
    <row r="748" spans="1:30">
      <c r="A748" t="s">
        <v>857</v>
      </c>
      <c r="B748" t="s">
        <v>43</v>
      </c>
      <c r="C748" t="s">
        <v>37</v>
      </c>
      <c r="D748" t="s">
        <v>803</v>
      </c>
      <c r="E748" t="s">
        <v>804</v>
      </c>
      <c r="P748" t="b">
        <v>0</v>
      </c>
      <c r="Q748" t="b">
        <v>0</v>
      </c>
      <c r="R748">
        <v>-2</v>
      </c>
      <c r="S748">
        <v>-2</v>
      </c>
      <c r="T748">
        <v>-2</v>
      </c>
      <c r="U748">
        <v>-2</v>
      </c>
      <c r="V748">
        <v>-2</v>
      </c>
      <c r="W748">
        <v>-2</v>
      </c>
      <c r="X748">
        <v>-2</v>
      </c>
      <c r="Y748">
        <v>-2</v>
      </c>
      <c r="Z748">
        <v>-2</v>
      </c>
      <c r="AA748">
        <v>-2</v>
      </c>
      <c r="AB748">
        <v>-2</v>
      </c>
      <c r="AC748">
        <v>-2</v>
      </c>
      <c r="AD748">
        <v>0</v>
      </c>
    </row>
    <row r="749" spans="1:30">
      <c r="A749" t="s">
        <v>858</v>
      </c>
      <c r="B749" t="s">
        <v>43</v>
      </c>
      <c r="C749" t="s">
        <v>37</v>
      </c>
      <c r="D749" t="s">
        <v>803</v>
      </c>
      <c r="E749" t="s">
        <v>804</v>
      </c>
      <c r="P749" t="b">
        <v>0</v>
      </c>
      <c r="Q749" t="b">
        <v>0</v>
      </c>
      <c r="R749">
        <v>-2</v>
      </c>
      <c r="S749">
        <v>-2</v>
      </c>
      <c r="T749">
        <v>-2</v>
      </c>
      <c r="U749">
        <v>-2</v>
      </c>
      <c r="V749">
        <v>-2</v>
      </c>
      <c r="W749">
        <v>-2</v>
      </c>
      <c r="X749">
        <v>-2</v>
      </c>
      <c r="Y749">
        <v>-2</v>
      </c>
      <c r="Z749">
        <v>-2</v>
      </c>
      <c r="AA749">
        <v>-2</v>
      </c>
      <c r="AB749">
        <v>-2</v>
      </c>
      <c r="AC749">
        <v>-2</v>
      </c>
      <c r="AD749">
        <v>0</v>
      </c>
    </row>
    <row r="750" spans="1:30">
      <c r="A750" t="s">
        <v>859</v>
      </c>
      <c r="B750" t="s">
        <v>43</v>
      </c>
      <c r="C750" t="s">
        <v>37</v>
      </c>
      <c r="D750" t="s">
        <v>803</v>
      </c>
      <c r="E750" t="s">
        <v>804</v>
      </c>
      <c r="P750" t="b">
        <v>0</v>
      </c>
      <c r="Q750" t="b">
        <v>0</v>
      </c>
      <c r="R750">
        <v>-2</v>
      </c>
      <c r="S750">
        <v>-2</v>
      </c>
      <c r="T750">
        <v>-2</v>
      </c>
      <c r="U750">
        <v>-2</v>
      </c>
      <c r="V750">
        <v>-2</v>
      </c>
      <c r="W750">
        <v>-2</v>
      </c>
      <c r="X750">
        <v>-2</v>
      </c>
      <c r="Y750">
        <v>-2</v>
      </c>
      <c r="Z750">
        <v>-2</v>
      </c>
      <c r="AA750">
        <v>-2</v>
      </c>
      <c r="AB750">
        <v>-2</v>
      </c>
      <c r="AC750">
        <v>-2</v>
      </c>
      <c r="AD750">
        <v>0</v>
      </c>
    </row>
    <row r="751" spans="1:30">
      <c r="A751" t="s">
        <v>860</v>
      </c>
      <c r="B751" t="s">
        <v>43</v>
      </c>
      <c r="C751" t="s">
        <v>37</v>
      </c>
      <c r="D751" t="s">
        <v>803</v>
      </c>
      <c r="E751" t="s">
        <v>804</v>
      </c>
      <c r="P751" t="b">
        <v>0</v>
      </c>
      <c r="Q751" t="b">
        <v>0</v>
      </c>
      <c r="R751">
        <v>-2</v>
      </c>
      <c r="S751">
        <v>-2</v>
      </c>
      <c r="T751">
        <v>-2</v>
      </c>
      <c r="U751">
        <v>-2</v>
      </c>
      <c r="V751">
        <v>-2</v>
      </c>
      <c r="W751">
        <v>-2</v>
      </c>
      <c r="X751">
        <v>-2</v>
      </c>
      <c r="Y751">
        <v>-2</v>
      </c>
      <c r="Z751">
        <v>-2</v>
      </c>
      <c r="AA751">
        <v>-2</v>
      </c>
      <c r="AB751">
        <v>-2</v>
      </c>
      <c r="AC751">
        <v>-2</v>
      </c>
      <c r="AD751">
        <v>0</v>
      </c>
    </row>
    <row r="752" spans="1:30">
      <c r="A752" t="s">
        <v>861</v>
      </c>
      <c r="B752" t="s">
        <v>43</v>
      </c>
      <c r="C752" t="s">
        <v>37</v>
      </c>
      <c r="D752" t="s">
        <v>803</v>
      </c>
      <c r="E752" t="s">
        <v>804</v>
      </c>
      <c r="P752" t="b">
        <v>0</v>
      </c>
      <c r="Q752" t="b">
        <v>0</v>
      </c>
      <c r="R752">
        <v>-2</v>
      </c>
      <c r="S752">
        <v>-2</v>
      </c>
      <c r="T752">
        <v>-2</v>
      </c>
      <c r="U752">
        <v>-2</v>
      </c>
      <c r="V752">
        <v>-2</v>
      </c>
      <c r="W752">
        <v>-2</v>
      </c>
      <c r="X752">
        <v>-2</v>
      </c>
      <c r="Y752">
        <v>-2</v>
      </c>
      <c r="Z752">
        <v>-2</v>
      </c>
      <c r="AA752">
        <v>-2</v>
      </c>
      <c r="AB752">
        <v>-2</v>
      </c>
      <c r="AC752">
        <v>-2</v>
      </c>
      <c r="AD752">
        <v>0</v>
      </c>
    </row>
    <row r="753" spans="1:30">
      <c r="A753" t="s">
        <v>862</v>
      </c>
      <c r="B753" t="s">
        <v>43</v>
      </c>
      <c r="C753" t="s">
        <v>37</v>
      </c>
      <c r="D753" t="s">
        <v>803</v>
      </c>
      <c r="E753" t="s">
        <v>804</v>
      </c>
      <c r="P753" t="b">
        <v>0</v>
      </c>
      <c r="Q753" t="b">
        <v>0</v>
      </c>
      <c r="R753">
        <v>-2</v>
      </c>
      <c r="S753">
        <v>-2</v>
      </c>
      <c r="T753">
        <v>-2</v>
      </c>
      <c r="U753">
        <v>-2</v>
      </c>
      <c r="V753">
        <v>-2</v>
      </c>
      <c r="W753">
        <v>-2</v>
      </c>
      <c r="X753">
        <v>-2</v>
      </c>
      <c r="Y753">
        <v>-2</v>
      </c>
      <c r="Z753">
        <v>-2</v>
      </c>
      <c r="AA753">
        <v>-2</v>
      </c>
      <c r="AB753">
        <v>-2</v>
      </c>
      <c r="AC753">
        <v>-2</v>
      </c>
      <c r="AD753">
        <v>0</v>
      </c>
    </row>
    <row r="754" spans="1:30">
      <c r="A754" t="s">
        <v>863</v>
      </c>
      <c r="B754" t="s">
        <v>43</v>
      </c>
      <c r="C754" t="s">
        <v>37</v>
      </c>
      <c r="D754" t="s">
        <v>803</v>
      </c>
      <c r="E754" t="s">
        <v>804</v>
      </c>
      <c r="P754" t="b">
        <v>0</v>
      </c>
      <c r="Q754" t="b">
        <v>0</v>
      </c>
      <c r="R754">
        <v>-2</v>
      </c>
      <c r="S754">
        <v>-2</v>
      </c>
      <c r="T754">
        <v>-2</v>
      </c>
      <c r="U754">
        <v>-2</v>
      </c>
      <c r="V754">
        <v>-2</v>
      </c>
      <c r="W754">
        <v>-2</v>
      </c>
      <c r="X754">
        <v>-2</v>
      </c>
      <c r="Y754">
        <v>-2</v>
      </c>
      <c r="Z754">
        <v>-2</v>
      </c>
      <c r="AA754">
        <v>-2</v>
      </c>
      <c r="AB754">
        <v>-2</v>
      </c>
      <c r="AC754">
        <v>-2</v>
      </c>
      <c r="AD754">
        <v>0</v>
      </c>
    </row>
    <row r="755" spans="1:30">
      <c r="A755" t="s">
        <v>864</v>
      </c>
      <c r="B755" t="s">
        <v>43</v>
      </c>
      <c r="C755" t="s">
        <v>37</v>
      </c>
      <c r="D755" t="s">
        <v>803</v>
      </c>
      <c r="E755" t="s">
        <v>804</v>
      </c>
      <c r="P755" t="b">
        <v>0</v>
      </c>
      <c r="Q755" t="b">
        <v>0</v>
      </c>
      <c r="R755">
        <v>-2</v>
      </c>
      <c r="S755">
        <v>-2</v>
      </c>
      <c r="T755">
        <v>-2</v>
      </c>
      <c r="U755">
        <v>-2</v>
      </c>
      <c r="V755">
        <v>-2</v>
      </c>
      <c r="W755">
        <v>-2</v>
      </c>
      <c r="X755">
        <v>-2</v>
      </c>
      <c r="Y755">
        <v>-2</v>
      </c>
      <c r="Z755">
        <v>-2</v>
      </c>
      <c r="AA755">
        <v>-2</v>
      </c>
      <c r="AB755">
        <v>-2</v>
      </c>
      <c r="AC755">
        <v>-2</v>
      </c>
      <c r="AD755">
        <v>0</v>
      </c>
    </row>
    <row r="756" spans="1:30">
      <c r="A756" t="s">
        <v>865</v>
      </c>
      <c r="B756" t="s">
        <v>43</v>
      </c>
      <c r="C756" t="s">
        <v>37</v>
      </c>
      <c r="D756" t="s">
        <v>803</v>
      </c>
      <c r="E756" t="s">
        <v>804</v>
      </c>
      <c r="P756" t="b">
        <v>0</v>
      </c>
      <c r="Q756" t="b">
        <v>0</v>
      </c>
      <c r="R756">
        <v>-2</v>
      </c>
      <c r="S756">
        <v>-2</v>
      </c>
      <c r="T756">
        <v>-2</v>
      </c>
      <c r="U756">
        <v>-2</v>
      </c>
      <c r="V756">
        <v>-2</v>
      </c>
      <c r="W756">
        <v>-2</v>
      </c>
      <c r="X756">
        <v>-2</v>
      </c>
      <c r="Y756">
        <v>-2</v>
      </c>
      <c r="Z756">
        <v>-2</v>
      </c>
      <c r="AA756">
        <v>-2</v>
      </c>
      <c r="AB756">
        <v>-2</v>
      </c>
      <c r="AC756">
        <v>-2</v>
      </c>
      <c r="AD756">
        <v>0</v>
      </c>
    </row>
    <row r="757" spans="1:30">
      <c r="A757" t="s">
        <v>866</v>
      </c>
      <c r="B757" t="s">
        <v>43</v>
      </c>
      <c r="C757" t="s">
        <v>37</v>
      </c>
      <c r="D757" t="s">
        <v>803</v>
      </c>
      <c r="E757" t="s">
        <v>804</v>
      </c>
      <c r="P757" t="b">
        <v>0</v>
      </c>
      <c r="Q757" t="b">
        <v>0</v>
      </c>
      <c r="R757">
        <v>-2</v>
      </c>
      <c r="S757">
        <v>-2</v>
      </c>
      <c r="T757">
        <v>-2</v>
      </c>
      <c r="U757">
        <v>-2</v>
      </c>
      <c r="V757">
        <v>-2</v>
      </c>
      <c r="W757">
        <v>-2</v>
      </c>
      <c r="X757">
        <v>-2</v>
      </c>
      <c r="Y757">
        <v>-2</v>
      </c>
      <c r="Z757">
        <v>-2</v>
      </c>
      <c r="AA757">
        <v>-2</v>
      </c>
      <c r="AB757">
        <v>-2</v>
      </c>
      <c r="AC757">
        <v>-2</v>
      </c>
      <c r="AD757">
        <v>0</v>
      </c>
    </row>
    <row r="758" spans="1:30">
      <c r="A758" t="s">
        <v>867</v>
      </c>
      <c r="B758" t="s">
        <v>43</v>
      </c>
      <c r="C758" t="s">
        <v>37</v>
      </c>
      <c r="D758" t="s">
        <v>803</v>
      </c>
      <c r="E758" t="s">
        <v>804</v>
      </c>
      <c r="P758" t="b">
        <v>0</v>
      </c>
      <c r="Q758" t="b">
        <v>0</v>
      </c>
      <c r="R758">
        <v>-2</v>
      </c>
      <c r="S758">
        <v>-2</v>
      </c>
      <c r="T758">
        <v>-2</v>
      </c>
      <c r="U758">
        <v>-2</v>
      </c>
      <c r="V758">
        <v>-2</v>
      </c>
      <c r="W758">
        <v>-2</v>
      </c>
      <c r="X758">
        <v>-2</v>
      </c>
      <c r="Y758">
        <v>-2</v>
      </c>
      <c r="Z758">
        <v>-2</v>
      </c>
      <c r="AA758">
        <v>-2</v>
      </c>
      <c r="AB758">
        <v>-2</v>
      </c>
      <c r="AC758">
        <v>-2</v>
      </c>
      <c r="AD758">
        <v>0</v>
      </c>
    </row>
    <row r="759" spans="1:30">
      <c r="A759" t="s">
        <v>868</v>
      </c>
      <c r="B759" t="s">
        <v>43</v>
      </c>
      <c r="C759" t="s">
        <v>37</v>
      </c>
      <c r="D759" t="s">
        <v>803</v>
      </c>
      <c r="E759" t="s">
        <v>804</v>
      </c>
      <c r="P759" t="b">
        <v>0</v>
      </c>
      <c r="Q759" t="b">
        <v>0</v>
      </c>
      <c r="R759">
        <v>-2</v>
      </c>
      <c r="S759">
        <v>-2</v>
      </c>
      <c r="T759">
        <v>-2</v>
      </c>
      <c r="U759">
        <v>-2</v>
      </c>
      <c r="V759">
        <v>-2</v>
      </c>
      <c r="W759">
        <v>-2</v>
      </c>
      <c r="X759">
        <v>-2</v>
      </c>
      <c r="Y759">
        <v>-2</v>
      </c>
      <c r="Z759">
        <v>-2</v>
      </c>
      <c r="AA759">
        <v>-2</v>
      </c>
      <c r="AB759">
        <v>-2</v>
      </c>
      <c r="AC759">
        <v>-2</v>
      </c>
      <c r="AD759">
        <v>0</v>
      </c>
    </row>
    <row r="760" spans="1:30">
      <c r="A760" t="s">
        <v>869</v>
      </c>
      <c r="B760" t="s">
        <v>43</v>
      </c>
      <c r="C760" t="s">
        <v>37</v>
      </c>
      <c r="D760" t="s">
        <v>803</v>
      </c>
      <c r="E760" t="s">
        <v>804</v>
      </c>
      <c r="P760" t="b">
        <v>0</v>
      </c>
      <c r="Q760" t="b">
        <v>0</v>
      </c>
      <c r="R760">
        <v>-2</v>
      </c>
      <c r="S760">
        <v>-2</v>
      </c>
      <c r="T760">
        <v>-2</v>
      </c>
      <c r="U760">
        <v>-2</v>
      </c>
      <c r="V760">
        <v>-2</v>
      </c>
      <c r="W760">
        <v>-2</v>
      </c>
      <c r="X760">
        <v>-2</v>
      </c>
      <c r="Y760">
        <v>-2</v>
      </c>
      <c r="Z760">
        <v>-2</v>
      </c>
      <c r="AA760">
        <v>-2</v>
      </c>
      <c r="AB760">
        <v>-2</v>
      </c>
      <c r="AC760">
        <v>-2</v>
      </c>
      <c r="AD760">
        <v>0</v>
      </c>
    </row>
    <row r="761" spans="1:30">
      <c r="A761" t="s">
        <v>870</v>
      </c>
      <c r="B761" t="s">
        <v>43</v>
      </c>
      <c r="C761" t="s">
        <v>37</v>
      </c>
      <c r="D761" t="s">
        <v>803</v>
      </c>
      <c r="E761" t="s">
        <v>804</v>
      </c>
      <c r="P761" t="b">
        <v>0</v>
      </c>
      <c r="Q761" t="b">
        <v>0</v>
      </c>
      <c r="R761">
        <v>-2</v>
      </c>
      <c r="S761">
        <v>-2</v>
      </c>
      <c r="T761">
        <v>-2</v>
      </c>
      <c r="U761">
        <v>-2</v>
      </c>
      <c r="V761">
        <v>-2</v>
      </c>
      <c r="W761">
        <v>-2</v>
      </c>
      <c r="X761">
        <v>-2</v>
      </c>
      <c r="Y761">
        <v>-2</v>
      </c>
      <c r="Z761">
        <v>-2</v>
      </c>
      <c r="AA761">
        <v>-2</v>
      </c>
      <c r="AB761">
        <v>-2</v>
      </c>
      <c r="AC761">
        <v>-2</v>
      </c>
      <c r="AD761">
        <v>0</v>
      </c>
    </row>
    <row r="762" spans="1:30">
      <c r="A762" t="s">
        <v>871</v>
      </c>
      <c r="B762" t="s">
        <v>43</v>
      </c>
      <c r="C762" t="s">
        <v>37</v>
      </c>
      <c r="D762" t="s">
        <v>803</v>
      </c>
      <c r="E762" t="s">
        <v>804</v>
      </c>
      <c r="P762" t="b">
        <v>0</v>
      </c>
      <c r="Q762" t="b">
        <v>0</v>
      </c>
      <c r="R762">
        <v>-2</v>
      </c>
      <c r="S762">
        <v>-2</v>
      </c>
      <c r="T762">
        <v>-2</v>
      </c>
      <c r="U762">
        <v>-2</v>
      </c>
      <c r="V762">
        <v>-2</v>
      </c>
      <c r="W762">
        <v>-2</v>
      </c>
      <c r="X762">
        <v>-2</v>
      </c>
      <c r="Y762">
        <v>-2</v>
      </c>
      <c r="Z762">
        <v>-2</v>
      </c>
      <c r="AA762">
        <v>-2</v>
      </c>
      <c r="AB762">
        <v>-2</v>
      </c>
      <c r="AC762">
        <v>-2</v>
      </c>
      <c r="AD762">
        <v>0</v>
      </c>
    </row>
    <row r="763" spans="1:30">
      <c r="A763" t="s">
        <v>872</v>
      </c>
      <c r="B763" t="s">
        <v>43</v>
      </c>
      <c r="C763" t="s">
        <v>37</v>
      </c>
      <c r="D763" t="s">
        <v>803</v>
      </c>
      <c r="E763" t="s">
        <v>804</v>
      </c>
      <c r="P763" t="b">
        <v>0</v>
      </c>
      <c r="Q763" t="b">
        <v>0</v>
      </c>
      <c r="R763">
        <v>-2</v>
      </c>
      <c r="S763">
        <v>-2</v>
      </c>
      <c r="T763">
        <v>-2</v>
      </c>
      <c r="U763">
        <v>-2</v>
      </c>
      <c r="V763">
        <v>-2</v>
      </c>
      <c r="W763">
        <v>-2</v>
      </c>
      <c r="X763">
        <v>-2</v>
      </c>
      <c r="Y763">
        <v>-2</v>
      </c>
      <c r="Z763">
        <v>-2</v>
      </c>
      <c r="AA763">
        <v>-2</v>
      </c>
      <c r="AB763">
        <v>-2</v>
      </c>
      <c r="AC763">
        <v>-2</v>
      </c>
      <c r="AD763">
        <v>0</v>
      </c>
    </row>
    <row r="764" spans="1:30">
      <c r="A764" t="s">
        <v>873</v>
      </c>
      <c r="B764" t="s">
        <v>43</v>
      </c>
      <c r="C764" t="s">
        <v>37</v>
      </c>
      <c r="D764" t="s">
        <v>803</v>
      </c>
      <c r="E764" t="s">
        <v>804</v>
      </c>
      <c r="P764" t="b">
        <v>0</v>
      </c>
      <c r="Q764" t="b">
        <v>0</v>
      </c>
      <c r="R764">
        <v>-2</v>
      </c>
      <c r="S764">
        <v>-2</v>
      </c>
      <c r="T764">
        <v>-2</v>
      </c>
      <c r="U764">
        <v>-2</v>
      </c>
      <c r="V764">
        <v>-2</v>
      </c>
      <c r="W764">
        <v>-2</v>
      </c>
      <c r="X764">
        <v>-2</v>
      </c>
      <c r="Y764">
        <v>-2</v>
      </c>
      <c r="Z764">
        <v>-2</v>
      </c>
      <c r="AA764">
        <v>-2</v>
      </c>
      <c r="AB764">
        <v>-2</v>
      </c>
      <c r="AC764">
        <v>-2</v>
      </c>
      <c r="AD764">
        <v>0</v>
      </c>
    </row>
    <row r="765" spans="1:30">
      <c r="A765" t="s">
        <v>42</v>
      </c>
      <c r="B765" t="s">
        <v>43</v>
      </c>
      <c r="C765" t="s">
        <v>37</v>
      </c>
      <c r="D765" t="s">
        <v>803</v>
      </c>
      <c r="E765" t="s">
        <v>804</v>
      </c>
      <c r="P765" t="b">
        <v>0</v>
      </c>
      <c r="Q765" t="b">
        <v>0</v>
      </c>
      <c r="R765">
        <v>-2</v>
      </c>
      <c r="S765">
        <v>-2</v>
      </c>
      <c r="T765">
        <v>-2</v>
      </c>
      <c r="U765">
        <v>-2</v>
      </c>
      <c r="V765">
        <v>-2</v>
      </c>
      <c r="W765">
        <v>-2</v>
      </c>
      <c r="X765">
        <v>-2</v>
      </c>
      <c r="Y765">
        <v>-2</v>
      </c>
      <c r="Z765">
        <v>-2</v>
      </c>
      <c r="AA765">
        <v>-2</v>
      </c>
      <c r="AB765">
        <v>-2</v>
      </c>
      <c r="AC765">
        <v>-2</v>
      </c>
      <c r="AD765">
        <v>0</v>
      </c>
    </row>
    <row r="766" spans="1:30">
      <c r="A766" t="s">
        <v>42</v>
      </c>
      <c r="B766" t="s">
        <v>43</v>
      </c>
      <c r="C766" t="s">
        <v>37</v>
      </c>
      <c r="D766" t="s">
        <v>803</v>
      </c>
      <c r="E766" t="s">
        <v>804</v>
      </c>
      <c r="P766" t="b">
        <v>0</v>
      </c>
      <c r="Q766" t="b">
        <v>0</v>
      </c>
      <c r="R766">
        <v>0</v>
      </c>
      <c r="S766">
        <v>-2</v>
      </c>
      <c r="T766">
        <v>-2</v>
      </c>
      <c r="U766">
        <v>-2</v>
      </c>
      <c r="V766">
        <v>-2</v>
      </c>
      <c r="W766">
        <v>-2</v>
      </c>
      <c r="X766">
        <v>-2</v>
      </c>
      <c r="Y766">
        <v>-2</v>
      </c>
      <c r="Z766">
        <v>-2</v>
      </c>
      <c r="AA766">
        <v>1</v>
      </c>
      <c r="AB766">
        <v>-2</v>
      </c>
      <c r="AC766">
        <v>-2</v>
      </c>
      <c r="AD766">
        <v>0</v>
      </c>
    </row>
    <row r="767" spans="1:30">
      <c r="A767" t="s">
        <v>105</v>
      </c>
      <c r="B767" t="s">
        <v>43</v>
      </c>
      <c r="C767" t="s">
        <v>37</v>
      </c>
      <c r="D767" t="s">
        <v>803</v>
      </c>
      <c r="E767" t="s">
        <v>804</v>
      </c>
      <c r="P767" t="b">
        <v>0</v>
      </c>
      <c r="Q767" t="b">
        <v>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1</v>
      </c>
    </row>
    <row r="768" spans="1:30">
      <c r="A768" t="s">
        <v>108</v>
      </c>
      <c r="B768" t="s">
        <v>43</v>
      </c>
      <c r="C768" t="s">
        <v>37</v>
      </c>
      <c r="D768" t="s">
        <v>803</v>
      </c>
      <c r="E768" t="s">
        <v>804</v>
      </c>
      <c r="P768" t="b">
        <v>0</v>
      </c>
      <c r="Q768" t="b">
        <v>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-1</v>
      </c>
      <c r="AD768">
        <v>1</v>
      </c>
    </row>
    <row r="769" spans="1:30">
      <c r="A769" t="s">
        <v>42</v>
      </c>
      <c r="B769" t="s">
        <v>43</v>
      </c>
      <c r="C769" t="s">
        <v>37</v>
      </c>
      <c r="D769" t="s">
        <v>803</v>
      </c>
      <c r="E769" t="s">
        <v>804</v>
      </c>
      <c r="P769" t="b">
        <v>0</v>
      </c>
      <c r="Q769" t="b">
        <v>0</v>
      </c>
      <c r="R769">
        <v>-2</v>
      </c>
      <c r="S769">
        <v>-2</v>
      </c>
      <c r="T769">
        <v>-2</v>
      </c>
      <c r="U769">
        <v>-2</v>
      </c>
      <c r="V769">
        <v>-2</v>
      </c>
      <c r="W769">
        <v>-2</v>
      </c>
      <c r="X769">
        <v>-2</v>
      </c>
      <c r="Y769">
        <v>-2</v>
      </c>
      <c r="Z769">
        <v>-2</v>
      </c>
      <c r="AA769">
        <v>-2</v>
      </c>
      <c r="AB769">
        <v>-2</v>
      </c>
      <c r="AC769">
        <v>-2</v>
      </c>
      <c r="AD769">
        <v>0</v>
      </c>
    </row>
    <row r="770" spans="1:30">
      <c r="A770" t="s">
        <v>139</v>
      </c>
      <c r="B770" t="s">
        <v>140</v>
      </c>
      <c r="C770" t="s">
        <v>37</v>
      </c>
      <c r="D770" t="s">
        <v>806</v>
      </c>
      <c r="E770" t="s">
        <v>807</v>
      </c>
      <c r="F770">
        <v>256</v>
      </c>
      <c r="G770">
        <v>258</v>
      </c>
      <c r="H770">
        <v>255.88</v>
      </c>
      <c r="I770">
        <v>257.91000000000003</v>
      </c>
      <c r="J770">
        <v>30902</v>
      </c>
      <c r="K770">
        <v>30902</v>
      </c>
      <c r="L770">
        <v>255793</v>
      </c>
      <c r="M770">
        <v>222844</v>
      </c>
      <c r="N770">
        <v>4347</v>
      </c>
      <c r="O770">
        <v>4375</v>
      </c>
      <c r="P770" t="b">
        <v>0</v>
      </c>
      <c r="Q770" t="b">
        <v>0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1</v>
      </c>
    </row>
    <row r="771" spans="1:30">
      <c r="A771" t="s">
        <v>435</v>
      </c>
      <c r="B771" t="s">
        <v>436</v>
      </c>
      <c r="C771" t="s">
        <v>37</v>
      </c>
      <c r="D771" t="s">
        <v>806</v>
      </c>
      <c r="E771" t="s">
        <v>807</v>
      </c>
      <c r="P771" t="b">
        <v>0</v>
      </c>
      <c r="Q771" t="b">
        <v>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1</v>
      </c>
    </row>
    <row r="772" spans="1:30">
      <c r="A772" t="s">
        <v>383</v>
      </c>
      <c r="B772" t="s">
        <v>384</v>
      </c>
      <c r="C772" t="s">
        <v>37</v>
      </c>
      <c r="D772" t="s">
        <v>806</v>
      </c>
      <c r="E772" t="s">
        <v>807</v>
      </c>
      <c r="P772" t="b">
        <v>0</v>
      </c>
      <c r="Q772" t="b">
        <v>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1</v>
      </c>
    </row>
    <row r="773" spans="1:30">
      <c r="A773" t="s">
        <v>75</v>
      </c>
      <c r="B773" t="s">
        <v>76</v>
      </c>
      <c r="C773" t="s">
        <v>37</v>
      </c>
      <c r="D773" t="s">
        <v>806</v>
      </c>
      <c r="E773" t="s">
        <v>807</v>
      </c>
      <c r="F773">
        <v>258</v>
      </c>
      <c r="G773">
        <v>264</v>
      </c>
      <c r="H773">
        <v>258.11</v>
      </c>
      <c r="I773">
        <v>264</v>
      </c>
      <c r="J773">
        <v>4877</v>
      </c>
      <c r="K773">
        <v>3097</v>
      </c>
      <c r="L773">
        <v>32368</v>
      </c>
      <c r="M773">
        <v>20740</v>
      </c>
      <c r="N773">
        <v>4461</v>
      </c>
      <c r="O773">
        <v>4544</v>
      </c>
      <c r="P773" t="b">
        <v>0</v>
      </c>
      <c r="Q773" t="b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0.87660000000000005</v>
      </c>
    </row>
    <row r="774" spans="1:30">
      <c r="A774" t="s">
        <v>623</v>
      </c>
      <c r="B774" t="s">
        <v>624</v>
      </c>
      <c r="C774" t="s">
        <v>37</v>
      </c>
      <c r="D774" t="s">
        <v>806</v>
      </c>
      <c r="E774" t="s">
        <v>807</v>
      </c>
      <c r="F774">
        <v>252</v>
      </c>
      <c r="G774">
        <v>258</v>
      </c>
      <c r="H774">
        <v>251.74</v>
      </c>
      <c r="I774">
        <v>257.77999999999997</v>
      </c>
      <c r="J774">
        <v>30968</v>
      </c>
      <c r="K774">
        <v>31465</v>
      </c>
      <c r="L774">
        <v>328723</v>
      </c>
      <c r="M774">
        <v>294515</v>
      </c>
      <c r="N774">
        <v>3999</v>
      </c>
      <c r="O774">
        <v>4079</v>
      </c>
      <c r="P774" t="b">
        <v>0</v>
      </c>
      <c r="Q774" t="b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0.77100000000000002</v>
      </c>
    </row>
    <row r="775" spans="1:30">
      <c r="A775" t="s">
        <v>291</v>
      </c>
      <c r="B775" t="s">
        <v>292</v>
      </c>
      <c r="C775" t="s">
        <v>37</v>
      </c>
      <c r="D775" t="s">
        <v>806</v>
      </c>
      <c r="E775" t="s">
        <v>807</v>
      </c>
      <c r="F775">
        <v>252</v>
      </c>
      <c r="G775">
        <v>256</v>
      </c>
      <c r="H775">
        <v>251.95</v>
      </c>
      <c r="I775">
        <v>255.92</v>
      </c>
      <c r="J775">
        <v>31381</v>
      </c>
      <c r="K775">
        <v>31480</v>
      </c>
      <c r="L775">
        <v>300791</v>
      </c>
      <c r="M775">
        <v>272394</v>
      </c>
      <c r="N775">
        <v>4316</v>
      </c>
      <c r="O775">
        <v>4371</v>
      </c>
      <c r="P775" t="b">
        <v>0</v>
      </c>
      <c r="Q775" t="b">
        <v>0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1</v>
      </c>
    </row>
    <row r="776" spans="1:30">
      <c r="A776" t="s">
        <v>789</v>
      </c>
      <c r="B776" t="s">
        <v>790</v>
      </c>
      <c r="C776" t="s">
        <v>37</v>
      </c>
      <c r="D776" t="s">
        <v>806</v>
      </c>
      <c r="E776" t="s">
        <v>807</v>
      </c>
      <c r="F776">
        <v>258</v>
      </c>
      <c r="H776">
        <v>257.64999999999998</v>
      </c>
      <c r="J776">
        <v>30285</v>
      </c>
      <c r="L776">
        <v>342362</v>
      </c>
      <c r="N776">
        <v>4346</v>
      </c>
      <c r="P776" t="b">
        <v>0</v>
      </c>
      <c r="Q776" t="b">
        <v>0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1</v>
      </c>
    </row>
    <row r="777" spans="1:30">
      <c r="A777" t="s">
        <v>295</v>
      </c>
      <c r="B777" t="s">
        <v>296</v>
      </c>
      <c r="C777" t="s">
        <v>37</v>
      </c>
      <c r="D777" t="s">
        <v>806</v>
      </c>
      <c r="E777" t="s">
        <v>807</v>
      </c>
      <c r="F777">
        <v>256</v>
      </c>
      <c r="G777">
        <v>258</v>
      </c>
      <c r="H777">
        <v>255.79</v>
      </c>
      <c r="I777">
        <v>257.86</v>
      </c>
      <c r="J777">
        <v>28769</v>
      </c>
      <c r="K777">
        <v>28769</v>
      </c>
      <c r="L777">
        <v>313271</v>
      </c>
      <c r="M777">
        <v>293904</v>
      </c>
      <c r="N777">
        <v>4434</v>
      </c>
      <c r="O777">
        <v>4463</v>
      </c>
      <c r="P777" t="b">
        <v>0</v>
      </c>
      <c r="Q777" t="b">
        <v>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1</v>
      </c>
    </row>
    <row r="778" spans="1:30">
      <c r="A778" t="s">
        <v>723</v>
      </c>
      <c r="B778" t="s">
        <v>724</v>
      </c>
      <c r="C778" t="s">
        <v>37</v>
      </c>
      <c r="D778" t="s">
        <v>806</v>
      </c>
      <c r="E778" t="s">
        <v>807</v>
      </c>
      <c r="P778" t="b">
        <v>0</v>
      </c>
      <c r="Q778" t="b">
        <v>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1</v>
      </c>
    </row>
    <row r="779" spans="1:30">
      <c r="A779" t="s">
        <v>215</v>
      </c>
      <c r="B779" t="s">
        <v>216</v>
      </c>
      <c r="C779" t="s">
        <v>37</v>
      </c>
      <c r="D779" t="s">
        <v>806</v>
      </c>
      <c r="E779" t="s">
        <v>807</v>
      </c>
      <c r="F779">
        <v>250</v>
      </c>
      <c r="G779">
        <v>264</v>
      </c>
      <c r="H779">
        <v>249.84</v>
      </c>
      <c r="I779">
        <v>263.94</v>
      </c>
      <c r="J779">
        <v>31696</v>
      </c>
      <c r="K779">
        <v>31507</v>
      </c>
      <c r="L779">
        <v>317305</v>
      </c>
      <c r="M779">
        <v>228210</v>
      </c>
      <c r="N779">
        <v>4244</v>
      </c>
      <c r="O779">
        <v>4438</v>
      </c>
      <c r="P779" t="b">
        <v>0</v>
      </c>
      <c r="Q779" t="b">
        <v>0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1</v>
      </c>
    </row>
    <row r="780" spans="1:30">
      <c r="A780" t="s">
        <v>503</v>
      </c>
      <c r="B780" t="s">
        <v>504</v>
      </c>
      <c r="C780" t="s">
        <v>37</v>
      </c>
      <c r="D780" t="s">
        <v>806</v>
      </c>
      <c r="E780" t="s">
        <v>807</v>
      </c>
      <c r="F780">
        <v>258</v>
      </c>
      <c r="G780">
        <v>260</v>
      </c>
      <c r="H780">
        <v>258.08999999999997</v>
      </c>
      <c r="I780">
        <v>260.14999999999998</v>
      </c>
      <c r="J780">
        <v>30462</v>
      </c>
      <c r="K780">
        <v>30462</v>
      </c>
      <c r="L780">
        <v>273883</v>
      </c>
      <c r="M780">
        <v>232660</v>
      </c>
      <c r="N780">
        <v>4187</v>
      </c>
      <c r="O780">
        <v>4215</v>
      </c>
      <c r="P780" t="b">
        <v>0</v>
      </c>
      <c r="Q780" t="b">
        <v>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1</v>
      </c>
    </row>
    <row r="781" spans="1:30">
      <c r="A781" t="s">
        <v>439</v>
      </c>
      <c r="B781" t="s">
        <v>440</v>
      </c>
      <c r="C781" t="s">
        <v>37</v>
      </c>
      <c r="D781" t="s">
        <v>806</v>
      </c>
      <c r="E781" t="s">
        <v>807</v>
      </c>
      <c r="P781" t="b">
        <v>0</v>
      </c>
      <c r="Q781" t="b">
        <v>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1</v>
      </c>
    </row>
    <row r="782" spans="1:30">
      <c r="A782" t="s">
        <v>237</v>
      </c>
      <c r="B782" t="s">
        <v>238</v>
      </c>
      <c r="C782" t="s">
        <v>37</v>
      </c>
      <c r="D782" t="s">
        <v>806</v>
      </c>
      <c r="E782" t="s">
        <v>807</v>
      </c>
      <c r="F782">
        <v>252</v>
      </c>
      <c r="G782">
        <v>258</v>
      </c>
      <c r="H782">
        <v>251.97</v>
      </c>
      <c r="I782">
        <v>257.99</v>
      </c>
      <c r="J782">
        <v>29880</v>
      </c>
      <c r="K782">
        <v>30688</v>
      </c>
      <c r="L782">
        <v>343851</v>
      </c>
      <c r="M782">
        <v>319826</v>
      </c>
      <c r="N782">
        <v>4437</v>
      </c>
      <c r="O782">
        <v>4523</v>
      </c>
      <c r="P782" t="b">
        <v>0</v>
      </c>
      <c r="Q782" t="b">
        <v>0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1</v>
      </c>
    </row>
    <row r="783" spans="1:30">
      <c r="A783" t="s">
        <v>645</v>
      </c>
      <c r="B783" t="s">
        <v>646</v>
      </c>
      <c r="C783" t="s">
        <v>37</v>
      </c>
      <c r="D783" t="s">
        <v>806</v>
      </c>
      <c r="E783" t="s">
        <v>807</v>
      </c>
      <c r="F783">
        <v>252</v>
      </c>
      <c r="G783">
        <v>256</v>
      </c>
      <c r="H783">
        <v>251.8</v>
      </c>
      <c r="I783">
        <v>255.86</v>
      </c>
      <c r="J783">
        <v>30623</v>
      </c>
      <c r="K783">
        <v>31018</v>
      </c>
      <c r="L783">
        <v>312010</v>
      </c>
      <c r="M783">
        <v>290967</v>
      </c>
      <c r="N783">
        <v>4023</v>
      </c>
      <c r="O783">
        <v>4077</v>
      </c>
      <c r="P783" t="b">
        <v>0</v>
      </c>
      <c r="Q783" t="b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0.77100000000000002</v>
      </c>
    </row>
    <row r="784" spans="1:30">
      <c r="A784" t="s">
        <v>779</v>
      </c>
      <c r="B784" t="s">
        <v>780</v>
      </c>
      <c r="C784" t="s">
        <v>37</v>
      </c>
      <c r="D784" t="s">
        <v>806</v>
      </c>
      <c r="E784" t="s">
        <v>807</v>
      </c>
      <c r="F784">
        <v>252</v>
      </c>
      <c r="G784">
        <v>256</v>
      </c>
      <c r="H784">
        <v>251.87</v>
      </c>
      <c r="I784">
        <v>255.83</v>
      </c>
      <c r="J784">
        <v>30529</v>
      </c>
      <c r="K784">
        <v>30672</v>
      </c>
      <c r="L784">
        <v>333500</v>
      </c>
      <c r="M784">
        <v>321530</v>
      </c>
      <c r="N784">
        <v>4037</v>
      </c>
      <c r="O784">
        <v>4090</v>
      </c>
      <c r="P784" t="b">
        <v>0</v>
      </c>
      <c r="Q784" t="b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0.77100000000000002</v>
      </c>
    </row>
    <row r="785" spans="1:30">
      <c r="A785" t="s">
        <v>311</v>
      </c>
      <c r="B785" t="s">
        <v>312</v>
      </c>
      <c r="C785" t="s">
        <v>37</v>
      </c>
      <c r="D785" t="s">
        <v>806</v>
      </c>
      <c r="E785" t="s">
        <v>807</v>
      </c>
      <c r="F785">
        <v>250</v>
      </c>
      <c r="G785">
        <v>258</v>
      </c>
      <c r="H785">
        <v>250.07</v>
      </c>
      <c r="I785">
        <v>257.99</v>
      </c>
      <c r="J785">
        <v>13416</v>
      </c>
      <c r="K785">
        <v>10188</v>
      </c>
      <c r="L785">
        <v>90252</v>
      </c>
      <c r="M785">
        <v>66696</v>
      </c>
      <c r="N785">
        <v>4264</v>
      </c>
      <c r="O785">
        <v>4373</v>
      </c>
      <c r="P785" t="b">
        <v>0</v>
      </c>
      <c r="Q785" t="b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0.87660000000000005</v>
      </c>
    </row>
    <row r="786" spans="1:30">
      <c r="A786" t="s">
        <v>243</v>
      </c>
      <c r="B786" t="s">
        <v>244</v>
      </c>
      <c r="C786" t="s">
        <v>37</v>
      </c>
      <c r="D786" t="s">
        <v>806</v>
      </c>
      <c r="E786" t="s">
        <v>807</v>
      </c>
      <c r="F786">
        <v>252</v>
      </c>
      <c r="G786">
        <v>258</v>
      </c>
      <c r="H786">
        <v>251.85</v>
      </c>
      <c r="I786">
        <v>257.91000000000003</v>
      </c>
      <c r="J786">
        <v>30278</v>
      </c>
      <c r="K786">
        <v>30539</v>
      </c>
      <c r="L786">
        <v>381613</v>
      </c>
      <c r="M786">
        <v>335555</v>
      </c>
      <c r="N786">
        <v>4374</v>
      </c>
      <c r="O786">
        <v>4459</v>
      </c>
      <c r="P786" t="b">
        <v>0</v>
      </c>
      <c r="Q786" t="b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0.77100000000000002</v>
      </c>
    </row>
    <row r="787" spans="1:30">
      <c r="A787" t="s">
        <v>531</v>
      </c>
      <c r="B787" t="s">
        <v>532</v>
      </c>
      <c r="C787" t="s">
        <v>37</v>
      </c>
      <c r="D787" t="s">
        <v>806</v>
      </c>
      <c r="E787" t="s">
        <v>807</v>
      </c>
      <c r="F787">
        <v>256</v>
      </c>
      <c r="G787">
        <v>264</v>
      </c>
      <c r="H787">
        <v>255.78</v>
      </c>
      <c r="I787">
        <v>263.8</v>
      </c>
      <c r="J787">
        <v>30650</v>
      </c>
      <c r="K787">
        <v>31080</v>
      </c>
      <c r="L787">
        <v>334840</v>
      </c>
      <c r="M787">
        <v>280387</v>
      </c>
      <c r="N787">
        <v>4183</v>
      </c>
      <c r="O787">
        <v>4293</v>
      </c>
      <c r="P787" t="b">
        <v>0</v>
      </c>
      <c r="Q787" t="b">
        <v>0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-1</v>
      </c>
      <c r="AD787">
        <v>1</v>
      </c>
    </row>
    <row r="788" spans="1:30">
      <c r="A788" t="s">
        <v>353</v>
      </c>
      <c r="B788" t="s">
        <v>354</v>
      </c>
      <c r="C788" t="s">
        <v>37</v>
      </c>
      <c r="D788" t="s">
        <v>806</v>
      </c>
      <c r="E788" t="s">
        <v>807</v>
      </c>
      <c r="F788">
        <v>250</v>
      </c>
      <c r="G788">
        <v>252</v>
      </c>
      <c r="H788">
        <v>250.22</v>
      </c>
      <c r="I788">
        <v>252.15</v>
      </c>
      <c r="J788">
        <v>20287</v>
      </c>
      <c r="K788">
        <v>16329</v>
      </c>
      <c r="L788">
        <v>130576</v>
      </c>
      <c r="M788">
        <v>104569</v>
      </c>
      <c r="N788">
        <v>4320</v>
      </c>
      <c r="O788">
        <v>4347</v>
      </c>
      <c r="P788" t="b">
        <v>0</v>
      </c>
      <c r="Q788" t="b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0.87660000000000005</v>
      </c>
    </row>
    <row r="789" spans="1:30">
      <c r="A789" t="s">
        <v>685</v>
      </c>
      <c r="B789" t="s">
        <v>686</v>
      </c>
      <c r="C789" t="s">
        <v>37</v>
      </c>
      <c r="D789" t="s">
        <v>806</v>
      </c>
      <c r="E789" t="s">
        <v>807</v>
      </c>
      <c r="P789" t="b">
        <v>0</v>
      </c>
      <c r="Q789" t="b">
        <v>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1</v>
      </c>
    </row>
    <row r="790" spans="1:30">
      <c r="A790" t="s">
        <v>715</v>
      </c>
      <c r="B790" t="s">
        <v>716</v>
      </c>
      <c r="C790" t="s">
        <v>37</v>
      </c>
      <c r="D790" t="s">
        <v>806</v>
      </c>
      <c r="E790" t="s">
        <v>807</v>
      </c>
      <c r="P790" t="b">
        <v>0</v>
      </c>
      <c r="Q790" t="b">
        <v>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1</v>
      </c>
    </row>
    <row r="791" spans="1:30">
      <c r="A791" t="s">
        <v>149</v>
      </c>
      <c r="B791" t="s">
        <v>150</v>
      </c>
      <c r="C791" t="s">
        <v>37</v>
      </c>
      <c r="D791" t="s">
        <v>806</v>
      </c>
      <c r="E791" t="s">
        <v>807</v>
      </c>
      <c r="F791">
        <v>250</v>
      </c>
      <c r="G791">
        <v>252</v>
      </c>
      <c r="H791">
        <v>249.77</v>
      </c>
      <c r="I791">
        <v>251.72</v>
      </c>
      <c r="J791">
        <v>28372</v>
      </c>
      <c r="K791">
        <v>28372</v>
      </c>
      <c r="L791">
        <v>309125</v>
      </c>
      <c r="M791">
        <v>295691</v>
      </c>
      <c r="N791">
        <v>4356</v>
      </c>
      <c r="O791">
        <v>4383</v>
      </c>
      <c r="P791" t="b">
        <v>0</v>
      </c>
      <c r="Q791" t="b">
        <v>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1</v>
      </c>
    </row>
    <row r="792" spans="1:30">
      <c r="A792" t="s">
        <v>475</v>
      </c>
      <c r="B792" t="s">
        <v>476</v>
      </c>
      <c r="C792" t="s">
        <v>37</v>
      </c>
      <c r="D792" t="s">
        <v>806</v>
      </c>
      <c r="E792" t="s">
        <v>807</v>
      </c>
      <c r="F792" t="s">
        <v>805</v>
      </c>
      <c r="G792" t="s">
        <v>805</v>
      </c>
      <c r="H792">
        <v>340</v>
      </c>
      <c r="I792">
        <v>350</v>
      </c>
      <c r="J792">
        <v>79</v>
      </c>
      <c r="K792">
        <v>91</v>
      </c>
      <c r="L792">
        <v>597</v>
      </c>
      <c r="M792">
        <v>674</v>
      </c>
      <c r="N792">
        <v>5130</v>
      </c>
      <c r="O792">
        <v>5258</v>
      </c>
      <c r="P792" t="b">
        <v>0</v>
      </c>
      <c r="Q792" t="b">
        <v>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1</v>
      </c>
    </row>
    <row r="793" spans="1:30">
      <c r="A793" t="s">
        <v>263</v>
      </c>
      <c r="B793" t="s">
        <v>264</v>
      </c>
      <c r="C793" t="s">
        <v>37</v>
      </c>
      <c r="D793" t="s">
        <v>806</v>
      </c>
      <c r="E793" t="s">
        <v>807</v>
      </c>
      <c r="F793">
        <v>258</v>
      </c>
      <c r="H793">
        <v>257.81</v>
      </c>
      <c r="J793">
        <v>30727</v>
      </c>
      <c r="L793">
        <v>327879</v>
      </c>
      <c r="N793">
        <v>4377</v>
      </c>
      <c r="P793" t="b">
        <v>0</v>
      </c>
      <c r="Q793" t="b">
        <v>0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1</v>
      </c>
    </row>
    <row r="794" spans="1:30">
      <c r="A794" t="s">
        <v>261</v>
      </c>
      <c r="B794" t="s">
        <v>262</v>
      </c>
      <c r="C794" t="s">
        <v>37</v>
      </c>
      <c r="D794" t="s">
        <v>806</v>
      </c>
      <c r="E794" t="s">
        <v>807</v>
      </c>
      <c r="F794">
        <v>252</v>
      </c>
      <c r="G794">
        <v>260</v>
      </c>
      <c r="H794">
        <v>251.88</v>
      </c>
      <c r="I794">
        <v>259.95</v>
      </c>
      <c r="J794">
        <v>31747</v>
      </c>
      <c r="K794">
        <v>31750</v>
      </c>
      <c r="L794">
        <v>296892</v>
      </c>
      <c r="M794">
        <v>253786</v>
      </c>
      <c r="N794">
        <v>4293</v>
      </c>
      <c r="O794">
        <v>4405</v>
      </c>
      <c r="P794" t="b">
        <v>0</v>
      </c>
      <c r="Q794" t="b">
        <v>0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1</v>
      </c>
    </row>
    <row r="795" spans="1:30">
      <c r="A795" t="s">
        <v>47</v>
      </c>
      <c r="B795" t="s">
        <v>48</v>
      </c>
      <c r="C795" t="s">
        <v>37</v>
      </c>
      <c r="D795" t="s">
        <v>806</v>
      </c>
      <c r="E795" t="s">
        <v>807</v>
      </c>
      <c r="F795">
        <v>252</v>
      </c>
      <c r="G795">
        <v>258</v>
      </c>
      <c r="H795">
        <v>251.75</v>
      </c>
      <c r="I795">
        <v>257.81</v>
      </c>
      <c r="J795">
        <v>31311</v>
      </c>
      <c r="K795">
        <v>31564</v>
      </c>
      <c r="L795">
        <v>322437</v>
      </c>
      <c r="M795">
        <v>287806</v>
      </c>
      <c r="N795">
        <v>4265</v>
      </c>
      <c r="O795">
        <v>4348</v>
      </c>
      <c r="P795" t="b">
        <v>0</v>
      </c>
      <c r="Q795" t="b">
        <v>0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1</v>
      </c>
    </row>
    <row r="796" spans="1:30">
      <c r="A796" t="s">
        <v>459</v>
      </c>
      <c r="B796" t="s">
        <v>460</v>
      </c>
      <c r="C796" t="s">
        <v>37</v>
      </c>
      <c r="D796" t="s">
        <v>806</v>
      </c>
      <c r="E796" t="s">
        <v>807</v>
      </c>
      <c r="P796" t="b">
        <v>0</v>
      </c>
      <c r="Q796" t="b">
        <v>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1</v>
      </c>
    </row>
    <row r="797" spans="1:30">
      <c r="A797" t="s">
        <v>415</v>
      </c>
      <c r="B797" t="s">
        <v>416</v>
      </c>
      <c r="C797" t="s">
        <v>37</v>
      </c>
      <c r="D797" t="s">
        <v>806</v>
      </c>
      <c r="E797" t="s">
        <v>807</v>
      </c>
      <c r="P797" t="b">
        <v>0</v>
      </c>
      <c r="Q797" t="b">
        <v>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1</v>
      </c>
    </row>
    <row r="798" spans="1:30">
      <c r="A798" t="s">
        <v>123</v>
      </c>
      <c r="B798" t="s">
        <v>124</v>
      </c>
      <c r="C798" t="s">
        <v>37</v>
      </c>
      <c r="D798" t="s">
        <v>806</v>
      </c>
      <c r="E798" t="s">
        <v>807</v>
      </c>
      <c r="F798">
        <v>256</v>
      </c>
      <c r="G798">
        <v>258</v>
      </c>
      <c r="H798">
        <v>255.91</v>
      </c>
      <c r="I798">
        <v>258</v>
      </c>
      <c r="J798">
        <v>29604</v>
      </c>
      <c r="K798">
        <v>29604</v>
      </c>
      <c r="L798">
        <v>289121</v>
      </c>
      <c r="M798">
        <v>254183</v>
      </c>
      <c r="N798">
        <v>4353</v>
      </c>
      <c r="O798">
        <v>4382</v>
      </c>
      <c r="P798" t="b">
        <v>0</v>
      </c>
      <c r="Q798" t="b">
        <v>0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1</v>
      </c>
    </row>
    <row r="799" spans="1:30">
      <c r="A799" t="s">
        <v>551</v>
      </c>
      <c r="B799" t="s">
        <v>552</v>
      </c>
      <c r="C799" t="s">
        <v>37</v>
      </c>
      <c r="D799" t="s">
        <v>806</v>
      </c>
      <c r="E799" t="s">
        <v>807</v>
      </c>
      <c r="F799">
        <v>256</v>
      </c>
      <c r="G799">
        <v>258</v>
      </c>
      <c r="H799">
        <v>255.68</v>
      </c>
      <c r="I799">
        <v>257.82</v>
      </c>
      <c r="J799">
        <v>29457</v>
      </c>
      <c r="K799">
        <v>29457</v>
      </c>
      <c r="L799">
        <v>286964</v>
      </c>
      <c r="M799">
        <v>247203</v>
      </c>
      <c r="N799">
        <v>3985</v>
      </c>
      <c r="O799">
        <v>4013</v>
      </c>
      <c r="P799" t="b">
        <v>0</v>
      </c>
      <c r="Q799" t="b">
        <v>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1</v>
      </c>
    </row>
    <row r="800" spans="1:30">
      <c r="A800" t="s">
        <v>317</v>
      </c>
      <c r="B800" t="s">
        <v>318</v>
      </c>
      <c r="C800" t="s">
        <v>37</v>
      </c>
      <c r="D800" t="s">
        <v>806</v>
      </c>
      <c r="E800" t="s">
        <v>807</v>
      </c>
      <c r="F800">
        <v>258</v>
      </c>
      <c r="H800">
        <v>257.99</v>
      </c>
      <c r="J800">
        <v>31914</v>
      </c>
      <c r="L800">
        <v>240515</v>
      </c>
      <c r="N800">
        <v>4475</v>
      </c>
      <c r="P800" t="b">
        <v>0</v>
      </c>
      <c r="Q800" t="b">
        <v>0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1</v>
      </c>
    </row>
    <row r="801" spans="1:30">
      <c r="A801" t="s">
        <v>309</v>
      </c>
      <c r="B801" t="s">
        <v>310</v>
      </c>
      <c r="C801" t="s">
        <v>37</v>
      </c>
      <c r="D801" t="s">
        <v>806</v>
      </c>
      <c r="E801" t="s">
        <v>807</v>
      </c>
      <c r="F801">
        <v>252</v>
      </c>
      <c r="H801">
        <v>252.03</v>
      </c>
      <c r="J801">
        <v>31814</v>
      </c>
      <c r="L801">
        <v>256785</v>
      </c>
      <c r="N801">
        <v>4305</v>
      </c>
      <c r="P801" t="b">
        <v>0</v>
      </c>
      <c r="Q801" t="b">
        <v>0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1</v>
      </c>
    </row>
    <row r="802" spans="1:30">
      <c r="A802" t="s">
        <v>757</v>
      </c>
      <c r="B802" t="s">
        <v>758</v>
      </c>
      <c r="C802" t="s">
        <v>37</v>
      </c>
      <c r="D802" t="s">
        <v>806</v>
      </c>
      <c r="E802" t="s">
        <v>807</v>
      </c>
      <c r="F802">
        <v>252</v>
      </c>
      <c r="G802">
        <v>258</v>
      </c>
      <c r="H802">
        <v>251.68</v>
      </c>
      <c r="I802">
        <v>257.76</v>
      </c>
      <c r="J802">
        <v>30521</v>
      </c>
      <c r="K802">
        <v>31192</v>
      </c>
      <c r="L802">
        <v>344701</v>
      </c>
      <c r="M802">
        <v>315860</v>
      </c>
      <c r="N802">
        <v>3970</v>
      </c>
      <c r="O802">
        <v>4050</v>
      </c>
      <c r="P802" t="b">
        <v>0</v>
      </c>
      <c r="Q802" t="b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0.77100000000000002</v>
      </c>
    </row>
    <row r="803" spans="1:30">
      <c r="A803" t="s">
        <v>735</v>
      </c>
      <c r="B803" t="s">
        <v>736</v>
      </c>
      <c r="C803" t="s">
        <v>37</v>
      </c>
      <c r="D803" t="s">
        <v>806</v>
      </c>
      <c r="E803" t="s">
        <v>807</v>
      </c>
      <c r="P803" t="b">
        <v>0</v>
      </c>
      <c r="Q803" t="b">
        <v>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1</v>
      </c>
    </row>
    <row r="804" spans="1:30">
      <c r="A804" t="s">
        <v>673</v>
      </c>
      <c r="B804" t="s">
        <v>674</v>
      </c>
      <c r="C804" t="s">
        <v>37</v>
      </c>
      <c r="D804" t="s">
        <v>806</v>
      </c>
      <c r="E804" t="s">
        <v>807</v>
      </c>
      <c r="F804">
        <v>252</v>
      </c>
      <c r="G804">
        <v>256</v>
      </c>
      <c r="H804">
        <v>251.8</v>
      </c>
      <c r="I804">
        <v>255.9</v>
      </c>
      <c r="J804">
        <v>30430</v>
      </c>
      <c r="K804">
        <v>30752</v>
      </c>
      <c r="L804">
        <v>337747</v>
      </c>
      <c r="M804">
        <v>313608</v>
      </c>
      <c r="N804">
        <v>4311</v>
      </c>
      <c r="O804">
        <v>4368</v>
      </c>
      <c r="P804" t="b">
        <v>0</v>
      </c>
      <c r="Q804" t="b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0.77100000000000002</v>
      </c>
    </row>
    <row r="805" spans="1:30">
      <c r="A805" t="s">
        <v>177</v>
      </c>
      <c r="B805" t="s">
        <v>178</v>
      </c>
      <c r="C805" t="s">
        <v>37</v>
      </c>
      <c r="D805" t="s">
        <v>806</v>
      </c>
      <c r="E805" t="s">
        <v>807</v>
      </c>
      <c r="F805">
        <v>252</v>
      </c>
      <c r="G805">
        <v>256</v>
      </c>
      <c r="H805">
        <v>251.83</v>
      </c>
      <c r="I805">
        <v>255.91</v>
      </c>
      <c r="J805">
        <v>31895</v>
      </c>
      <c r="K805">
        <v>31914</v>
      </c>
      <c r="L805">
        <v>252774</v>
      </c>
      <c r="M805">
        <v>221230</v>
      </c>
      <c r="N805">
        <v>4257</v>
      </c>
      <c r="O805">
        <v>4313</v>
      </c>
      <c r="P805" t="b">
        <v>0</v>
      </c>
      <c r="Q805" t="b">
        <v>0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-1</v>
      </c>
      <c r="AD805">
        <v>1</v>
      </c>
    </row>
    <row r="806" spans="1:30">
      <c r="A806" t="s">
        <v>431</v>
      </c>
      <c r="B806" t="s">
        <v>432</v>
      </c>
      <c r="C806" t="s">
        <v>37</v>
      </c>
      <c r="D806" t="s">
        <v>806</v>
      </c>
      <c r="E806" t="s">
        <v>807</v>
      </c>
      <c r="P806" t="b">
        <v>0</v>
      </c>
      <c r="Q806" t="b">
        <v>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1</v>
      </c>
    </row>
    <row r="807" spans="1:30">
      <c r="A807" t="s">
        <v>703</v>
      </c>
      <c r="B807" t="s">
        <v>704</v>
      </c>
      <c r="C807" t="s">
        <v>37</v>
      </c>
      <c r="D807" t="s">
        <v>806</v>
      </c>
      <c r="E807" t="s">
        <v>807</v>
      </c>
      <c r="F807">
        <v>256</v>
      </c>
      <c r="G807">
        <v>262</v>
      </c>
      <c r="H807">
        <v>255.83</v>
      </c>
      <c r="I807">
        <v>261.86</v>
      </c>
      <c r="J807">
        <v>31512</v>
      </c>
      <c r="K807">
        <v>31731</v>
      </c>
      <c r="L807">
        <v>283631</v>
      </c>
      <c r="M807">
        <v>248734</v>
      </c>
      <c r="N807">
        <v>4328</v>
      </c>
      <c r="O807">
        <v>4411</v>
      </c>
      <c r="P807" t="b">
        <v>0</v>
      </c>
      <c r="Q807" t="b">
        <v>0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>
        <v>-1</v>
      </c>
      <c r="AD807">
        <v>1</v>
      </c>
    </row>
    <row r="808" spans="1:30">
      <c r="A808" t="s">
        <v>589</v>
      </c>
      <c r="B808" t="s">
        <v>590</v>
      </c>
      <c r="C808" t="s">
        <v>37</v>
      </c>
      <c r="D808" t="s">
        <v>806</v>
      </c>
      <c r="E808" t="s">
        <v>807</v>
      </c>
      <c r="F808">
        <v>252</v>
      </c>
      <c r="G808">
        <v>264</v>
      </c>
      <c r="H808">
        <v>251.75</v>
      </c>
      <c r="I808">
        <v>263.89</v>
      </c>
      <c r="J808">
        <v>31748</v>
      </c>
      <c r="K808">
        <v>30645</v>
      </c>
      <c r="L808">
        <v>303212</v>
      </c>
      <c r="M808">
        <v>213806</v>
      </c>
      <c r="N808">
        <v>3977</v>
      </c>
      <c r="O808">
        <v>4137</v>
      </c>
      <c r="P808" t="b">
        <v>0</v>
      </c>
      <c r="Q808" t="b">
        <v>0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1</v>
      </c>
    </row>
    <row r="809" spans="1:30">
      <c r="A809" t="s">
        <v>275</v>
      </c>
      <c r="B809" t="s">
        <v>276</v>
      </c>
      <c r="C809" t="s">
        <v>37</v>
      </c>
      <c r="D809" t="s">
        <v>806</v>
      </c>
      <c r="E809" t="s">
        <v>807</v>
      </c>
      <c r="F809">
        <v>262</v>
      </c>
      <c r="H809">
        <v>261.97000000000003</v>
      </c>
      <c r="J809">
        <v>31308</v>
      </c>
      <c r="L809">
        <v>290243</v>
      </c>
      <c r="N809">
        <v>4551</v>
      </c>
      <c r="P809" t="b">
        <v>0</v>
      </c>
      <c r="Q809" t="b">
        <v>0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1</v>
      </c>
    </row>
    <row r="810" spans="1:30">
      <c r="A810" t="s">
        <v>171</v>
      </c>
      <c r="B810" t="s">
        <v>172</v>
      </c>
      <c r="C810" t="s">
        <v>37</v>
      </c>
      <c r="D810" t="s">
        <v>806</v>
      </c>
      <c r="E810" t="s">
        <v>807</v>
      </c>
      <c r="P810" t="b">
        <v>0</v>
      </c>
      <c r="Q810" t="b">
        <v>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1</v>
      </c>
    </row>
    <row r="811" spans="1:30">
      <c r="A811" t="s">
        <v>183</v>
      </c>
      <c r="B811" t="s">
        <v>184</v>
      </c>
      <c r="C811" t="s">
        <v>37</v>
      </c>
      <c r="D811" t="s">
        <v>806</v>
      </c>
      <c r="E811" t="s">
        <v>807</v>
      </c>
      <c r="F811">
        <v>258</v>
      </c>
      <c r="H811">
        <v>257.82</v>
      </c>
      <c r="J811">
        <v>30886</v>
      </c>
      <c r="L811">
        <v>310267</v>
      </c>
      <c r="N811">
        <v>4364</v>
      </c>
      <c r="P811" t="b">
        <v>0</v>
      </c>
      <c r="Q811" t="b">
        <v>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1</v>
      </c>
    </row>
    <row r="812" spans="1:30">
      <c r="A812" t="s">
        <v>341</v>
      </c>
      <c r="B812" t="s">
        <v>342</v>
      </c>
      <c r="C812" t="s">
        <v>37</v>
      </c>
      <c r="D812" t="s">
        <v>806</v>
      </c>
      <c r="E812" t="s">
        <v>807</v>
      </c>
      <c r="F812">
        <v>260</v>
      </c>
      <c r="G812">
        <v>264</v>
      </c>
      <c r="H812">
        <v>259.97000000000003</v>
      </c>
      <c r="I812">
        <v>263.89</v>
      </c>
      <c r="J812">
        <v>3295</v>
      </c>
      <c r="K812">
        <v>2551</v>
      </c>
      <c r="L812">
        <v>22026</v>
      </c>
      <c r="M812">
        <v>16851</v>
      </c>
      <c r="N812">
        <v>4379</v>
      </c>
      <c r="O812">
        <v>4433</v>
      </c>
      <c r="P812" t="b">
        <v>0</v>
      </c>
      <c r="Q812" t="b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0.87660000000000005</v>
      </c>
    </row>
    <row r="813" spans="1:30">
      <c r="A813" t="s">
        <v>51</v>
      </c>
      <c r="B813" t="s">
        <v>52</v>
      </c>
      <c r="C813" t="s">
        <v>37</v>
      </c>
      <c r="D813" t="s">
        <v>806</v>
      </c>
      <c r="E813" t="s">
        <v>807</v>
      </c>
      <c r="F813">
        <v>252</v>
      </c>
      <c r="G813">
        <v>258</v>
      </c>
      <c r="H813">
        <v>252.19</v>
      </c>
      <c r="I813">
        <v>258.19</v>
      </c>
      <c r="J813">
        <v>31872</v>
      </c>
      <c r="K813">
        <v>24740</v>
      </c>
      <c r="L813">
        <v>221554</v>
      </c>
      <c r="M813">
        <v>166855</v>
      </c>
      <c r="N813">
        <v>4422</v>
      </c>
      <c r="O813">
        <v>4507</v>
      </c>
      <c r="P813" t="b">
        <v>0</v>
      </c>
      <c r="Q813" t="b">
        <v>0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-1</v>
      </c>
      <c r="AD813">
        <v>1</v>
      </c>
    </row>
    <row r="814" spans="1:30">
      <c r="A814" t="s">
        <v>249</v>
      </c>
      <c r="B814" t="s">
        <v>250</v>
      </c>
      <c r="C814" t="s">
        <v>37</v>
      </c>
      <c r="D814" t="s">
        <v>806</v>
      </c>
      <c r="E814" t="s">
        <v>807</v>
      </c>
      <c r="F814">
        <v>256</v>
      </c>
      <c r="G814">
        <v>258</v>
      </c>
      <c r="H814">
        <v>255.93</v>
      </c>
      <c r="I814">
        <v>257.92</v>
      </c>
      <c r="J814">
        <v>29499</v>
      </c>
      <c r="K814">
        <v>29499</v>
      </c>
      <c r="L814">
        <v>299238</v>
      </c>
      <c r="M814">
        <v>269223</v>
      </c>
      <c r="N814">
        <v>4412</v>
      </c>
      <c r="O814">
        <v>4440</v>
      </c>
      <c r="P814" t="b">
        <v>0</v>
      </c>
      <c r="Q814" t="b">
        <v>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1</v>
      </c>
    </row>
    <row r="815" spans="1:30">
      <c r="A815" t="s">
        <v>479</v>
      </c>
      <c r="B815" t="s">
        <v>480</v>
      </c>
      <c r="C815" t="s">
        <v>37</v>
      </c>
      <c r="D815" t="s">
        <v>806</v>
      </c>
      <c r="E815" t="s">
        <v>807</v>
      </c>
      <c r="P815" t="b">
        <v>0</v>
      </c>
      <c r="Q815" t="b">
        <v>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1</v>
      </c>
    </row>
    <row r="816" spans="1:30">
      <c r="A816" t="s">
        <v>131</v>
      </c>
      <c r="B816" t="s">
        <v>132</v>
      </c>
      <c r="C816" t="s">
        <v>37</v>
      </c>
      <c r="D816" t="s">
        <v>806</v>
      </c>
      <c r="E816" t="s">
        <v>807</v>
      </c>
      <c r="F816">
        <v>252</v>
      </c>
      <c r="G816">
        <v>258</v>
      </c>
      <c r="H816">
        <v>251.99</v>
      </c>
      <c r="I816">
        <v>258.08</v>
      </c>
      <c r="J816">
        <v>31221</v>
      </c>
      <c r="K816">
        <v>31474</v>
      </c>
      <c r="L816">
        <v>323648</v>
      </c>
      <c r="M816">
        <v>285358</v>
      </c>
      <c r="N816">
        <v>4406</v>
      </c>
      <c r="O816">
        <v>4492</v>
      </c>
      <c r="P816" t="b">
        <v>0</v>
      </c>
      <c r="Q816" t="b">
        <v>0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1</v>
      </c>
    </row>
    <row r="817" spans="1:30">
      <c r="A817" t="s">
        <v>603</v>
      </c>
      <c r="B817" t="s">
        <v>604</v>
      </c>
      <c r="C817" t="s">
        <v>37</v>
      </c>
      <c r="D817" t="s">
        <v>806</v>
      </c>
      <c r="E817" t="s">
        <v>807</v>
      </c>
      <c r="F817">
        <v>252</v>
      </c>
      <c r="G817">
        <v>258</v>
      </c>
      <c r="H817">
        <v>251.83</v>
      </c>
      <c r="I817">
        <v>257.92</v>
      </c>
      <c r="J817">
        <v>31562</v>
      </c>
      <c r="K817">
        <v>31851</v>
      </c>
      <c r="L817">
        <v>285091</v>
      </c>
      <c r="M817">
        <v>257396</v>
      </c>
      <c r="N817">
        <v>3984</v>
      </c>
      <c r="O817">
        <v>4064</v>
      </c>
      <c r="P817" t="b">
        <v>0</v>
      </c>
      <c r="Q817" t="b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0.77100000000000002</v>
      </c>
    </row>
    <row r="818" spans="1:30">
      <c r="A818" t="s">
        <v>625</v>
      </c>
      <c r="B818" t="s">
        <v>626</v>
      </c>
      <c r="C818" t="s">
        <v>37</v>
      </c>
      <c r="D818" t="s">
        <v>806</v>
      </c>
      <c r="E818" t="s">
        <v>807</v>
      </c>
      <c r="F818">
        <v>252</v>
      </c>
      <c r="G818">
        <v>258</v>
      </c>
      <c r="H818">
        <v>251.97</v>
      </c>
      <c r="I818">
        <v>257.95999999999998</v>
      </c>
      <c r="J818">
        <v>31304</v>
      </c>
      <c r="K818">
        <v>27215</v>
      </c>
      <c r="L818">
        <v>212943</v>
      </c>
      <c r="M818">
        <v>177241</v>
      </c>
      <c r="N818">
        <v>3982</v>
      </c>
      <c r="O818">
        <v>4061</v>
      </c>
      <c r="P818" t="b">
        <v>0</v>
      </c>
      <c r="Q818" t="b">
        <v>0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1</v>
      </c>
    </row>
    <row r="819" spans="1:30">
      <c r="A819" t="s">
        <v>453</v>
      </c>
      <c r="B819" t="s">
        <v>454</v>
      </c>
      <c r="C819" t="s">
        <v>37</v>
      </c>
      <c r="D819" t="s">
        <v>806</v>
      </c>
      <c r="E819" t="s">
        <v>807</v>
      </c>
      <c r="P819" t="b">
        <v>0</v>
      </c>
      <c r="Q819" t="b">
        <v>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-1</v>
      </c>
      <c r="AD819">
        <v>1</v>
      </c>
    </row>
    <row r="820" spans="1:30">
      <c r="A820" t="s">
        <v>127</v>
      </c>
      <c r="B820" t="s">
        <v>128</v>
      </c>
      <c r="C820" t="s">
        <v>37</v>
      </c>
      <c r="D820" t="s">
        <v>806</v>
      </c>
      <c r="E820" t="s">
        <v>807</v>
      </c>
      <c r="F820">
        <v>256</v>
      </c>
      <c r="G820">
        <v>258</v>
      </c>
      <c r="H820">
        <v>256.11</v>
      </c>
      <c r="I820">
        <v>257.76</v>
      </c>
      <c r="J820">
        <v>28914</v>
      </c>
      <c r="K820">
        <v>28917</v>
      </c>
      <c r="L820">
        <v>187751</v>
      </c>
      <c r="M820">
        <v>360711</v>
      </c>
      <c r="N820">
        <v>4377</v>
      </c>
      <c r="O820">
        <v>4400</v>
      </c>
      <c r="P820" t="b">
        <v>0</v>
      </c>
      <c r="Q820" t="b">
        <v>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1</v>
      </c>
    </row>
    <row r="821" spans="1:30">
      <c r="A821" t="s">
        <v>251</v>
      </c>
      <c r="B821" t="s">
        <v>252</v>
      </c>
      <c r="C821" t="s">
        <v>37</v>
      </c>
      <c r="D821" t="s">
        <v>806</v>
      </c>
      <c r="E821" t="s">
        <v>807</v>
      </c>
      <c r="F821">
        <v>252</v>
      </c>
      <c r="G821">
        <v>256</v>
      </c>
      <c r="H821">
        <v>251.98</v>
      </c>
      <c r="I821">
        <v>256.01</v>
      </c>
      <c r="J821">
        <v>30638</v>
      </c>
      <c r="K821">
        <v>30993</v>
      </c>
      <c r="L821">
        <v>330794</v>
      </c>
      <c r="M821">
        <v>305606</v>
      </c>
      <c r="N821">
        <v>4384</v>
      </c>
      <c r="O821">
        <v>4441</v>
      </c>
      <c r="P821" t="b">
        <v>0</v>
      </c>
      <c r="Q821" t="b">
        <v>0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1</v>
      </c>
    </row>
    <row r="822" spans="1:30">
      <c r="A822" t="s">
        <v>53</v>
      </c>
      <c r="B822" t="s">
        <v>54</v>
      </c>
      <c r="C822" t="s">
        <v>37</v>
      </c>
      <c r="D822" t="s">
        <v>806</v>
      </c>
      <c r="E822" t="s">
        <v>807</v>
      </c>
      <c r="F822">
        <v>252</v>
      </c>
      <c r="G822">
        <v>258</v>
      </c>
      <c r="H822">
        <v>252.19</v>
      </c>
      <c r="I822">
        <v>258.12</v>
      </c>
      <c r="J822">
        <v>16288</v>
      </c>
      <c r="K822">
        <v>12233</v>
      </c>
      <c r="L822">
        <v>110170</v>
      </c>
      <c r="M822">
        <v>81153</v>
      </c>
      <c r="N822">
        <v>4411</v>
      </c>
      <c r="O822">
        <v>4495</v>
      </c>
      <c r="P822" t="b">
        <v>0</v>
      </c>
      <c r="Q822" t="b">
        <v>0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1</v>
      </c>
    </row>
    <row r="823" spans="1:30">
      <c r="A823" t="s">
        <v>447</v>
      </c>
      <c r="B823" t="s">
        <v>448</v>
      </c>
      <c r="C823" t="s">
        <v>37</v>
      </c>
      <c r="D823" t="s">
        <v>806</v>
      </c>
      <c r="E823" t="s">
        <v>807</v>
      </c>
      <c r="P823" t="b">
        <v>0</v>
      </c>
      <c r="Q823" t="b">
        <v>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1</v>
      </c>
    </row>
    <row r="824" spans="1:30">
      <c r="A824" t="s">
        <v>511</v>
      </c>
      <c r="B824" t="s">
        <v>512</v>
      </c>
      <c r="C824" t="s">
        <v>37</v>
      </c>
      <c r="D824" t="s">
        <v>806</v>
      </c>
      <c r="E824" t="s">
        <v>807</v>
      </c>
      <c r="F824">
        <v>258</v>
      </c>
      <c r="H824">
        <v>258.02</v>
      </c>
      <c r="J824">
        <v>31180</v>
      </c>
      <c r="L824">
        <v>324907</v>
      </c>
      <c r="N824">
        <v>4144</v>
      </c>
      <c r="P824" t="b">
        <v>0</v>
      </c>
      <c r="Q824" t="b">
        <v>0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-1</v>
      </c>
      <c r="AC824">
        <v>-1</v>
      </c>
      <c r="AD824">
        <v>1</v>
      </c>
    </row>
    <row r="825" spans="1:30">
      <c r="A825" t="s">
        <v>523</v>
      </c>
      <c r="B825" t="s">
        <v>524</v>
      </c>
      <c r="C825" t="s">
        <v>37</v>
      </c>
      <c r="D825" t="s">
        <v>806</v>
      </c>
      <c r="E825" t="s">
        <v>807</v>
      </c>
      <c r="F825">
        <v>252</v>
      </c>
      <c r="G825">
        <v>256</v>
      </c>
      <c r="H825">
        <v>252.01</v>
      </c>
      <c r="I825">
        <v>256.02</v>
      </c>
      <c r="J825">
        <v>31185</v>
      </c>
      <c r="K825">
        <v>31288</v>
      </c>
      <c r="L825">
        <v>301523</v>
      </c>
      <c r="M825">
        <v>273132</v>
      </c>
      <c r="N825">
        <v>4061</v>
      </c>
      <c r="O825">
        <v>4115</v>
      </c>
      <c r="P825" t="b">
        <v>0</v>
      </c>
      <c r="Q825" t="b">
        <v>0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1</v>
      </c>
    </row>
    <row r="826" spans="1:30">
      <c r="A826" t="s">
        <v>743</v>
      </c>
      <c r="B826" t="s">
        <v>744</v>
      </c>
      <c r="C826" t="s">
        <v>37</v>
      </c>
      <c r="D826" t="s">
        <v>806</v>
      </c>
      <c r="E826" t="s">
        <v>807</v>
      </c>
      <c r="F826">
        <v>256</v>
      </c>
      <c r="H826">
        <v>255.89</v>
      </c>
      <c r="J826">
        <v>31025</v>
      </c>
      <c r="L826">
        <v>355553</v>
      </c>
      <c r="N826">
        <v>4117</v>
      </c>
      <c r="P826" t="b">
        <v>0</v>
      </c>
      <c r="Q826" t="b">
        <v>0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1</v>
      </c>
    </row>
    <row r="827" spans="1:30">
      <c r="A827" t="s">
        <v>397</v>
      </c>
      <c r="B827" t="s">
        <v>398</v>
      </c>
      <c r="C827" t="s">
        <v>37</v>
      </c>
      <c r="D827" t="s">
        <v>806</v>
      </c>
      <c r="E827" t="s">
        <v>807</v>
      </c>
      <c r="P827" t="b">
        <v>0</v>
      </c>
      <c r="Q827" t="b">
        <v>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1</v>
      </c>
    </row>
    <row r="828" spans="1:30">
      <c r="A828" t="s">
        <v>509</v>
      </c>
      <c r="B828" t="s">
        <v>510</v>
      </c>
      <c r="C828" t="s">
        <v>37</v>
      </c>
      <c r="D828" t="s">
        <v>806</v>
      </c>
      <c r="E828" t="s">
        <v>807</v>
      </c>
      <c r="F828">
        <v>258</v>
      </c>
      <c r="H828">
        <v>258.25</v>
      </c>
      <c r="J828">
        <v>31984</v>
      </c>
      <c r="L828">
        <v>231998</v>
      </c>
      <c r="N828">
        <v>4237</v>
      </c>
      <c r="P828" t="b">
        <v>0</v>
      </c>
      <c r="Q828" t="b">
        <v>0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</v>
      </c>
      <c r="AD828">
        <v>1</v>
      </c>
    </row>
    <row r="829" spans="1:30">
      <c r="A829" t="s">
        <v>221</v>
      </c>
      <c r="B829" t="s">
        <v>222</v>
      </c>
      <c r="C829" t="s">
        <v>37</v>
      </c>
      <c r="D829" t="s">
        <v>806</v>
      </c>
      <c r="E829" t="s">
        <v>807</v>
      </c>
      <c r="F829">
        <v>256</v>
      </c>
      <c r="G829">
        <v>258</v>
      </c>
      <c r="H829">
        <v>255.85</v>
      </c>
      <c r="I829">
        <v>257.85000000000002</v>
      </c>
      <c r="J829">
        <v>29168</v>
      </c>
      <c r="K829">
        <v>29168</v>
      </c>
      <c r="L829">
        <v>298091</v>
      </c>
      <c r="M829">
        <v>273226</v>
      </c>
      <c r="N829">
        <v>4412</v>
      </c>
      <c r="O829">
        <v>4440</v>
      </c>
      <c r="P829" t="b">
        <v>0</v>
      </c>
      <c r="Q829" t="b">
        <v>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-1</v>
      </c>
      <c r="AD829">
        <v>1</v>
      </c>
    </row>
    <row r="830" spans="1:30">
      <c r="A830" t="s">
        <v>315</v>
      </c>
      <c r="B830" t="s">
        <v>316</v>
      </c>
      <c r="C830" t="s">
        <v>37</v>
      </c>
      <c r="D830" t="s">
        <v>806</v>
      </c>
      <c r="E830" t="s">
        <v>807</v>
      </c>
      <c r="F830">
        <v>256</v>
      </c>
      <c r="G830">
        <v>258</v>
      </c>
      <c r="H830">
        <v>256.11</v>
      </c>
      <c r="I830">
        <v>258.05</v>
      </c>
      <c r="J830">
        <v>1898</v>
      </c>
      <c r="K830">
        <v>1502</v>
      </c>
      <c r="L830">
        <v>12738</v>
      </c>
      <c r="M830">
        <v>9907</v>
      </c>
      <c r="N830">
        <v>4391</v>
      </c>
      <c r="O830">
        <v>4418</v>
      </c>
      <c r="P830" t="b">
        <v>0</v>
      </c>
      <c r="Q830" t="b">
        <v>0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1</v>
      </c>
    </row>
    <row r="831" spans="1:30">
      <c r="A831" t="s">
        <v>387</v>
      </c>
      <c r="B831" t="s">
        <v>388</v>
      </c>
      <c r="C831" t="s">
        <v>37</v>
      </c>
      <c r="D831" t="s">
        <v>806</v>
      </c>
      <c r="E831" t="s">
        <v>807</v>
      </c>
      <c r="P831" t="b">
        <v>0</v>
      </c>
      <c r="Q831" t="b">
        <v>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</v>
      </c>
      <c r="AD831">
        <v>1</v>
      </c>
    </row>
    <row r="832" spans="1:30">
      <c r="A832" t="s">
        <v>647</v>
      </c>
      <c r="B832" t="s">
        <v>648</v>
      </c>
      <c r="C832" t="s">
        <v>37</v>
      </c>
      <c r="D832" t="s">
        <v>806</v>
      </c>
      <c r="E832" t="s">
        <v>807</v>
      </c>
      <c r="F832">
        <v>250</v>
      </c>
      <c r="G832">
        <v>256</v>
      </c>
      <c r="H832">
        <v>249.67</v>
      </c>
      <c r="I832">
        <v>255.96</v>
      </c>
      <c r="J832">
        <v>31155</v>
      </c>
      <c r="K832">
        <v>26012</v>
      </c>
      <c r="L832">
        <v>283010</v>
      </c>
      <c r="M832">
        <v>208382</v>
      </c>
      <c r="N832">
        <v>4053</v>
      </c>
      <c r="O832">
        <v>4138</v>
      </c>
      <c r="P832" t="b">
        <v>0</v>
      </c>
      <c r="Q832" t="b">
        <v>0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1</v>
      </c>
    </row>
    <row r="833" spans="1:30">
      <c r="A833" t="s">
        <v>659</v>
      </c>
      <c r="B833" t="s">
        <v>660</v>
      </c>
      <c r="C833" t="s">
        <v>37</v>
      </c>
      <c r="D833" t="s">
        <v>806</v>
      </c>
      <c r="E833" t="s">
        <v>807</v>
      </c>
      <c r="F833">
        <v>252</v>
      </c>
      <c r="G833">
        <v>258</v>
      </c>
      <c r="H833">
        <v>251.88</v>
      </c>
      <c r="I833">
        <v>257.87</v>
      </c>
      <c r="J833">
        <v>30253</v>
      </c>
      <c r="K833">
        <v>31020</v>
      </c>
      <c r="L833">
        <v>357972</v>
      </c>
      <c r="M833">
        <v>328980</v>
      </c>
      <c r="N833">
        <v>4021</v>
      </c>
      <c r="O833">
        <v>4101</v>
      </c>
      <c r="P833" t="b">
        <v>0</v>
      </c>
      <c r="Q833" t="b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0.77100000000000002</v>
      </c>
    </row>
    <row r="834" spans="1:30">
      <c r="A834" t="s">
        <v>297</v>
      </c>
      <c r="B834" t="s">
        <v>298</v>
      </c>
      <c r="C834" t="s">
        <v>37</v>
      </c>
      <c r="D834" t="s">
        <v>806</v>
      </c>
      <c r="E834" t="s">
        <v>807</v>
      </c>
      <c r="F834">
        <v>250</v>
      </c>
      <c r="G834">
        <v>258</v>
      </c>
      <c r="H834">
        <v>250.07</v>
      </c>
      <c r="I834">
        <v>258.01</v>
      </c>
      <c r="J834">
        <v>11349</v>
      </c>
      <c r="K834">
        <v>8817</v>
      </c>
      <c r="L834">
        <v>78894</v>
      </c>
      <c r="M834">
        <v>62048</v>
      </c>
      <c r="N834">
        <v>4295</v>
      </c>
      <c r="O834">
        <v>4405</v>
      </c>
      <c r="P834" t="b">
        <v>0</v>
      </c>
      <c r="Q834" t="b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0.87660000000000005</v>
      </c>
    </row>
    <row r="835" spans="1:30">
      <c r="A835" t="s">
        <v>725</v>
      </c>
      <c r="B835" t="s">
        <v>726</v>
      </c>
      <c r="C835" t="s">
        <v>37</v>
      </c>
      <c r="D835" t="s">
        <v>806</v>
      </c>
      <c r="E835" t="s">
        <v>807</v>
      </c>
      <c r="P835" t="b">
        <v>0</v>
      </c>
      <c r="Q835" t="b">
        <v>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1</v>
      </c>
    </row>
    <row r="836" spans="1:30">
      <c r="A836" t="s">
        <v>49</v>
      </c>
      <c r="B836" t="s">
        <v>50</v>
      </c>
      <c r="C836" t="s">
        <v>37</v>
      </c>
      <c r="D836" t="s">
        <v>806</v>
      </c>
      <c r="E836" t="s">
        <v>807</v>
      </c>
      <c r="F836">
        <v>252</v>
      </c>
      <c r="G836">
        <v>256</v>
      </c>
      <c r="H836">
        <v>252.07</v>
      </c>
      <c r="I836">
        <v>256.14999999999998</v>
      </c>
      <c r="J836">
        <v>18335</v>
      </c>
      <c r="K836">
        <v>14256</v>
      </c>
      <c r="L836">
        <v>123182</v>
      </c>
      <c r="M836">
        <v>96902</v>
      </c>
      <c r="N836">
        <v>4360</v>
      </c>
      <c r="O836">
        <v>4417</v>
      </c>
      <c r="P836" t="b">
        <v>0</v>
      </c>
      <c r="Q836" t="b">
        <v>0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1</v>
      </c>
    </row>
    <row r="837" spans="1:30">
      <c r="A837" t="s">
        <v>533</v>
      </c>
      <c r="B837" t="s">
        <v>534</v>
      </c>
      <c r="C837" t="s">
        <v>37</v>
      </c>
      <c r="D837" t="s">
        <v>806</v>
      </c>
      <c r="E837" t="s">
        <v>807</v>
      </c>
      <c r="F837">
        <v>252</v>
      </c>
      <c r="G837">
        <v>258</v>
      </c>
      <c r="H837">
        <v>251.68</v>
      </c>
      <c r="I837">
        <v>257.76</v>
      </c>
      <c r="J837">
        <v>30684</v>
      </c>
      <c r="K837">
        <v>31159</v>
      </c>
      <c r="L837">
        <v>356855</v>
      </c>
      <c r="M837">
        <v>321331</v>
      </c>
      <c r="N837">
        <v>4113</v>
      </c>
      <c r="O837">
        <v>4196</v>
      </c>
      <c r="P837" t="b">
        <v>0</v>
      </c>
      <c r="Q837" t="b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0.77100000000000002</v>
      </c>
    </row>
    <row r="838" spans="1:30">
      <c r="A838" t="s">
        <v>303</v>
      </c>
      <c r="B838" t="s">
        <v>304</v>
      </c>
      <c r="C838" t="s">
        <v>37</v>
      </c>
      <c r="D838" t="s">
        <v>806</v>
      </c>
      <c r="E838" t="s">
        <v>807</v>
      </c>
      <c r="F838">
        <v>256</v>
      </c>
      <c r="G838">
        <v>258</v>
      </c>
      <c r="H838">
        <v>255.98</v>
      </c>
      <c r="I838">
        <v>257.94</v>
      </c>
      <c r="J838">
        <v>19564</v>
      </c>
      <c r="K838">
        <v>14746</v>
      </c>
      <c r="L838">
        <v>128122</v>
      </c>
      <c r="M838">
        <v>94915</v>
      </c>
      <c r="N838">
        <v>4324</v>
      </c>
      <c r="O838">
        <v>4351</v>
      </c>
      <c r="P838" t="b">
        <v>0</v>
      </c>
      <c r="Q838" t="b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0.87660000000000005</v>
      </c>
    </row>
    <row r="839" spans="1:30">
      <c r="A839" t="s">
        <v>689</v>
      </c>
      <c r="B839" t="s">
        <v>690</v>
      </c>
      <c r="C839" t="s">
        <v>37</v>
      </c>
      <c r="D839" t="s">
        <v>806</v>
      </c>
      <c r="E839" t="s">
        <v>807</v>
      </c>
      <c r="F839">
        <v>252</v>
      </c>
      <c r="G839">
        <v>258</v>
      </c>
      <c r="H839">
        <v>251.89</v>
      </c>
      <c r="I839">
        <v>257.85000000000002</v>
      </c>
      <c r="J839">
        <v>31218</v>
      </c>
      <c r="K839">
        <v>31535</v>
      </c>
      <c r="L839">
        <v>303013</v>
      </c>
      <c r="M839">
        <v>273162</v>
      </c>
      <c r="N839">
        <v>4265</v>
      </c>
      <c r="O839">
        <v>4347</v>
      </c>
      <c r="P839" t="b">
        <v>0</v>
      </c>
      <c r="Q839" t="b">
        <v>0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1</v>
      </c>
    </row>
    <row r="840" spans="1:30">
      <c r="A840" t="s">
        <v>117</v>
      </c>
      <c r="B840" t="s">
        <v>118</v>
      </c>
      <c r="C840" t="s">
        <v>37</v>
      </c>
      <c r="D840" t="s">
        <v>806</v>
      </c>
      <c r="E840" t="s">
        <v>807</v>
      </c>
      <c r="P840" t="b">
        <v>0</v>
      </c>
      <c r="Q840" t="b">
        <v>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1</v>
      </c>
    </row>
    <row r="841" spans="1:30">
      <c r="A841" t="s">
        <v>347</v>
      </c>
      <c r="B841" t="s">
        <v>348</v>
      </c>
      <c r="C841" t="s">
        <v>37</v>
      </c>
      <c r="D841" t="s">
        <v>806</v>
      </c>
      <c r="E841" t="s">
        <v>807</v>
      </c>
      <c r="F841">
        <v>258</v>
      </c>
      <c r="H841">
        <v>257.88</v>
      </c>
      <c r="J841">
        <v>31889</v>
      </c>
      <c r="L841">
        <v>267324</v>
      </c>
      <c r="N841">
        <v>4378</v>
      </c>
      <c r="P841" t="b">
        <v>0</v>
      </c>
      <c r="Q841" t="b">
        <v>0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1</v>
      </c>
    </row>
    <row r="842" spans="1:30">
      <c r="A842" t="s">
        <v>553</v>
      </c>
      <c r="B842" t="s">
        <v>554</v>
      </c>
      <c r="C842" t="s">
        <v>37</v>
      </c>
      <c r="D842" t="s">
        <v>806</v>
      </c>
      <c r="E842" t="s">
        <v>807</v>
      </c>
      <c r="F842">
        <v>256</v>
      </c>
      <c r="G842">
        <v>258</v>
      </c>
      <c r="H842">
        <v>255.77</v>
      </c>
      <c r="I842">
        <v>257.77</v>
      </c>
      <c r="J842">
        <v>29861</v>
      </c>
      <c r="K842">
        <v>29861</v>
      </c>
      <c r="L842">
        <v>272724</v>
      </c>
      <c r="M842">
        <v>241856</v>
      </c>
      <c r="N842">
        <v>3974</v>
      </c>
      <c r="O842">
        <v>4000</v>
      </c>
      <c r="P842" t="b">
        <v>0</v>
      </c>
      <c r="Q842" t="b">
        <v>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</v>
      </c>
      <c r="AD842">
        <v>1</v>
      </c>
    </row>
    <row r="843" spans="1:30">
      <c r="A843" t="s">
        <v>367</v>
      </c>
      <c r="B843" t="s">
        <v>368</v>
      </c>
      <c r="C843" t="s">
        <v>37</v>
      </c>
      <c r="D843" t="s">
        <v>806</v>
      </c>
      <c r="E843" t="s">
        <v>807</v>
      </c>
      <c r="F843">
        <v>258</v>
      </c>
      <c r="H843">
        <v>257.95</v>
      </c>
      <c r="J843">
        <v>30323</v>
      </c>
      <c r="L843">
        <v>220186</v>
      </c>
      <c r="N843">
        <v>4338</v>
      </c>
      <c r="P843" t="b">
        <v>0</v>
      </c>
      <c r="Q843" t="b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-2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0.87660000000000005</v>
      </c>
    </row>
    <row r="844" spans="1:30">
      <c r="A844" t="s">
        <v>331</v>
      </c>
      <c r="B844" t="s">
        <v>332</v>
      </c>
      <c r="C844" t="s">
        <v>37</v>
      </c>
      <c r="D844" t="s">
        <v>806</v>
      </c>
      <c r="E844" t="s">
        <v>807</v>
      </c>
      <c r="F844">
        <v>258</v>
      </c>
      <c r="H844">
        <v>257.88</v>
      </c>
      <c r="J844">
        <v>31049</v>
      </c>
      <c r="L844">
        <v>303705</v>
      </c>
      <c r="N844">
        <v>4409</v>
      </c>
      <c r="P844" t="b">
        <v>0</v>
      </c>
      <c r="Q844" t="b">
        <v>0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-1</v>
      </c>
      <c r="AD844">
        <v>1</v>
      </c>
    </row>
    <row r="845" spans="1:30">
      <c r="A845" t="s">
        <v>795</v>
      </c>
      <c r="B845" t="s">
        <v>796</v>
      </c>
      <c r="C845" t="s">
        <v>37</v>
      </c>
      <c r="D845" t="s">
        <v>806</v>
      </c>
      <c r="E845" t="s">
        <v>807</v>
      </c>
      <c r="P845" t="b">
        <v>0</v>
      </c>
      <c r="Q845" t="b">
        <v>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-1</v>
      </c>
      <c r="AD845">
        <v>1</v>
      </c>
    </row>
    <row r="846" spans="1:30">
      <c r="A846" t="s">
        <v>271</v>
      </c>
      <c r="B846" t="s">
        <v>272</v>
      </c>
      <c r="C846" t="s">
        <v>37</v>
      </c>
      <c r="D846" t="s">
        <v>806</v>
      </c>
      <c r="E846" t="s">
        <v>807</v>
      </c>
      <c r="F846">
        <v>252</v>
      </c>
      <c r="G846">
        <v>258</v>
      </c>
      <c r="H846">
        <v>251.95</v>
      </c>
      <c r="I846">
        <v>257.99</v>
      </c>
      <c r="J846">
        <v>31324</v>
      </c>
      <c r="K846">
        <v>31473</v>
      </c>
      <c r="L846">
        <v>338542</v>
      </c>
      <c r="M846">
        <v>292823</v>
      </c>
      <c r="N846">
        <v>4314</v>
      </c>
      <c r="O846">
        <v>4398</v>
      </c>
      <c r="P846" t="b">
        <v>0</v>
      </c>
      <c r="Q846" t="b">
        <v>0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1</v>
      </c>
    </row>
    <row r="847" spans="1:30">
      <c r="A847" t="s">
        <v>467</v>
      </c>
      <c r="B847" t="s">
        <v>468</v>
      </c>
      <c r="C847" t="s">
        <v>37</v>
      </c>
      <c r="D847" t="s">
        <v>806</v>
      </c>
      <c r="E847" t="s">
        <v>807</v>
      </c>
      <c r="P847" t="b">
        <v>0</v>
      </c>
      <c r="Q847" t="b">
        <v>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</v>
      </c>
      <c r="AD847">
        <v>1</v>
      </c>
    </row>
    <row r="848" spans="1:30">
      <c r="A848" t="s">
        <v>687</v>
      </c>
      <c r="B848" t="s">
        <v>688</v>
      </c>
      <c r="C848" t="s">
        <v>37</v>
      </c>
      <c r="D848" t="s">
        <v>806</v>
      </c>
      <c r="E848" t="s">
        <v>807</v>
      </c>
      <c r="F848">
        <v>250</v>
      </c>
      <c r="G848">
        <v>252</v>
      </c>
      <c r="H848">
        <v>249.84</v>
      </c>
      <c r="I848">
        <v>251.8</v>
      </c>
      <c r="J848">
        <v>30034</v>
      </c>
      <c r="K848">
        <v>30034</v>
      </c>
      <c r="L848">
        <v>279107</v>
      </c>
      <c r="M848">
        <v>255222</v>
      </c>
      <c r="N848">
        <v>4299</v>
      </c>
      <c r="O848">
        <v>4326</v>
      </c>
      <c r="P848" t="b">
        <v>0</v>
      </c>
      <c r="Q848" t="b">
        <v>0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</v>
      </c>
      <c r="AD848">
        <v>1</v>
      </c>
    </row>
    <row r="849" spans="1:30">
      <c r="A849" t="s">
        <v>491</v>
      </c>
      <c r="B849" t="s">
        <v>492</v>
      </c>
      <c r="C849" t="s">
        <v>37</v>
      </c>
      <c r="D849" t="s">
        <v>806</v>
      </c>
      <c r="E849" t="s">
        <v>807</v>
      </c>
      <c r="F849">
        <v>258</v>
      </c>
      <c r="G849">
        <v>262</v>
      </c>
      <c r="H849">
        <v>257.95</v>
      </c>
      <c r="I849">
        <v>261.91000000000003</v>
      </c>
      <c r="J849">
        <v>31004</v>
      </c>
      <c r="K849">
        <v>31146</v>
      </c>
      <c r="L849">
        <v>279778</v>
      </c>
      <c r="M849">
        <v>252572</v>
      </c>
      <c r="N849">
        <v>4125</v>
      </c>
      <c r="O849">
        <v>4178</v>
      </c>
      <c r="P849" t="b">
        <v>0</v>
      </c>
      <c r="Q849" t="b">
        <v>0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>
        <v>-1</v>
      </c>
      <c r="AD849">
        <v>1</v>
      </c>
    </row>
    <row r="850" spans="1:30">
      <c r="A850" t="s">
        <v>233</v>
      </c>
      <c r="B850" t="s">
        <v>234</v>
      </c>
      <c r="C850" t="s">
        <v>37</v>
      </c>
      <c r="D850" t="s">
        <v>806</v>
      </c>
      <c r="E850" t="s">
        <v>807</v>
      </c>
      <c r="F850">
        <v>252</v>
      </c>
      <c r="G850">
        <v>258</v>
      </c>
      <c r="H850">
        <v>252.13</v>
      </c>
      <c r="I850">
        <v>258.14999999999998</v>
      </c>
      <c r="J850">
        <v>31687</v>
      </c>
      <c r="K850">
        <v>31773</v>
      </c>
      <c r="L850">
        <v>259032</v>
      </c>
      <c r="M850">
        <v>235682</v>
      </c>
      <c r="N850">
        <v>4401</v>
      </c>
      <c r="O850">
        <v>4486</v>
      </c>
      <c r="P850" t="b">
        <v>0</v>
      </c>
      <c r="Q850" t="b">
        <v>0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1</v>
      </c>
    </row>
    <row r="851" spans="1:30">
      <c r="A851" t="s">
        <v>65</v>
      </c>
      <c r="B851" t="s">
        <v>66</v>
      </c>
      <c r="C851" t="s">
        <v>37</v>
      </c>
      <c r="D851" t="s">
        <v>806</v>
      </c>
      <c r="E851" t="s">
        <v>807</v>
      </c>
      <c r="F851">
        <v>252</v>
      </c>
      <c r="G851">
        <v>256</v>
      </c>
      <c r="H851">
        <v>251.94</v>
      </c>
      <c r="I851">
        <v>255.96</v>
      </c>
      <c r="J851">
        <v>31876</v>
      </c>
      <c r="K851">
        <v>32010</v>
      </c>
      <c r="L851">
        <v>255733</v>
      </c>
      <c r="M851">
        <v>236221</v>
      </c>
      <c r="N851">
        <v>4327</v>
      </c>
      <c r="O851">
        <v>4383</v>
      </c>
      <c r="P851" t="b">
        <v>0</v>
      </c>
      <c r="Q851" t="b">
        <v>0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1</v>
      </c>
    </row>
    <row r="852" spans="1:30">
      <c r="A852" t="s">
        <v>571</v>
      </c>
      <c r="B852" t="s">
        <v>572</v>
      </c>
      <c r="C852" t="s">
        <v>37</v>
      </c>
      <c r="D852" t="s">
        <v>806</v>
      </c>
      <c r="E852" t="s">
        <v>807</v>
      </c>
      <c r="F852">
        <v>252</v>
      </c>
      <c r="H852">
        <v>251.6</v>
      </c>
      <c r="J852">
        <v>30850</v>
      </c>
      <c r="L852">
        <v>376303</v>
      </c>
      <c r="N852">
        <v>3963</v>
      </c>
      <c r="P852" t="b">
        <v>0</v>
      </c>
      <c r="Q852" t="b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-2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0.77100000000000002</v>
      </c>
    </row>
    <row r="853" spans="1:30">
      <c r="A853" t="s">
        <v>371</v>
      </c>
      <c r="B853" t="s">
        <v>372</v>
      </c>
      <c r="C853" t="s">
        <v>37</v>
      </c>
      <c r="D853" t="s">
        <v>806</v>
      </c>
      <c r="E853" t="s">
        <v>807</v>
      </c>
      <c r="F853">
        <v>252</v>
      </c>
      <c r="G853">
        <v>260</v>
      </c>
      <c r="H853">
        <v>251.93</v>
      </c>
      <c r="I853">
        <v>259.99</v>
      </c>
      <c r="J853">
        <v>31698</v>
      </c>
      <c r="K853">
        <v>31847</v>
      </c>
      <c r="L853">
        <v>303056</v>
      </c>
      <c r="M853">
        <v>256236</v>
      </c>
      <c r="N853">
        <v>4353</v>
      </c>
      <c r="O853">
        <v>4466</v>
      </c>
      <c r="P853" t="b">
        <v>0</v>
      </c>
      <c r="Q853" t="b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0.77100000000000002</v>
      </c>
    </row>
    <row r="854" spans="1:30">
      <c r="A854" t="s">
        <v>161</v>
      </c>
      <c r="B854" t="s">
        <v>162</v>
      </c>
      <c r="C854" t="s">
        <v>37</v>
      </c>
      <c r="D854" t="s">
        <v>806</v>
      </c>
      <c r="E854" t="s">
        <v>807</v>
      </c>
      <c r="F854">
        <v>252</v>
      </c>
      <c r="G854">
        <v>256</v>
      </c>
      <c r="H854">
        <v>252.02</v>
      </c>
      <c r="I854">
        <v>256</v>
      </c>
      <c r="J854">
        <v>14594</v>
      </c>
      <c r="K854">
        <v>12538</v>
      </c>
      <c r="L854">
        <v>110818</v>
      </c>
      <c r="M854">
        <v>94076</v>
      </c>
      <c r="N854">
        <v>4309</v>
      </c>
      <c r="O854">
        <v>4364</v>
      </c>
      <c r="P854" t="b">
        <v>0</v>
      </c>
      <c r="Q854" t="b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0.97399999999999998</v>
      </c>
    </row>
    <row r="855" spans="1:30">
      <c r="A855" t="s">
        <v>417</v>
      </c>
      <c r="B855" t="s">
        <v>418</v>
      </c>
      <c r="C855" t="s">
        <v>37</v>
      </c>
      <c r="D855" t="s">
        <v>806</v>
      </c>
      <c r="E855" t="s">
        <v>807</v>
      </c>
      <c r="F855">
        <v>256</v>
      </c>
      <c r="G855">
        <v>258</v>
      </c>
      <c r="H855">
        <v>255.63</v>
      </c>
      <c r="I855">
        <v>257.76</v>
      </c>
      <c r="J855">
        <v>28194</v>
      </c>
      <c r="K855">
        <v>28194</v>
      </c>
      <c r="L855">
        <v>302507</v>
      </c>
      <c r="M855">
        <v>281448</v>
      </c>
      <c r="N855">
        <v>4031</v>
      </c>
      <c r="O855">
        <v>4059</v>
      </c>
      <c r="P855" t="b">
        <v>0</v>
      </c>
      <c r="Q855" t="b">
        <v>1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1</v>
      </c>
    </row>
    <row r="856" spans="1:30">
      <c r="A856" t="s">
        <v>705</v>
      </c>
      <c r="B856" t="s">
        <v>706</v>
      </c>
      <c r="C856" t="s">
        <v>37</v>
      </c>
      <c r="D856" t="s">
        <v>806</v>
      </c>
      <c r="E856" t="s">
        <v>807</v>
      </c>
      <c r="F856">
        <v>250</v>
      </c>
      <c r="G856">
        <v>252</v>
      </c>
      <c r="H856">
        <v>250.14</v>
      </c>
      <c r="I856">
        <v>252.01</v>
      </c>
      <c r="J856">
        <v>27711</v>
      </c>
      <c r="K856">
        <v>23150</v>
      </c>
      <c r="L856">
        <v>190282</v>
      </c>
      <c r="M856">
        <v>157026</v>
      </c>
      <c r="N856">
        <v>4310</v>
      </c>
      <c r="O856">
        <v>4336</v>
      </c>
      <c r="P856" t="b">
        <v>0</v>
      </c>
      <c r="Q856" t="b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0.87660000000000005</v>
      </c>
    </row>
    <row r="857" spans="1:30">
      <c r="A857" t="s">
        <v>617</v>
      </c>
      <c r="B857" t="s">
        <v>618</v>
      </c>
      <c r="C857" t="s">
        <v>37</v>
      </c>
      <c r="D857" t="s">
        <v>806</v>
      </c>
      <c r="E857" t="s">
        <v>807</v>
      </c>
      <c r="F857">
        <v>252</v>
      </c>
      <c r="G857">
        <v>258</v>
      </c>
      <c r="H857">
        <v>251.87</v>
      </c>
      <c r="I857">
        <v>257.87</v>
      </c>
      <c r="J857">
        <v>30552</v>
      </c>
      <c r="K857">
        <v>31281</v>
      </c>
      <c r="L857">
        <v>334898</v>
      </c>
      <c r="M857">
        <v>326750</v>
      </c>
      <c r="N857">
        <v>4024</v>
      </c>
      <c r="O857">
        <v>4104</v>
      </c>
      <c r="P857" t="b">
        <v>0</v>
      </c>
      <c r="Q857" t="b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0.77100000000000002</v>
      </c>
    </row>
    <row r="858" spans="1:30">
      <c r="A858" t="s">
        <v>545</v>
      </c>
      <c r="B858" t="s">
        <v>546</v>
      </c>
      <c r="C858" t="s">
        <v>37</v>
      </c>
      <c r="D858" t="s">
        <v>806</v>
      </c>
      <c r="E858" t="s">
        <v>807</v>
      </c>
      <c r="F858">
        <v>256</v>
      </c>
      <c r="G858">
        <v>258</v>
      </c>
      <c r="H858">
        <v>255.91</v>
      </c>
      <c r="I858">
        <v>257.93</v>
      </c>
      <c r="J858">
        <v>29448</v>
      </c>
      <c r="K858">
        <v>29448</v>
      </c>
      <c r="L858">
        <v>296769</v>
      </c>
      <c r="M858">
        <v>263201</v>
      </c>
      <c r="N858">
        <v>4106</v>
      </c>
      <c r="O858">
        <v>4133</v>
      </c>
      <c r="P858" t="b">
        <v>1</v>
      </c>
      <c r="Q858" t="b">
        <v>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>
        <v>-1</v>
      </c>
      <c r="AD858">
        <v>1</v>
      </c>
    </row>
    <row r="859" spans="1:30">
      <c r="A859" t="s">
        <v>471</v>
      </c>
      <c r="B859" t="s">
        <v>472</v>
      </c>
      <c r="C859" t="s">
        <v>37</v>
      </c>
      <c r="D859" t="s">
        <v>806</v>
      </c>
      <c r="E859" t="s">
        <v>807</v>
      </c>
      <c r="F859">
        <v>256</v>
      </c>
      <c r="G859">
        <v>258</v>
      </c>
      <c r="H859">
        <v>256.19</v>
      </c>
      <c r="I859">
        <v>258.25</v>
      </c>
      <c r="J859">
        <v>31033</v>
      </c>
      <c r="K859">
        <v>30442</v>
      </c>
      <c r="L859">
        <v>247668</v>
      </c>
      <c r="M859">
        <v>198703</v>
      </c>
      <c r="N859">
        <v>4175</v>
      </c>
      <c r="O859">
        <v>4203</v>
      </c>
      <c r="P859" t="b">
        <v>0</v>
      </c>
      <c r="Q859" t="b">
        <v>0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1</v>
      </c>
    </row>
    <row r="860" spans="1:30">
      <c r="A860" t="s">
        <v>429</v>
      </c>
      <c r="B860" t="s">
        <v>430</v>
      </c>
      <c r="C860" t="s">
        <v>37</v>
      </c>
      <c r="D860" t="s">
        <v>806</v>
      </c>
      <c r="E860" t="s">
        <v>807</v>
      </c>
      <c r="P860" t="b">
        <v>0</v>
      </c>
      <c r="Q860" t="b">
        <v>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>
        <v>-1</v>
      </c>
      <c r="AD860">
        <v>1</v>
      </c>
    </row>
    <row r="861" spans="1:30">
      <c r="A861" t="s">
        <v>389</v>
      </c>
      <c r="B861" t="s">
        <v>390</v>
      </c>
      <c r="C861" t="s">
        <v>37</v>
      </c>
      <c r="D861" t="s">
        <v>806</v>
      </c>
      <c r="E861" t="s">
        <v>807</v>
      </c>
      <c r="P861" t="b">
        <v>0</v>
      </c>
      <c r="Q861" t="b">
        <v>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-1</v>
      </c>
      <c r="AD861">
        <v>1</v>
      </c>
    </row>
    <row r="862" spans="1:30">
      <c r="A862" t="s">
        <v>399</v>
      </c>
      <c r="B862" t="s">
        <v>400</v>
      </c>
      <c r="C862" t="s">
        <v>37</v>
      </c>
      <c r="D862" t="s">
        <v>806</v>
      </c>
      <c r="E862" t="s">
        <v>807</v>
      </c>
      <c r="P862" t="b">
        <v>0</v>
      </c>
      <c r="Q862" t="b">
        <v>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1</v>
      </c>
    </row>
    <row r="863" spans="1:30">
      <c r="A863" t="s">
        <v>727</v>
      </c>
      <c r="B863" t="s">
        <v>728</v>
      </c>
      <c r="C863" t="s">
        <v>37</v>
      </c>
      <c r="D863" t="s">
        <v>806</v>
      </c>
      <c r="E863" t="s">
        <v>807</v>
      </c>
      <c r="P863" t="b">
        <v>0</v>
      </c>
      <c r="Q863" t="b">
        <v>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  <c r="AA863">
        <v>-1</v>
      </c>
      <c r="AB863">
        <v>-1</v>
      </c>
      <c r="AC863">
        <v>-1</v>
      </c>
      <c r="AD863">
        <v>1</v>
      </c>
    </row>
    <row r="864" spans="1:30">
      <c r="A864" t="s">
        <v>605</v>
      </c>
      <c r="B864" t="s">
        <v>606</v>
      </c>
      <c r="C864" t="s">
        <v>37</v>
      </c>
      <c r="D864" t="s">
        <v>806</v>
      </c>
      <c r="E864" t="s">
        <v>807</v>
      </c>
      <c r="F864">
        <v>250</v>
      </c>
      <c r="G864">
        <v>258</v>
      </c>
      <c r="H864">
        <v>249.83</v>
      </c>
      <c r="I864">
        <v>257.87</v>
      </c>
      <c r="J864">
        <v>32041</v>
      </c>
      <c r="K864">
        <v>32096</v>
      </c>
      <c r="L864">
        <v>281629</v>
      </c>
      <c r="M864">
        <v>238758</v>
      </c>
      <c r="N864">
        <v>3937</v>
      </c>
      <c r="O864">
        <v>4042</v>
      </c>
      <c r="P864" t="b">
        <v>0</v>
      </c>
      <c r="Q864" t="b">
        <v>0</v>
      </c>
      <c r="R864">
        <v>-1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-1</v>
      </c>
      <c r="AD864">
        <v>1</v>
      </c>
    </row>
    <row r="865" spans="1:30">
      <c r="A865" t="s">
        <v>93</v>
      </c>
      <c r="B865" t="s">
        <v>94</v>
      </c>
      <c r="C865" t="s">
        <v>37</v>
      </c>
      <c r="D865" t="s">
        <v>806</v>
      </c>
      <c r="E865" t="s">
        <v>807</v>
      </c>
      <c r="F865">
        <v>250</v>
      </c>
      <c r="G865">
        <v>258</v>
      </c>
      <c r="H865">
        <v>250.28</v>
      </c>
      <c r="I865">
        <v>258.20999999999998</v>
      </c>
      <c r="J865">
        <v>7010</v>
      </c>
      <c r="K865">
        <v>4999</v>
      </c>
      <c r="L865">
        <v>47611</v>
      </c>
      <c r="M865">
        <v>33398</v>
      </c>
      <c r="N865">
        <v>4377</v>
      </c>
      <c r="O865">
        <v>4489</v>
      </c>
      <c r="P865" t="b">
        <v>0</v>
      </c>
      <c r="Q865" t="b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0.87660000000000005</v>
      </c>
    </row>
    <row r="866" spans="1:30">
      <c r="A866" t="s">
        <v>565</v>
      </c>
      <c r="B866" t="s">
        <v>566</v>
      </c>
      <c r="C866" t="s">
        <v>37</v>
      </c>
      <c r="D866" t="s">
        <v>806</v>
      </c>
      <c r="E866" t="s">
        <v>807</v>
      </c>
      <c r="F866">
        <v>256</v>
      </c>
      <c r="H866">
        <v>255.84</v>
      </c>
      <c r="J866">
        <v>30477</v>
      </c>
      <c r="L866">
        <v>360858</v>
      </c>
      <c r="N866">
        <v>4107</v>
      </c>
      <c r="P866" t="b">
        <v>0</v>
      </c>
      <c r="Q866" t="b">
        <v>0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</v>
      </c>
      <c r="AD866">
        <v>1</v>
      </c>
    </row>
    <row r="867" spans="1:30">
      <c r="A867" t="s">
        <v>713</v>
      </c>
      <c r="B867" t="s">
        <v>714</v>
      </c>
      <c r="C867" t="s">
        <v>37</v>
      </c>
      <c r="D867" t="s">
        <v>806</v>
      </c>
      <c r="E867" t="s">
        <v>807</v>
      </c>
      <c r="F867">
        <v>252</v>
      </c>
      <c r="G867">
        <v>258</v>
      </c>
      <c r="H867">
        <v>252.07</v>
      </c>
      <c r="I867">
        <v>258.14</v>
      </c>
      <c r="J867">
        <v>31973</v>
      </c>
      <c r="K867">
        <v>29907</v>
      </c>
      <c r="L867">
        <v>241453</v>
      </c>
      <c r="M867">
        <v>196663</v>
      </c>
      <c r="N867">
        <v>4374</v>
      </c>
      <c r="O867">
        <v>4459</v>
      </c>
      <c r="P867" t="b">
        <v>0</v>
      </c>
      <c r="Q867" t="b">
        <v>0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-1</v>
      </c>
      <c r="AD867">
        <v>1</v>
      </c>
    </row>
    <row r="868" spans="1:30">
      <c r="A868" t="s">
        <v>721</v>
      </c>
      <c r="B868" t="s">
        <v>722</v>
      </c>
      <c r="C868" t="s">
        <v>37</v>
      </c>
      <c r="D868" t="s">
        <v>806</v>
      </c>
      <c r="E868" t="s">
        <v>807</v>
      </c>
      <c r="P868" t="b">
        <v>0</v>
      </c>
      <c r="Q868" t="b">
        <v>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-1</v>
      </c>
      <c r="AA868">
        <v>-1</v>
      </c>
      <c r="AB868">
        <v>-1</v>
      </c>
      <c r="AC868">
        <v>-1</v>
      </c>
      <c r="AD868">
        <v>1</v>
      </c>
    </row>
    <row r="869" spans="1:30">
      <c r="A869" t="s">
        <v>59</v>
      </c>
      <c r="B869" t="s">
        <v>60</v>
      </c>
      <c r="C869" t="s">
        <v>37</v>
      </c>
      <c r="D869" t="s">
        <v>806</v>
      </c>
      <c r="E869" t="s">
        <v>807</v>
      </c>
      <c r="F869">
        <v>252</v>
      </c>
      <c r="H869">
        <v>252.02</v>
      </c>
      <c r="J869">
        <v>32277</v>
      </c>
      <c r="L869">
        <v>234194</v>
      </c>
      <c r="N869">
        <v>4318</v>
      </c>
      <c r="P869" t="b">
        <v>0</v>
      </c>
      <c r="Q869" t="b">
        <v>0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-1</v>
      </c>
      <c r="Z869">
        <v>-1</v>
      </c>
      <c r="AA869">
        <v>-1</v>
      </c>
      <c r="AB869">
        <v>-1</v>
      </c>
      <c r="AC869">
        <v>-1</v>
      </c>
      <c r="AD869">
        <v>1</v>
      </c>
    </row>
    <row r="870" spans="1:30">
      <c r="A870" t="s">
        <v>769</v>
      </c>
      <c r="B870" t="s">
        <v>770</v>
      </c>
      <c r="C870" t="s">
        <v>37</v>
      </c>
      <c r="D870" t="s">
        <v>806</v>
      </c>
      <c r="E870" t="s">
        <v>807</v>
      </c>
      <c r="F870">
        <v>252</v>
      </c>
      <c r="H870">
        <v>251.68</v>
      </c>
      <c r="J870">
        <v>31242</v>
      </c>
      <c r="L870">
        <v>347197</v>
      </c>
      <c r="N870">
        <v>3965</v>
      </c>
      <c r="P870" t="b">
        <v>0</v>
      </c>
      <c r="Q870" t="b">
        <v>1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-1</v>
      </c>
      <c r="AD870">
        <v>1</v>
      </c>
    </row>
    <row r="871" spans="1:30">
      <c r="A871" t="s">
        <v>649</v>
      </c>
      <c r="B871" t="s">
        <v>650</v>
      </c>
      <c r="C871" t="s">
        <v>37</v>
      </c>
      <c r="D871" t="s">
        <v>806</v>
      </c>
      <c r="E871" t="s">
        <v>807</v>
      </c>
      <c r="F871">
        <v>258</v>
      </c>
      <c r="G871">
        <v>264</v>
      </c>
      <c r="H871">
        <v>257.79000000000002</v>
      </c>
      <c r="I871">
        <v>263.75</v>
      </c>
      <c r="J871">
        <v>30479</v>
      </c>
      <c r="K871">
        <v>31277</v>
      </c>
      <c r="L871">
        <v>300941</v>
      </c>
      <c r="M871">
        <v>286097</v>
      </c>
      <c r="N871">
        <v>4082</v>
      </c>
      <c r="O871">
        <v>4161</v>
      </c>
      <c r="P871" t="b">
        <v>0</v>
      </c>
      <c r="Q871" t="b">
        <v>0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-1</v>
      </c>
      <c r="AD871">
        <v>1</v>
      </c>
    </row>
    <row r="872" spans="1:30">
      <c r="A872" t="s">
        <v>781</v>
      </c>
      <c r="B872" t="s">
        <v>782</v>
      </c>
      <c r="C872" t="s">
        <v>37</v>
      </c>
      <c r="D872" t="s">
        <v>806</v>
      </c>
      <c r="E872" t="s">
        <v>807</v>
      </c>
      <c r="F872">
        <v>252</v>
      </c>
      <c r="H872">
        <v>252.26</v>
      </c>
      <c r="J872">
        <v>30291</v>
      </c>
      <c r="L872">
        <v>228962</v>
      </c>
      <c r="N872">
        <v>4019</v>
      </c>
      <c r="P872" t="b">
        <v>0</v>
      </c>
      <c r="Q872" t="b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0.77100000000000002</v>
      </c>
    </row>
    <row r="873" spans="1:30">
      <c r="A873" t="s">
        <v>729</v>
      </c>
      <c r="B873" t="s">
        <v>730</v>
      </c>
      <c r="C873" t="s">
        <v>37</v>
      </c>
      <c r="D873" t="s">
        <v>806</v>
      </c>
      <c r="E873" t="s">
        <v>807</v>
      </c>
      <c r="P873" t="b">
        <v>0</v>
      </c>
      <c r="Q873" t="b">
        <v>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>
        <v>-1</v>
      </c>
      <c r="AD873">
        <v>1</v>
      </c>
    </row>
    <row r="874" spans="1:30">
      <c r="A874" t="s">
        <v>741</v>
      </c>
      <c r="B874" t="s">
        <v>742</v>
      </c>
      <c r="C874" t="s">
        <v>37</v>
      </c>
      <c r="D874" t="s">
        <v>806</v>
      </c>
      <c r="E874" t="s">
        <v>807</v>
      </c>
      <c r="P874" t="b">
        <v>0</v>
      </c>
      <c r="Q874" t="b">
        <v>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-1</v>
      </c>
      <c r="AD874">
        <v>1</v>
      </c>
    </row>
    <row r="875" spans="1:30">
      <c r="A875" t="s">
        <v>44</v>
      </c>
      <c r="B875" t="s">
        <v>45</v>
      </c>
      <c r="C875" t="s">
        <v>37</v>
      </c>
      <c r="D875" t="s">
        <v>806</v>
      </c>
      <c r="E875" t="s">
        <v>807</v>
      </c>
      <c r="F875">
        <v>256</v>
      </c>
      <c r="G875">
        <v>258</v>
      </c>
      <c r="H875">
        <v>255.92</v>
      </c>
      <c r="I875">
        <v>258.01</v>
      </c>
      <c r="J875">
        <v>31336</v>
      </c>
      <c r="K875">
        <v>30578</v>
      </c>
      <c r="L875">
        <v>241770</v>
      </c>
      <c r="M875">
        <v>194175</v>
      </c>
      <c r="N875">
        <v>4376</v>
      </c>
      <c r="O875">
        <v>4405</v>
      </c>
      <c r="P875" t="b">
        <v>0</v>
      </c>
      <c r="Q875" t="b">
        <v>0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  <c r="AA875">
        <v>-1</v>
      </c>
      <c r="AB875">
        <v>-1</v>
      </c>
      <c r="AC875">
        <v>-1</v>
      </c>
      <c r="AD875">
        <v>1</v>
      </c>
    </row>
    <row r="876" spans="1:30">
      <c r="A876" t="s">
        <v>535</v>
      </c>
      <c r="B876" t="s">
        <v>536</v>
      </c>
      <c r="C876" t="s">
        <v>37</v>
      </c>
      <c r="D876" t="s">
        <v>806</v>
      </c>
      <c r="E876" t="s">
        <v>807</v>
      </c>
      <c r="F876">
        <v>252</v>
      </c>
      <c r="G876">
        <v>264</v>
      </c>
      <c r="H876">
        <v>251.75</v>
      </c>
      <c r="I876">
        <v>263.77</v>
      </c>
      <c r="J876">
        <v>31102</v>
      </c>
      <c r="K876">
        <v>31326</v>
      </c>
      <c r="L876">
        <v>355295</v>
      </c>
      <c r="M876">
        <v>291717</v>
      </c>
      <c r="N876">
        <v>3967</v>
      </c>
      <c r="O876">
        <v>4125</v>
      </c>
      <c r="P876" t="b">
        <v>0</v>
      </c>
      <c r="Q876" t="b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0.77100000000000002</v>
      </c>
    </row>
    <row r="877" spans="1:30">
      <c r="A877" t="s">
        <v>79</v>
      </c>
      <c r="B877" t="s">
        <v>80</v>
      </c>
      <c r="C877" t="s">
        <v>37</v>
      </c>
      <c r="D877" t="s">
        <v>806</v>
      </c>
      <c r="E877" t="s">
        <v>807</v>
      </c>
      <c r="F877">
        <v>252</v>
      </c>
      <c r="G877">
        <v>258</v>
      </c>
      <c r="H877">
        <v>252.14</v>
      </c>
      <c r="I877">
        <v>258.12</v>
      </c>
      <c r="J877">
        <v>26594</v>
      </c>
      <c r="K877">
        <v>19759</v>
      </c>
      <c r="L877">
        <v>181917</v>
      </c>
      <c r="M877">
        <v>133445</v>
      </c>
      <c r="N877">
        <v>4375</v>
      </c>
      <c r="O877">
        <v>4459</v>
      </c>
      <c r="P877" t="b">
        <v>0</v>
      </c>
      <c r="Q877" t="b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0.87660000000000005</v>
      </c>
    </row>
    <row r="878" spans="1:30">
      <c r="A878" t="s">
        <v>369</v>
      </c>
      <c r="B878" t="s">
        <v>370</v>
      </c>
      <c r="C878" t="s">
        <v>37</v>
      </c>
      <c r="D878" t="s">
        <v>806</v>
      </c>
      <c r="E878" t="s">
        <v>807</v>
      </c>
      <c r="F878">
        <v>252</v>
      </c>
      <c r="H878">
        <v>251.68</v>
      </c>
      <c r="J878">
        <v>30460</v>
      </c>
      <c r="L878">
        <v>378829</v>
      </c>
      <c r="N878">
        <v>4246</v>
      </c>
      <c r="P878" t="b">
        <v>0</v>
      </c>
      <c r="Q878" t="b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-2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0.77100000000000002</v>
      </c>
    </row>
    <row r="879" spans="1:30">
      <c r="A879" t="s">
        <v>377</v>
      </c>
      <c r="B879" t="s">
        <v>378</v>
      </c>
      <c r="C879" t="s">
        <v>37</v>
      </c>
      <c r="D879" t="s">
        <v>806</v>
      </c>
      <c r="E879" t="s">
        <v>807</v>
      </c>
      <c r="P879" t="b">
        <v>0</v>
      </c>
      <c r="Q879" t="b">
        <v>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  <c r="AA879">
        <v>-1</v>
      </c>
      <c r="AB879">
        <v>-1</v>
      </c>
      <c r="AC879">
        <v>-1</v>
      </c>
      <c r="AD879">
        <v>1</v>
      </c>
    </row>
    <row r="880" spans="1:30">
      <c r="A880" t="s">
        <v>405</v>
      </c>
      <c r="B880" t="s">
        <v>406</v>
      </c>
      <c r="C880" t="s">
        <v>37</v>
      </c>
      <c r="D880" t="s">
        <v>806</v>
      </c>
      <c r="E880" t="s">
        <v>807</v>
      </c>
      <c r="P880" t="b">
        <v>0</v>
      </c>
      <c r="Q880" t="b">
        <v>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1</v>
      </c>
    </row>
    <row r="881" spans="1:30">
      <c r="A881" t="s">
        <v>40</v>
      </c>
      <c r="B881" t="s">
        <v>41</v>
      </c>
      <c r="C881" t="s">
        <v>37</v>
      </c>
      <c r="D881" t="s">
        <v>806</v>
      </c>
      <c r="E881" t="s">
        <v>807</v>
      </c>
      <c r="F881">
        <v>256</v>
      </c>
      <c r="G881">
        <v>258</v>
      </c>
      <c r="H881">
        <v>256.14</v>
      </c>
      <c r="I881">
        <v>258.23</v>
      </c>
      <c r="J881">
        <v>31177</v>
      </c>
      <c r="K881">
        <v>31177</v>
      </c>
      <c r="L881">
        <v>253717</v>
      </c>
      <c r="M881">
        <v>214002</v>
      </c>
      <c r="N881">
        <v>4507</v>
      </c>
      <c r="O881">
        <v>4537</v>
      </c>
      <c r="P881" t="b">
        <v>0</v>
      </c>
      <c r="Q881" t="b">
        <v>0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  <c r="AA881">
        <v>-1</v>
      </c>
      <c r="AB881">
        <v>-1</v>
      </c>
      <c r="AC881">
        <v>-1</v>
      </c>
      <c r="AD881">
        <v>1</v>
      </c>
    </row>
    <row r="882" spans="1:30">
      <c r="A882" t="s">
        <v>395</v>
      </c>
      <c r="B882" t="s">
        <v>396</v>
      </c>
      <c r="C882" t="s">
        <v>37</v>
      </c>
      <c r="D882" t="s">
        <v>806</v>
      </c>
      <c r="E882" t="s">
        <v>807</v>
      </c>
      <c r="F882">
        <v>252</v>
      </c>
      <c r="G882">
        <v>258</v>
      </c>
      <c r="H882">
        <v>251.8</v>
      </c>
      <c r="I882">
        <v>257.8</v>
      </c>
      <c r="J882">
        <v>31307</v>
      </c>
      <c r="K882">
        <v>31497</v>
      </c>
      <c r="L882">
        <v>343426</v>
      </c>
      <c r="M882">
        <v>316277</v>
      </c>
      <c r="N882">
        <v>4044</v>
      </c>
      <c r="O882">
        <v>4124</v>
      </c>
      <c r="P882" t="b">
        <v>0</v>
      </c>
      <c r="Q882" t="b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0.77100000000000002</v>
      </c>
    </row>
    <row r="883" spans="1:30">
      <c r="A883" t="s">
        <v>267</v>
      </c>
      <c r="B883" t="s">
        <v>268</v>
      </c>
      <c r="C883" t="s">
        <v>37</v>
      </c>
      <c r="D883" t="s">
        <v>806</v>
      </c>
      <c r="E883" t="s">
        <v>807</v>
      </c>
      <c r="F883">
        <v>252</v>
      </c>
      <c r="G883">
        <v>260</v>
      </c>
      <c r="H883">
        <v>251.88</v>
      </c>
      <c r="I883">
        <v>259.89</v>
      </c>
      <c r="J883">
        <v>30959</v>
      </c>
      <c r="K883">
        <v>31435</v>
      </c>
      <c r="L883">
        <v>332359</v>
      </c>
      <c r="M883">
        <v>289214</v>
      </c>
      <c r="N883">
        <v>4294</v>
      </c>
      <c r="O883">
        <v>4405</v>
      </c>
      <c r="P883" t="b">
        <v>0</v>
      </c>
      <c r="Q883" t="b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0.77100000000000002</v>
      </c>
    </row>
    <row r="884" spans="1:30">
      <c r="A884" t="s">
        <v>469</v>
      </c>
      <c r="B884" t="s">
        <v>470</v>
      </c>
      <c r="C884" t="s">
        <v>37</v>
      </c>
      <c r="D884" t="s">
        <v>806</v>
      </c>
      <c r="E884" t="s">
        <v>807</v>
      </c>
      <c r="P884" t="b">
        <v>0</v>
      </c>
      <c r="Q884" t="b">
        <v>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-1</v>
      </c>
      <c r="AB884">
        <v>-1</v>
      </c>
      <c r="AC884">
        <v>-1</v>
      </c>
      <c r="AD884">
        <v>1</v>
      </c>
    </row>
    <row r="885" spans="1:30">
      <c r="A885" t="s">
        <v>711</v>
      </c>
      <c r="B885" t="s">
        <v>712</v>
      </c>
      <c r="C885" t="s">
        <v>37</v>
      </c>
      <c r="D885" t="s">
        <v>806</v>
      </c>
      <c r="E885" t="s">
        <v>807</v>
      </c>
      <c r="F885">
        <v>252</v>
      </c>
      <c r="G885">
        <v>256</v>
      </c>
      <c r="H885">
        <v>251.82</v>
      </c>
      <c r="I885">
        <v>255.89</v>
      </c>
      <c r="J885">
        <v>31310</v>
      </c>
      <c r="K885">
        <v>31596</v>
      </c>
      <c r="L885">
        <v>289803</v>
      </c>
      <c r="M885">
        <v>264440</v>
      </c>
      <c r="N885">
        <v>4273</v>
      </c>
      <c r="O885">
        <v>4329</v>
      </c>
      <c r="P885" t="b">
        <v>0</v>
      </c>
      <c r="Q885" t="b">
        <v>0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</v>
      </c>
      <c r="AD885">
        <v>1</v>
      </c>
    </row>
    <row r="886" spans="1:30">
      <c r="A886" t="s">
        <v>293</v>
      </c>
      <c r="B886" t="s">
        <v>294</v>
      </c>
      <c r="C886" t="s">
        <v>37</v>
      </c>
      <c r="D886" t="s">
        <v>806</v>
      </c>
      <c r="E886" t="s">
        <v>807</v>
      </c>
      <c r="F886">
        <v>256</v>
      </c>
      <c r="G886">
        <v>258</v>
      </c>
      <c r="H886">
        <v>256.14</v>
      </c>
      <c r="I886">
        <v>257.77999999999997</v>
      </c>
      <c r="J886">
        <v>29307</v>
      </c>
      <c r="K886">
        <v>29579</v>
      </c>
      <c r="L886">
        <v>194681</v>
      </c>
      <c r="M886">
        <v>350472</v>
      </c>
      <c r="N886">
        <v>4444</v>
      </c>
      <c r="O886">
        <v>4467</v>
      </c>
      <c r="P886" t="b">
        <v>0</v>
      </c>
      <c r="Q886" t="b">
        <v>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-1</v>
      </c>
      <c r="AD886">
        <v>1</v>
      </c>
    </row>
    <row r="887" spans="1:30">
      <c r="A887" t="s">
        <v>731</v>
      </c>
      <c r="B887" t="s">
        <v>732</v>
      </c>
      <c r="C887" t="s">
        <v>37</v>
      </c>
      <c r="D887" t="s">
        <v>806</v>
      </c>
      <c r="E887" t="s">
        <v>807</v>
      </c>
      <c r="P887" t="b">
        <v>0</v>
      </c>
      <c r="Q887" t="b">
        <v>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  <c r="AA887">
        <v>-1</v>
      </c>
      <c r="AB887">
        <v>-1</v>
      </c>
      <c r="AC887">
        <v>-1</v>
      </c>
      <c r="AD887">
        <v>1</v>
      </c>
    </row>
    <row r="888" spans="1:30">
      <c r="A888" t="s">
        <v>423</v>
      </c>
      <c r="B888" t="s">
        <v>424</v>
      </c>
      <c r="C888" t="s">
        <v>37</v>
      </c>
      <c r="D888" t="s">
        <v>806</v>
      </c>
      <c r="E888" t="s">
        <v>807</v>
      </c>
      <c r="P888" t="b">
        <v>0</v>
      </c>
      <c r="Q888" t="b">
        <v>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-1</v>
      </c>
      <c r="Z888">
        <v>-1</v>
      </c>
      <c r="AA888">
        <v>-1</v>
      </c>
      <c r="AB888">
        <v>-1</v>
      </c>
      <c r="AC888">
        <v>-1</v>
      </c>
      <c r="AD888">
        <v>1</v>
      </c>
    </row>
    <row r="889" spans="1:30">
      <c r="A889" t="s">
        <v>143</v>
      </c>
      <c r="B889" t="s">
        <v>144</v>
      </c>
      <c r="C889" t="s">
        <v>37</v>
      </c>
      <c r="D889" t="s">
        <v>806</v>
      </c>
      <c r="E889" t="s">
        <v>807</v>
      </c>
      <c r="F889">
        <v>252</v>
      </c>
      <c r="G889">
        <v>258</v>
      </c>
      <c r="H889">
        <v>251.74</v>
      </c>
      <c r="I889">
        <v>257.77</v>
      </c>
      <c r="J889">
        <v>31013</v>
      </c>
      <c r="K889">
        <v>31303</v>
      </c>
      <c r="L889">
        <v>333271</v>
      </c>
      <c r="M889">
        <v>305262</v>
      </c>
      <c r="N889">
        <v>4275</v>
      </c>
      <c r="O889">
        <v>4358</v>
      </c>
      <c r="P889" t="b">
        <v>0</v>
      </c>
      <c r="Q889" t="b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0.77100000000000002</v>
      </c>
    </row>
    <row r="890" spans="1:30">
      <c r="A890" t="s">
        <v>755</v>
      </c>
      <c r="B890" t="s">
        <v>756</v>
      </c>
      <c r="C890" t="s">
        <v>37</v>
      </c>
      <c r="D890" t="s">
        <v>806</v>
      </c>
      <c r="E890" t="s">
        <v>807</v>
      </c>
      <c r="F890">
        <v>258</v>
      </c>
      <c r="H890">
        <v>257.77999999999997</v>
      </c>
      <c r="J890">
        <v>31292</v>
      </c>
      <c r="L890">
        <v>321950</v>
      </c>
      <c r="N890">
        <v>4043</v>
      </c>
      <c r="P890" t="b">
        <v>0</v>
      </c>
      <c r="Q890" t="b">
        <v>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</v>
      </c>
      <c r="AD890">
        <v>1</v>
      </c>
    </row>
    <row r="891" spans="1:30">
      <c r="A891" t="s">
        <v>697</v>
      </c>
      <c r="B891" t="s">
        <v>698</v>
      </c>
      <c r="C891" t="s">
        <v>37</v>
      </c>
      <c r="D891" t="s">
        <v>806</v>
      </c>
      <c r="E891" t="s">
        <v>807</v>
      </c>
      <c r="F891">
        <v>252</v>
      </c>
      <c r="G891">
        <v>258</v>
      </c>
      <c r="H891">
        <v>251.87</v>
      </c>
      <c r="I891">
        <v>257.92</v>
      </c>
      <c r="J891">
        <v>31721</v>
      </c>
      <c r="K891">
        <v>31780</v>
      </c>
      <c r="L891">
        <v>309819</v>
      </c>
      <c r="M891">
        <v>267741</v>
      </c>
      <c r="N891">
        <v>4319</v>
      </c>
      <c r="O891">
        <v>4403</v>
      </c>
      <c r="P891" t="b">
        <v>0</v>
      </c>
      <c r="Q891" t="b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0.77100000000000002</v>
      </c>
    </row>
    <row r="892" spans="1:30">
      <c r="A892" t="s">
        <v>519</v>
      </c>
      <c r="B892" t="s">
        <v>520</v>
      </c>
      <c r="C892" t="s">
        <v>37</v>
      </c>
      <c r="D892" t="s">
        <v>806</v>
      </c>
      <c r="E892" t="s">
        <v>807</v>
      </c>
      <c r="F892">
        <v>258</v>
      </c>
      <c r="G892">
        <v>260</v>
      </c>
      <c r="H892">
        <v>257.94</v>
      </c>
      <c r="I892">
        <v>259.97000000000003</v>
      </c>
      <c r="J892">
        <v>29858</v>
      </c>
      <c r="K892">
        <v>29858</v>
      </c>
      <c r="L892">
        <v>269090</v>
      </c>
      <c r="M892">
        <v>239030</v>
      </c>
      <c r="N892">
        <v>4066</v>
      </c>
      <c r="O892">
        <v>4093</v>
      </c>
      <c r="P892" t="b">
        <v>0</v>
      </c>
      <c r="Q892" t="b">
        <v>1</v>
      </c>
      <c r="R892">
        <v>-1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>
        <v>-1</v>
      </c>
      <c r="AD892">
        <v>1</v>
      </c>
    </row>
    <row r="893" spans="1:30">
      <c r="A893" t="s">
        <v>307</v>
      </c>
      <c r="B893" t="s">
        <v>308</v>
      </c>
      <c r="C893" t="s">
        <v>37</v>
      </c>
      <c r="D893" t="s">
        <v>806</v>
      </c>
      <c r="E893" t="s">
        <v>807</v>
      </c>
      <c r="F893">
        <v>258</v>
      </c>
      <c r="G893">
        <v>262</v>
      </c>
      <c r="H893">
        <v>257.93</v>
      </c>
      <c r="I893">
        <v>261.86</v>
      </c>
      <c r="J893">
        <v>28290</v>
      </c>
      <c r="K893">
        <v>20582</v>
      </c>
      <c r="L893">
        <v>193932</v>
      </c>
      <c r="M893">
        <v>140704</v>
      </c>
      <c r="N893">
        <v>4380</v>
      </c>
      <c r="O893">
        <v>4434</v>
      </c>
      <c r="P893" t="b">
        <v>0</v>
      </c>
      <c r="Q893" t="b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0.87660000000000005</v>
      </c>
    </row>
    <row r="894" spans="1:30">
      <c r="A894" t="s">
        <v>573</v>
      </c>
      <c r="B894" t="s">
        <v>574</v>
      </c>
      <c r="C894" t="s">
        <v>37</v>
      </c>
      <c r="D894" t="s">
        <v>806</v>
      </c>
      <c r="E894" t="s">
        <v>807</v>
      </c>
      <c r="F894">
        <v>252</v>
      </c>
      <c r="H894">
        <v>251.67</v>
      </c>
      <c r="J894">
        <v>30905</v>
      </c>
      <c r="L894">
        <v>372123</v>
      </c>
      <c r="N894">
        <v>3968</v>
      </c>
      <c r="P894" t="b">
        <v>0</v>
      </c>
      <c r="Q894" t="b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-2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0.77100000000000002</v>
      </c>
    </row>
    <row r="895" spans="1:30">
      <c r="A895" t="s">
        <v>379</v>
      </c>
      <c r="B895" t="s">
        <v>380</v>
      </c>
      <c r="C895" t="s">
        <v>37</v>
      </c>
      <c r="D895" t="s">
        <v>806</v>
      </c>
      <c r="E895" t="s">
        <v>807</v>
      </c>
      <c r="F895">
        <v>252</v>
      </c>
      <c r="G895">
        <v>258</v>
      </c>
      <c r="H895">
        <v>251.79</v>
      </c>
      <c r="I895">
        <v>257.75</v>
      </c>
      <c r="J895">
        <v>396</v>
      </c>
      <c r="K895">
        <v>315</v>
      </c>
      <c r="L895">
        <v>3064</v>
      </c>
      <c r="M895">
        <v>2587</v>
      </c>
      <c r="N895">
        <v>4046</v>
      </c>
      <c r="O895">
        <v>4126</v>
      </c>
      <c r="P895" t="b">
        <v>0</v>
      </c>
      <c r="Q895" t="b">
        <v>0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1</v>
      </c>
    </row>
    <row r="896" spans="1:30">
      <c r="A896" t="s">
        <v>637</v>
      </c>
      <c r="B896" t="s">
        <v>638</v>
      </c>
      <c r="C896" t="s">
        <v>37</v>
      </c>
      <c r="D896" t="s">
        <v>806</v>
      </c>
      <c r="E896" t="s">
        <v>807</v>
      </c>
      <c r="P896" t="b">
        <v>0</v>
      </c>
      <c r="Q896" t="b">
        <v>1</v>
      </c>
      <c r="R896">
        <v>-1</v>
      </c>
      <c r="S896">
        <v>-1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>
        <v>-1</v>
      </c>
      <c r="AD896">
        <v>1</v>
      </c>
    </row>
    <row r="897" spans="1:30">
      <c r="A897" t="s">
        <v>451</v>
      </c>
      <c r="B897" t="s">
        <v>452</v>
      </c>
      <c r="C897" t="s">
        <v>37</v>
      </c>
      <c r="D897" t="s">
        <v>806</v>
      </c>
      <c r="E897" t="s">
        <v>807</v>
      </c>
      <c r="P897" t="b">
        <v>0</v>
      </c>
      <c r="Q897" t="b">
        <v>1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1</v>
      </c>
    </row>
    <row r="898" spans="1:30">
      <c r="A898" t="s">
        <v>345</v>
      </c>
      <c r="B898" t="s">
        <v>346</v>
      </c>
      <c r="C898" t="s">
        <v>37</v>
      </c>
      <c r="D898" t="s">
        <v>806</v>
      </c>
      <c r="E898" t="s">
        <v>807</v>
      </c>
      <c r="F898">
        <v>252</v>
      </c>
      <c r="G898">
        <v>258</v>
      </c>
      <c r="H898">
        <v>251.82</v>
      </c>
      <c r="I898">
        <v>257.87</v>
      </c>
      <c r="J898">
        <v>31753</v>
      </c>
      <c r="K898">
        <v>31835</v>
      </c>
      <c r="L898">
        <v>294989</v>
      </c>
      <c r="M898">
        <v>254286</v>
      </c>
      <c r="N898">
        <v>4271</v>
      </c>
      <c r="O898">
        <v>4354</v>
      </c>
      <c r="P898" t="b">
        <v>0</v>
      </c>
      <c r="Q898" t="b">
        <v>0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>
        <v>-1</v>
      </c>
      <c r="AD898">
        <v>1</v>
      </c>
    </row>
    <row r="899" spans="1:30">
      <c r="A899" t="s">
        <v>747</v>
      </c>
      <c r="B899" t="s">
        <v>748</v>
      </c>
      <c r="C899" t="s">
        <v>37</v>
      </c>
      <c r="D899" t="s">
        <v>806</v>
      </c>
      <c r="E899" t="s">
        <v>807</v>
      </c>
      <c r="F899">
        <v>252</v>
      </c>
      <c r="G899">
        <v>258</v>
      </c>
      <c r="H899">
        <v>252.02</v>
      </c>
      <c r="I899">
        <v>258.14</v>
      </c>
      <c r="J899">
        <v>31928</v>
      </c>
      <c r="K899">
        <v>32020</v>
      </c>
      <c r="L899">
        <v>264414</v>
      </c>
      <c r="M899">
        <v>231310</v>
      </c>
      <c r="N899">
        <v>4042</v>
      </c>
      <c r="O899">
        <v>4124</v>
      </c>
      <c r="P899" t="b">
        <v>0</v>
      </c>
      <c r="Q899" t="b">
        <v>0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-1</v>
      </c>
      <c r="AD899">
        <v>1</v>
      </c>
    </row>
    <row r="900" spans="1:30">
      <c r="A900" t="s">
        <v>333</v>
      </c>
      <c r="B900" t="s">
        <v>334</v>
      </c>
      <c r="C900" t="s">
        <v>37</v>
      </c>
      <c r="D900" t="s">
        <v>806</v>
      </c>
      <c r="E900" t="s">
        <v>807</v>
      </c>
      <c r="F900">
        <v>252</v>
      </c>
      <c r="G900">
        <v>256</v>
      </c>
      <c r="H900">
        <v>252.09</v>
      </c>
      <c r="I900">
        <v>256.12</v>
      </c>
      <c r="J900">
        <v>25328</v>
      </c>
      <c r="K900">
        <v>21341</v>
      </c>
      <c r="L900">
        <v>169940</v>
      </c>
      <c r="M900">
        <v>144368</v>
      </c>
      <c r="N900">
        <v>4316</v>
      </c>
      <c r="O900">
        <v>4372</v>
      </c>
      <c r="P900" t="b">
        <v>0</v>
      </c>
      <c r="Q900" t="b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0.87660000000000005</v>
      </c>
    </row>
    <row r="901" spans="1:30">
      <c r="A901" t="s">
        <v>67</v>
      </c>
      <c r="B901" t="s">
        <v>68</v>
      </c>
      <c r="C901" t="s">
        <v>37</v>
      </c>
      <c r="D901" t="s">
        <v>806</v>
      </c>
      <c r="E901" t="s">
        <v>807</v>
      </c>
      <c r="F901">
        <v>252</v>
      </c>
      <c r="G901">
        <v>258</v>
      </c>
      <c r="H901">
        <v>252.13</v>
      </c>
      <c r="I901">
        <v>258.14999999999998</v>
      </c>
      <c r="J901">
        <v>25037</v>
      </c>
      <c r="K901">
        <v>18301</v>
      </c>
      <c r="L901">
        <v>166378</v>
      </c>
      <c r="M901">
        <v>121824</v>
      </c>
      <c r="N901">
        <v>4400</v>
      </c>
      <c r="O901">
        <v>4485</v>
      </c>
      <c r="P901" t="b">
        <v>0</v>
      </c>
      <c r="Q901" t="b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0.87660000000000005</v>
      </c>
    </row>
    <row r="902" spans="1:30">
      <c r="A902" t="s">
        <v>375</v>
      </c>
      <c r="B902" t="s">
        <v>376</v>
      </c>
      <c r="C902" t="s">
        <v>37</v>
      </c>
      <c r="D902" t="s">
        <v>806</v>
      </c>
      <c r="E902" t="s">
        <v>807</v>
      </c>
      <c r="F902">
        <v>250</v>
      </c>
      <c r="G902">
        <v>252</v>
      </c>
      <c r="H902">
        <v>249.84</v>
      </c>
      <c r="I902">
        <v>251.81</v>
      </c>
      <c r="J902">
        <v>29827</v>
      </c>
      <c r="K902">
        <v>29827</v>
      </c>
      <c r="L902">
        <v>293329</v>
      </c>
      <c r="M902">
        <v>279688</v>
      </c>
      <c r="N902">
        <v>4275</v>
      </c>
      <c r="O902">
        <v>4302</v>
      </c>
      <c r="P902" t="b">
        <v>0</v>
      </c>
      <c r="Q902" t="b">
        <v>0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-1</v>
      </c>
      <c r="AC902">
        <v>-1</v>
      </c>
      <c r="AD902">
        <v>1</v>
      </c>
    </row>
    <row r="903" spans="1:30">
      <c r="A903" t="s">
        <v>381</v>
      </c>
      <c r="B903" t="s">
        <v>382</v>
      </c>
      <c r="C903" t="s">
        <v>37</v>
      </c>
      <c r="D903" t="s">
        <v>806</v>
      </c>
      <c r="E903" t="s">
        <v>807</v>
      </c>
      <c r="P903" t="b">
        <v>0</v>
      </c>
      <c r="Q903" t="b">
        <v>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-1</v>
      </c>
      <c r="AD903">
        <v>1</v>
      </c>
    </row>
    <row r="904" spans="1:30">
      <c r="A904" t="s">
        <v>106</v>
      </c>
      <c r="B904" t="s">
        <v>107</v>
      </c>
      <c r="C904" t="s">
        <v>37</v>
      </c>
      <c r="D904" t="s">
        <v>806</v>
      </c>
      <c r="E904" t="s">
        <v>807</v>
      </c>
      <c r="F904">
        <v>256</v>
      </c>
      <c r="G904">
        <v>258</v>
      </c>
      <c r="H904">
        <v>255.99</v>
      </c>
      <c r="I904">
        <v>257.95</v>
      </c>
      <c r="J904">
        <v>31185</v>
      </c>
      <c r="K904">
        <v>29692</v>
      </c>
      <c r="L904">
        <v>229490</v>
      </c>
      <c r="M904">
        <v>180892</v>
      </c>
      <c r="N904">
        <v>4039</v>
      </c>
      <c r="O904">
        <v>4065</v>
      </c>
      <c r="P904" t="b">
        <v>0</v>
      </c>
      <c r="Q904" t="b">
        <v>0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-1</v>
      </c>
      <c r="AD904">
        <v>1</v>
      </c>
    </row>
    <row r="905" spans="1:30">
      <c r="A905" t="s">
        <v>55</v>
      </c>
      <c r="B905" t="s">
        <v>56</v>
      </c>
      <c r="C905" t="s">
        <v>37</v>
      </c>
      <c r="D905" t="s">
        <v>806</v>
      </c>
      <c r="E905" t="s">
        <v>807</v>
      </c>
      <c r="F905">
        <v>258</v>
      </c>
      <c r="H905">
        <v>257.93</v>
      </c>
      <c r="J905">
        <v>31442</v>
      </c>
      <c r="L905">
        <v>300754</v>
      </c>
      <c r="N905">
        <v>4395</v>
      </c>
      <c r="P905" t="b">
        <v>0</v>
      </c>
      <c r="Q905" t="b">
        <v>0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-1</v>
      </c>
      <c r="AD905">
        <v>1</v>
      </c>
    </row>
    <row r="906" spans="1:30">
      <c r="A906" t="s">
        <v>89</v>
      </c>
      <c r="B906" t="s">
        <v>90</v>
      </c>
      <c r="C906" t="s">
        <v>37</v>
      </c>
      <c r="D906" t="s">
        <v>806</v>
      </c>
      <c r="E906" t="s">
        <v>807</v>
      </c>
      <c r="F906">
        <v>256</v>
      </c>
      <c r="G906">
        <v>258</v>
      </c>
      <c r="H906">
        <v>256.17</v>
      </c>
      <c r="I906">
        <v>258.14999999999998</v>
      </c>
      <c r="J906">
        <v>30465</v>
      </c>
      <c r="K906">
        <v>22908</v>
      </c>
      <c r="L906">
        <v>198133</v>
      </c>
      <c r="M906">
        <v>145431</v>
      </c>
      <c r="N906">
        <v>4434</v>
      </c>
      <c r="O906">
        <v>4462</v>
      </c>
      <c r="P906" t="b">
        <v>0</v>
      </c>
      <c r="Q906" t="b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0.87660000000000005</v>
      </c>
    </row>
    <row r="907" spans="1:30">
      <c r="A907" t="s">
        <v>679</v>
      </c>
      <c r="B907" t="s">
        <v>680</v>
      </c>
      <c r="C907" t="s">
        <v>37</v>
      </c>
      <c r="D907" t="s">
        <v>806</v>
      </c>
      <c r="E907" t="s">
        <v>807</v>
      </c>
      <c r="F907">
        <v>258</v>
      </c>
      <c r="G907">
        <v>260</v>
      </c>
      <c r="H907">
        <v>257.85000000000002</v>
      </c>
      <c r="I907">
        <v>259.95</v>
      </c>
      <c r="J907">
        <v>30960</v>
      </c>
      <c r="K907">
        <v>30960</v>
      </c>
      <c r="L907">
        <v>251408</v>
      </c>
      <c r="M907">
        <v>215377</v>
      </c>
      <c r="N907">
        <v>4356</v>
      </c>
      <c r="O907">
        <v>4385</v>
      </c>
      <c r="P907" t="b">
        <v>0</v>
      </c>
      <c r="Q907" t="b">
        <v>0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-1</v>
      </c>
      <c r="AD907">
        <v>1</v>
      </c>
    </row>
    <row r="908" spans="1:30">
      <c r="A908" t="s">
        <v>477</v>
      </c>
      <c r="B908" t="s">
        <v>478</v>
      </c>
      <c r="C908" t="s">
        <v>37</v>
      </c>
      <c r="D908" t="s">
        <v>806</v>
      </c>
      <c r="E908" t="s">
        <v>807</v>
      </c>
      <c r="P908" t="b">
        <v>0</v>
      </c>
      <c r="Q908" t="b">
        <v>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1</v>
      </c>
    </row>
    <row r="909" spans="1:30">
      <c r="A909" t="s">
        <v>607</v>
      </c>
      <c r="B909" t="s">
        <v>608</v>
      </c>
      <c r="C909" t="s">
        <v>37</v>
      </c>
      <c r="D909" t="s">
        <v>806</v>
      </c>
      <c r="E909" t="s">
        <v>807</v>
      </c>
      <c r="F909">
        <v>252</v>
      </c>
      <c r="H909">
        <v>251.68</v>
      </c>
      <c r="J909">
        <v>30894</v>
      </c>
      <c r="L909">
        <v>360194</v>
      </c>
      <c r="N909">
        <v>3970</v>
      </c>
      <c r="P909" t="b">
        <v>0</v>
      </c>
      <c r="Q909" t="b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-2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0.77100000000000002</v>
      </c>
    </row>
    <row r="910" spans="1:30">
      <c r="A910" t="s">
        <v>683</v>
      </c>
      <c r="B910" t="s">
        <v>684</v>
      </c>
      <c r="C910" t="s">
        <v>37</v>
      </c>
      <c r="D910" t="s">
        <v>806</v>
      </c>
      <c r="E910" t="s">
        <v>807</v>
      </c>
      <c r="F910">
        <v>256</v>
      </c>
      <c r="G910">
        <v>258</v>
      </c>
      <c r="H910">
        <v>255.76</v>
      </c>
      <c r="I910">
        <v>257.8</v>
      </c>
      <c r="J910">
        <v>29862</v>
      </c>
      <c r="K910">
        <v>29862</v>
      </c>
      <c r="L910">
        <v>282070</v>
      </c>
      <c r="M910">
        <v>248754</v>
      </c>
      <c r="N910">
        <v>4316</v>
      </c>
      <c r="O910">
        <v>4344</v>
      </c>
      <c r="P910" t="b">
        <v>0</v>
      </c>
      <c r="Q910" t="b">
        <v>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-1</v>
      </c>
      <c r="AD910">
        <v>1</v>
      </c>
    </row>
    <row r="911" spans="1:30">
      <c r="A911" t="s">
        <v>195</v>
      </c>
      <c r="B911" t="s">
        <v>196</v>
      </c>
      <c r="C911" t="s">
        <v>37</v>
      </c>
      <c r="D911" t="s">
        <v>806</v>
      </c>
      <c r="E911" t="s">
        <v>807</v>
      </c>
      <c r="P911" t="b">
        <v>0</v>
      </c>
      <c r="Q911" t="b">
        <v>1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-1</v>
      </c>
      <c r="AA911">
        <v>-1</v>
      </c>
      <c r="AB911">
        <v>-1</v>
      </c>
      <c r="AC911">
        <v>-1</v>
      </c>
      <c r="AD911">
        <v>1</v>
      </c>
    </row>
    <row r="912" spans="1:30">
      <c r="A912" t="s">
        <v>385</v>
      </c>
      <c r="B912" t="s">
        <v>386</v>
      </c>
      <c r="C912" t="s">
        <v>37</v>
      </c>
      <c r="D912" t="s">
        <v>806</v>
      </c>
      <c r="E912" t="s">
        <v>807</v>
      </c>
      <c r="P912" t="b">
        <v>0</v>
      </c>
      <c r="Q912" t="b">
        <v>1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</v>
      </c>
      <c r="AD912">
        <v>1</v>
      </c>
    </row>
    <row r="913" spans="1:30">
      <c r="A913" t="s">
        <v>707</v>
      </c>
      <c r="B913" t="s">
        <v>708</v>
      </c>
      <c r="C913" t="s">
        <v>37</v>
      </c>
      <c r="D913" t="s">
        <v>806</v>
      </c>
      <c r="E913" t="s">
        <v>807</v>
      </c>
      <c r="F913">
        <v>258</v>
      </c>
      <c r="G913">
        <v>264</v>
      </c>
      <c r="H913">
        <v>257.87</v>
      </c>
      <c r="I913">
        <v>263.83</v>
      </c>
      <c r="J913">
        <v>19870</v>
      </c>
      <c r="K913">
        <v>16451</v>
      </c>
      <c r="L913">
        <v>131206</v>
      </c>
      <c r="M913">
        <v>108206</v>
      </c>
      <c r="N913">
        <v>4346</v>
      </c>
      <c r="O913">
        <v>4428</v>
      </c>
      <c r="P913" t="b">
        <v>0</v>
      </c>
      <c r="Q913" t="b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0.87660000000000005</v>
      </c>
    </row>
    <row r="914" spans="1:30">
      <c r="A914" t="s">
        <v>473</v>
      </c>
      <c r="B914" t="s">
        <v>474</v>
      </c>
      <c r="C914" t="s">
        <v>37</v>
      </c>
      <c r="D914" t="s">
        <v>806</v>
      </c>
      <c r="E914" t="s">
        <v>807</v>
      </c>
      <c r="F914">
        <v>252</v>
      </c>
      <c r="G914">
        <v>258</v>
      </c>
      <c r="H914">
        <v>251.95</v>
      </c>
      <c r="I914">
        <v>257.94</v>
      </c>
      <c r="J914">
        <v>31308</v>
      </c>
      <c r="K914">
        <v>31571</v>
      </c>
      <c r="L914">
        <v>323220</v>
      </c>
      <c r="M914">
        <v>290490</v>
      </c>
      <c r="N914">
        <v>4120</v>
      </c>
      <c r="O914">
        <v>4203</v>
      </c>
      <c r="P914" t="b">
        <v>0</v>
      </c>
      <c r="Q914" t="b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0.77100000000000002</v>
      </c>
    </row>
    <row r="915" spans="1:30">
      <c r="A915" t="s">
        <v>69</v>
      </c>
      <c r="B915" t="s">
        <v>70</v>
      </c>
      <c r="C915" t="s">
        <v>37</v>
      </c>
      <c r="D915" t="s">
        <v>806</v>
      </c>
      <c r="E915" t="s">
        <v>807</v>
      </c>
      <c r="F915">
        <v>258</v>
      </c>
      <c r="H915">
        <v>258.16000000000003</v>
      </c>
      <c r="J915">
        <v>26774</v>
      </c>
      <c r="L915">
        <v>181487</v>
      </c>
      <c r="N915">
        <v>4485</v>
      </c>
      <c r="P915" t="b">
        <v>0</v>
      </c>
      <c r="Q915" t="b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-2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0.87660000000000005</v>
      </c>
    </row>
    <row r="916" spans="1:30">
      <c r="A916" t="s">
        <v>717</v>
      </c>
      <c r="B916" t="s">
        <v>718</v>
      </c>
      <c r="C916" t="s">
        <v>37</v>
      </c>
      <c r="D916" t="s">
        <v>806</v>
      </c>
      <c r="E916" t="s">
        <v>807</v>
      </c>
      <c r="F916">
        <v>258</v>
      </c>
      <c r="H916">
        <v>257.8</v>
      </c>
      <c r="J916">
        <v>30144</v>
      </c>
      <c r="L916">
        <v>352773</v>
      </c>
      <c r="N916">
        <v>4417</v>
      </c>
      <c r="P916" t="b">
        <v>0</v>
      </c>
      <c r="Q916" t="b">
        <v>0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1</v>
      </c>
    </row>
    <row r="917" spans="1:30">
      <c r="A917" t="s">
        <v>701</v>
      </c>
      <c r="B917" t="s">
        <v>702</v>
      </c>
      <c r="C917" t="s">
        <v>37</v>
      </c>
      <c r="D917" t="s">
        <v>806</v>
      </c>
      <c r="E917" t="s">
        <v>807</v>
      </c>
      <c r="F917">
        <v>252</v>
      </c>
      <c r="H917">
        <v>251.8</v>
      </c>
      <c r="J917">
        <v>30885</v>
      </c>
      <c r="L917">
        <v>360079</v>
      </c>
      <c r="N917">
        <v>4324</v>
      </c>
      <c r="P917" t="b">
        <v>0</v>
      </c>
      <c r="Q917" t="b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-2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0.77100000000000002</v>
      </c>
    </row>
    <row r="918" spans="1:30">
      <c r="A918" t="s">
        <v>213</v>
      </c>
      <c r="B918" t="s">
        <v>214</v>
      </c>
      <c r="C918" t="s">
        <v>37</v>
      </c>
      <c r="D918" t="s">
        <v>806</v>
      </c>
      <c r="E918" t="s">
        <v>807</v>
      </c>
      <c r="F918">
        <v>252</v>
      </c>
      <c r="H918">
        <v>251.67</v>
      </c>
      <c r="J918">
        <v>29555</v>
      </c>
      <c r="L918">
        <v>367360</v>
      </c>
      <c r="N918">
        <v>4293</v>
      </c>
      <c r="P918" t="b">
        <v>0</v>
      </c>
      <c r="Q918" t="b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0.77100000000000002</v>
      </c>
    </row>
    <row r="919" spans="1:30">
      <c r="A919" t="s">
        <v>627</v>
      </c>
      <c r="B919" t="s">
        <v>628</v>
      </c>
      <c r="C919" t="s">
        <v>37</v>
      </c>
      <c r="D919" t="s">
        <v>806</v>
      </c>
      <c r="E919" t="s">
        <v>807</v>
      </c>
      <c r="F919">
        <v>258</v>
      </c>
      <c r="H919">
        <v>258.02999999999997</v>
      </c>
      <c r="J919">
        <v>24917</v>
      </c>
      <c r="L919">
        <v>166805</v>
      </c>
      <c r="N919">
        <v>4071</v>
      </c>
      <c r="P919" t="b">
        <v>0</v>
      </c>
      <c r="Q919" t="b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-2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0.87660000000000005</v>
      </c>
    </row>
    <row r="920" spans="1:30">
      <c r="A920" t="s">
        <v>437</v>
      </c>
      <c r="B920" t="s">
        <v>438</v>
      </c>
      <c r="C920" t="s">
        <v>37</v>
      </c>
      <c r="D920" t="s">
        <v>806</v>
      </c>
      <c r="E920" t="s">
        <v>807</v>
      </c>
      <c r="P920" t="b">
        <v>0</v>
      </c>
      <c r="Q920" t="b">
        <v>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-1</v>
      </c>
      <c r="AD920">
        <v>1</v>
      </c>
    </row>
    <row r="921" spans="1:30">
      <c r="A921" t="s">
        <v>199</v>
      </c>
      <c r="B921" t="s">
        <v>200</v>
      </c>
      <c r="C921" t="s">
        <v>37</v>
      </c>
      <c r="D921" t="s">
        <v>806</v>
      </c>
      <c r="E921" t="s">
        <v>807</v>
      </c>
      <c r="F921">
        <v>258</v>
      </c>
      <c r="H921">
        <v>257.8</v>
      </c>
      <c r="J921">
        <v>31506</v>
      </c>
      <c r="L921">
        <v>286634</v>
      </c>
      <c r="N921">
        <v>4356</v>
      </c>
      <c r="P921" t="b">
        <v>0</v>
      </c>
      <c r="Q921" t="b">
        <v>0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1</v>
      </c>
    </row>
    <row r="922" spans="1:30">
      <c r="A922" t="s">
        <v>797</v>
      </c>
      <c r="B922" t="s">
        <v>798</v>
      </c>
      <c r="C922" t="s">
        <v>37</v>
      </c>
      <c r="D922" t="s">
        <v>806</v>
      </c>
      <c r="E922" t="s">
        <v>807</v>
      </c>
      <c r="P922" t="b">
        <v>0</v>
      </c>
      <c r="Q922" t="b">
        <v>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1</v>
      </c>
    </row>
    <row r="923" spans="1:30">
      <c r="A923" t="s">
        <v>771</v>
      </c>
      <c r="B923" t="s">
        <v>772</v>
      </c>
      <c r="C923" t="s">
        <v>37</v>
      </c>
      <c r="D923" t="s">
        <v>806</v>
      </c>
      <c r="E923" t="s">
        <v>807</v>
      </c>
      <c r="F923">
        <v>250</v>
      </c>
      <c r="G923">
        <v>258</v>
      </c>
      <c r="H923">
        <v>249.84</v>
      </c>
      <c r="I923">
        <v>257.8</v>
      </c>
      <c r="J923">
        <v>31358</v>
      </c>
      <c r="K923">
        <v>31441</v>
      </c>
      <c r="L923">
        <v>329326</v>
      </c>
      <c r="M923">
        <v>295781</v>
      </c>
      <c r="N923">
        <v>3971</v>
      </c>
      <c r="O923">
        <v>4076</v>
      </c>
      <c r="P923" t="b">
        <v>0</v>
      </c>
      <c r="Q923" t="b">
        <v>0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1</v>
      </c>
    </row>
    <row r="924" spans="1:30">
      <c r="A924" t="s">
        <v>745</v>
      </c>
      <c r="B924" t="s">
        <v>746</v>
      </c>
      <c r="C924" t="s">
        <v>37</v>
      </c>
      <c r="D924" t="s">
        <v>806</v>
      </c>
      <c r="E924" t="s">
        <v>807</v>
      </c>
      <c r="F924">
        <v>252</v>
      </c>
      <c r="G924">
        <v>258</v>
      </c>
      <c r="H924">
        <v>251.95</v>
      </c>
      <c r="I924">
        <v>257.95999999999998</v>
      </c>
      <c r="J924">
        <v>31856</v>
      </c>
      <c r="K924">
        <v>32000</v>
      </c>
      <c r="L924">
        <v>252192</v>
      </c>
      <c r="M924">
        <v>230398</v>
      </c>
      <c r="N924">
        <v>4027</v>
      </c>
      <c r="O924">
        <v>4107</v>
      </c>
      <c r="P924" t="b">
        <v>0</v>
      </c>
      <c r="Q924" t="b">
        <v>0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1</v>
      </c>
    </row>
    <row r="925" spans="1:30">
      <c r="A925" t="s">
        <v>661</v>
      </c>
      <c r="B925" t="s">
        <v>662</v>
      </c>
      <c r="C925" t="s">
        <v>37</v>
      </c>
      <c r="D925" t="s">
        <v>806</v>
      </c>
      <c r="E925" t="s">
        <v>807</v>
      </c>
      <c r="F925">
        <v>256</v>
      </c>
      <c r="G925">
        <v>258</v>
      </c>
      <c r="H925">
        <v>256.18</v>
      </c>
      <c r="I925">
        <v>258.14</v>
      </c>
      <c r="J925">
        <v>30978</v>
      </c>
      <c r="K925">
        <v>27162</v>
      </c>
      <c r="L925">
        <v>210529</v>
      </c>
      <c r="M925">
        <v>161123</v>
      </c>
      <c r="N925">
        <v>4052</v>
      </c>
      <c r="O925">
        <v>4078</v>
      </c>
      <c r="P925" t="b">
        <v>0</v>
      </c>
      <c r="Q925" t="b">
        <v>0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-1</v>
      </c>
      <c r="Z925">
        <v>-1</v>
      </c>
      <c r="AA925">
        <v>-1</v>
      </c>
      <c r="AB925">
        <v>-1</v>
      </c>
      <c r="AC925">
        <v>-1</v>
      </c>
      <c r="AD925">
        <v>1</v>
      </c>
    </row>
    <row r="926" spans="1:30">
      <c r="A926" t="s">
        <v>537</v>
      </c>
      <c r="B926" t="s">
        <v>538</v>
      </c>
      <c r="C926" t="s">
        <v>37</v>
      </c>
      <c r="D926" t="s">
        <v>806</v>
      </c>
      <c r="E926" t="s">
        <v>807</v>
      </c>
      <c r="F926">
        <v>252</v>
      </c>
      <c r="G926">
        <v>256</v>
      </c>
      <c r="H926">
        <v>251.83</v>
      </c>
      <c r="I926">
        <v>255.96</v>
      </c>
      <c r="J926">
        <v>31406</v>
      </c>
      <c r="K926">
        <v>31406</v>
      </c>
      <c r="L926">
        <v>261038</v>
      </c>
      <c r="M926">
        <v>229310</v>
      </c>
      <c r="N926">
        <v>3955</v>
      </c>
      <c r="O926">
        <v>4009</v>
      </c>
      <c r="P926" t="b">
        <v>0</v>
      </c>
      <c r="Q926" t="b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0.77100000000000002</v>
      </c>
    </row>
    <row r="927" spans="1:30">
      <c r="A927" t="s">
        <v>34</v>
      </c>
      <c r="B927" t="s">
        <v>35</v>
      </c>
      <c r="C927" t="s">
        <v>37</v>
      </c>
      <c r="D927" t="s">
        <v>806</v>
      </c>
      <c r="E927" t="s">
        <v>807</v>
      </c>
      <c r="F927">
        <v>256</v>
      </c>
      <c r="G927">
        <v>258</v>
      </c>
      <c r="H927">
        <v>255.78</v>
      </c>
      <c r="I927">
        <v>257.79000000000002</v>
      </c>
      <c r="J927">
        <v>28471</v>
      </c>
      <c r="K927">
        <v>28471</v>
      </c>
      <c r="L927">
        <v>312604</v>
      </c>
      <c r="M927">
        <v>280307</v>
      </c>
      <c r="N927">
        <v>4372</v>
      </c>
      <c r="O927">
        <v>4400</v>
      </c>
      <c r="P927" t="b">
        <v>0</v>
      </c>
      <c r="Q927" t="b">
        <v>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1</v>
      </c>
    </row>
    <row r="928" spans="1:30">
      <c r="A928" t="s">
        <v>709</v>
      </c>
      <c r="B928" t="s">
        <v>710</v>
      </c>
      <c r="C928" t="s">
        <v>37</v>
      </c>
      <c r="D928" t="s">
        <v>806</v>
      </c>
      <c r="E928" t="s">
        <v>807</v>
      </c>
      <c r="F928">
        <v>252</v>
      </c>
      <c r="G928">
        <v>256</v>
      </c>
      <c r="H928">
        <v>251.75</v>
      </c>
      <c r="I928">
        <v>255.77</v>
      </c>
      <c r="J928">
        <v>31268</v>
      </c>
      <c r="K928">
        <v>31388</v>
      </c>
      <c r="L928">
        <v>291988</v>
      </c>
      <c r="M928">
        <v>275910</v>
      </c>
      <c r="N928">
        <v>4262</v>
      </c>
      <c r="O928">
        <v>4317</v>
      </c>
      <c r="P928" t="b">
        <v>0</v>
      </c>
      <c r="Q928" t="b">
        <v>0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1</v>
      </c>
    </row>
    <row r="929" spans="1:30">
      <c r="A929" t="s">
        <v>141</v>
      </c>
      <c r="B929" t="s">
        <v>142</v>
      </c>
      <c r="C929" t="s">
        <v>37</v>
      </c>
      <c r="D929" t="s">
        <v>806</v>
      </c>
      <c r="E929" t="s">
        <v>807</v>
      </c>
      <c r="F929">
        <v>256</v>
      </c>
      <c r="G929">
        <v>258</v>
      </c>
      <c r="H929">
        <v>255.96</v>
      </c>
      <c r="I929">
        <v>257.63</v>
      </c>
      <c r="J929">
        <v>28928</v>
      </c>
      <c r="K929">
        <v>29020</v>
      </c>
      <c r="L929">
        <v>185438</v>
      </c>
      <c r="M929">
        <v>353153</v>
      </c>
      <c r="N929">
        <v>4344</v>
      </c>
      <c r="O929">
        <v>4367</v>
      </c>
      <c r="P929" t="b">
        <v>0</v>
      </c>
      <c r="Q929" t="b">
        <v>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</v>
      </c>
      <c r="AD929">
        <v>1</v>
      </c>
    </row>
    <row r="930" spans="1:30">
      <c r="A930" t="s">
        <v>257</v>
      </c>
      <c r="B930" t="s">
        <v>258</v>
      </c>
      <c r="C930" t="s">
        <v>37</v>
      </c>
      <c r="D930" t="s">
        <v>806</v>
      </c>
      <c r="E930" t="s">
        <v>807</v>
      </c>
      <c r="F930">
        <v>258</v>
      </c>
      <c r="H930">
        <v>257.94</v>
      </c>
      <c r="J930">
        <v>31395</v>
      </c>
      <c r="L930">
        <v>290749</v>
      </c>
      <c r="N930">
        <v>4418</v>
      </c>
      <c r="P930" t="b">
        <v>0</v>
      </c>
      <c r="Q930" t="b">
        <v>0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1</v>
      </c>
    </row>
    <row r="931" spans="1:30">
      <c r="A931" t="s">
        <v>555</v>
      </c>
      <c r="B931" t="s">
        <v>556</v>
      </c>
      <c r="C931" t="s">
        <v>37</v>
      </c>
      <c r="D931" t="s">
        <v>806</v>
      </c>
      <c r="E931" t="s">
        <v>807</v>
      </c>
      <c r="F931">
        <v>252</v>
      </c>
      <c r="G931">
        <v>258</v>
      </c>
      <c r="H931">
        <v>251.74</v>
      </c>
      <c r="I931">
        <v>257.77</v>
      </c>
      <c r="J931">
        <v>30448</v>
      </c>
      <c r="K931">
        <v>31296</v>
      </c>
      <c r="L931">
        <v>333500</v>
      </c>
      <c r="M931">
        <v>317729</v>
      </c>
      <c r="N931">
        <v>3987</v>
      </c>
      <c r="O931">
        <v>4067</v>
      </c>
      <c r="P931" t="b">
        <v>0</v>
      </c>
      <c r="Q931" t="b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0.77100000000000002</v>
      </c>
    </row>
    <row r="932" spans="1:30">
      <c r="A932" t="s">
        <v>335</v>
      </c>
      <c r="B932" t="s">
        <v>336</v>
      </c>
      <c r="C932" t="s">
        <v>37</v>
      </c>
      <c r="D932" t="s">
        <v>806</v>
      </c>
      <c r="E932" t="s">
        <v>807</v>
      </c>
      <c r="F932">
        <v>252</v>
      </c>
      <c r="G932">
        <v>258</v>
      </c>
      <c r="H932">
        <v>252</v>
      </c>
      <c r="I932">
        <v>258.08</v>
      </c>
      <c r="J932">
        <v>31847</v>
      </c>
      <c r="K932">
        <v>32070</v>
      </c>
      <c r="L932">
        <v>271346</v>
      </c>
      <c r="M932">
        <v>233209</v>
      </c>
      <c r="N932">
        <v>4362</v>
      </c>
      <c r="O932">
        <v>4447</v>
      </c>
      <c r="P932" t="b">
        <v>0</v>
      </c>
      <c r="Q932" t="b">
        <v>0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1</v>
      </c>
    </row>
    <row r="933" spans="1:30">
      <c r="A933" t="s">
        <v>575</v>
      </c>
      <c r="B933" t="s">
        <v>576</v>
      </c>
      <c r="C933" t="s">
        <v>37</v>
      </c>
      <c r="D933" t="s">
        <v>806</v>
      </c>
      <c r="E933" t="s">
        <v>807</v>
      </c>
      <c r="F933">
        <v>252</v>
      </c>
      <c r="G933">
        <v>258</v>
      </c>
      <c r="H933">
        <v>251.83</v>
      </c>
      <c r="I933">
        <v>257.86</v>
      </c>
      <c r="J933">
        <v>19843</v>
      </c>
      <c r="K933">
        <v>14662</v>
      </c>
      <c r="L933">
        <v>129253</v>
      </c>
      <c r="M933">
        <v>95414</v>
      </c>
      <c r="N933">
        <v>3969</v>
      </c>
      <c r="O933">
        <v>4048</v>
      </c>
      <c r="P933" t="b">
        <v>0</v>
      </c>
      <c r="Q933" t="b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0.87660000000000005</v>
      </c>
    </row>
    <row r="934" spans="1:30">
      <c r="A934" t="s">
        <v>313</v>
      </c>
      <c r="B934" t="s">
        <v>314</v>
      </c>
      <c r="C934" t="s">
        <v>37</v>
      </c>
      <c r="D934" t="s">
        <v>806</v>
      </c>
      <c r="E934" t="s">
        <v>807</v>
      </c>
      <c r="F934">
        <v>250</v>
      </c>
      <c r="H934">
        <v>250.14</v>
      </c>
      <c r="J934">
        <v>11217</v>
      </c>
      <c r="L934">
        <v>75118</v>
      </c>
      <c r="N934">
        <v>4315</v>
      </c>
      <c r="P934" t="b">
        <v>0</v>
      </c>
      <c r="Q934" t="b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0.87660000000000005</v>
      </c>
    </row>
    <row r="935" spans="1:30">
      <c r="A935" t="s">
        <v>443</v>
      </c>
      <c r="B935" t="s">
        <v>444</v>
      </c>
      <c r="C935" t="s">
        <v>37</v>
      </c>
      <c r="D935" t="s">
        <v>806</v>
      </c>
      <c r="E935" t="s">
        <v>807</v>
      </c>
      <c r="P935" t="b">
        <v>0</v>
      </c>
      <c r="Q935" t="b">
        <v>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1</v>
      </c>
    </row>
    <row r="936" spans="1:30">
      <c r="A936" t="s">
        <v>749</v>
      </c>
      <c r="B936" t="s">
        <v>750</v>
      </c>
      <c r="C936" t="s">
        <v>37</v>
      </c>
      <c r="D936" t="s">
        <v>806</v>
      </c>
      <c r="E936" t="s">
        <v>807</v>
      </c>
      <c r="P936" t="b">
        <v>0</v>
      </c>
      <c r="Q936" t="b">
        <v>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-1</v>
      </c>
      <c r="AD936">
        <v>1</v>
      </c>
    </row>
    <row r="937" spans="1:30">
      <c r="A937" t="s">
        <v>363</v>
      </c>
      <c r="B937" t="s">
        <v>364</v>
      </c>
      <c r="C937" t="s">
        <v>37</v>
      </c>
      <c r="D937" t="s">
        <v>806</v>
      </c>
      <c r="E937" t="s">
        <v>807</v>
      </c>
      <c r="F937">
        <v>252</v>
      </c>
      <c r="G937">
        <v>260</v>
      </c>
      <c r="H937">
        <v>251.96</v>
      </c>
      <c r="I937">
        <v>259.94</v>
      </c>
      <c r="J937">
        <v>10277</v>
      </c>
      <c r="K937">
        <v>6671</v>
      </c>
      <c r="L937">
        <v>70352</v>
      </c>
      <c r="M937">
        <v>44436</v>
      </c>
      <c r="N937">
        <v>4285</v>
      </c>
      <c r="O937">
        <v>4395</v>
      </c>
      <c r="P937" t="b">
        <v>0</v>
      </c>
      <c r="Q937" t="b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0.87660000000000005</v>
      </c>
    </row>
    <row r="938" spans="1:30">
      <c r="A938" t="s">
        <v>591</v>
      </c>
      <c r="B938" t="s">
        <v>592</v>
      </c>
      <c r="C938" t="s">
        <v>37</v>
      </c>
      <c r="D938" t="s">
        <v>806</v>
      </c>
      <c r="E938" t="s">
        <v>807</v>
      </c>
      <c r="F938">
        <v>252</v>
      </c>
      <c r="G938">
        <v>258</v>
      </c>
      <c r="H938">
        <v>251.9</v>
      </c>
      <c r="I938">
        <v>257.91000000000003</v>
      </c>
      <c r="J938">
        <v>31830</v>
      </c>
      <c r="K938">
        <v>31438</v>
      </c>
      <c r="L938">
        <v>255778</v>
      </c>
      <c r="M938">
        <v>221143</v>
      </c>
      <c r="N938">
        <v>3977</v>
      </c>
      <c r="O938">
        <v>4056</v>
      </c>
      <c r="P938" t="b">
        <v>0</v>
      </c>
      <c r="Q938" t="b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0.77100000000000002</v>
      </c>
    </row>
    <row r="939" spans="1:30">
      <c r="A939" t="s">
        <v>151</v>
      </c>
      <c r="B939" t="s">
        <v>152</v>
      </c>
      <c r="C939" t="s">
        <v>37</v>
      </c>
      <c r="D939" t="s">
        <v>806</v>
      </c>
      <c r="E939" t="s">
        <v>807</v>
      </c>
      <c r="P939" t="b">
        <v>0</v>
      </c>
      <c r="Q939" t="b">
        <v>1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-1</v>
      </c>
      <c r="AD939">
        <v>1</v>
      </c>
    </row>
    <row r="940" spans="1:30">
      <c r="A940" t="s">
        <v>759</v>
      </c>
      <c r="B940" t="s">
        <v>760</v>
      </c>
      <c r="C940" t="s">
        <v>37</v>
      </c>
      <c r="D940" t="s">
        <v>806</v>
      </c>
      <c r="E940" t="s">
        <v>807</v>
      </c>
      <c r="F940">
        <v>258</v>
      </c>
      <c r="G940">
        <v>260</v>
      </c>
      <c r="H940">
        <v>258.18</v>
      </c>
      <c r="I940">
        <v>260.18</v>
      </c>
      <c r="J940">
        <v>30592</v>
      </c>
      <c r="K940">
        <v>22882</v>
      </c>
      <c r="L940">
        <v>196384</v>
      </c>
      <c r="M940">
        <v>140890</v>
      </c>
      <c r="N940">
        <v>4150</v>
      </c>
      <c r="O940">
        <v>4177</v>
      </c>
      <c r="P940" t="b">
        <v>0</v>
      </c>
      <c r="Q940" t="b">
        <v>0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1</v>
      </c>
    </row>
    <row r="941" spans="1:30">
      <c r="A941" t="s">
        <v>85</v>
      </c>
      <c r="B941" t="s">
        <v>86</v>
      </c>
      <c r="C941" t="s">
        <v>37</v>
      </c>
      <c r="D941" t="s">
        <v>806</v>
      </c>
      <c r="E941" t="s">
        <v>807</v>
      </c>
      <c r="F941">
        <v>252</v>
      </c>
      <c r="H941">
        <v>252.07</v>
      </c>
      <c r="J941">
        <v>32024</v>
      </c>
      <c r="L941">
        <v>282960</v>
      </c>
      <c r="N941">
        <v>4357</v>
      </c>
      <c r="P941" t="b">
        <v>0</v>
      </c>
      <c r="Q941" t="b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-2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0.77100000000000002</v>
      </c>
    </row>
    <row r="942" spans="1:30">
      <c r="A942" t="s">
        <v>505</v>
      </c>
      <c r="B942" t="s">
        <v>506</v>
      </c>
      <c r="C942" t="s">
        <v>37</v>
      </c>
      <c r="D942" t="s">
        <v>806</v>
      </c>
      <c r="E942" t="s">
        <v>807</v>
      </c>
      <c r="F942">
        <v>258</v>
      </c>
      <c r="H942">
        <v>258.01</v>
      </c>
      <c r="J942">
        <v>31599</v>
      </c>
      <c r="L942">
        <v>277756</v>
      </c>
      <c r="N942">
        <v>4160</v>
      </c>
      <c r="P942" t="b">
        <v>0</v>
      </c>
      <c r="Q942" t="b">
        <v>0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1</v>
      </c>
    </row>
    <row r="943" spans="1:30">
      <c r="A943" t="s">
        <v>609</v>
      </c>
      <c r="B943" t="s">
        <v>610</v>
      </c>
      <c r="C943" t="s">
        <v>37</v>
      </c>
      <c r="D943" t="s">
        <v>806</v>
      </c>
      <c r="E943" t="s">
        <v>807</v>
      </c>
      <c r="F943">
        <v>250</v>
      </c>
      <c r="G943">
        <v>258</v>
      </c>
      <c r="H943">
        <v>249.83</v>
      </c>
      <c r="I943">
        <v>257.86</v>
      </c>
      <c r="J943">
        <v>31661</v>
      </c>
      <c r="K943">
        <v>31669</v>
      </c>
      <c r="L943">
        <v>305997</v>
      </c>
      <c r="M943">
        <v>270823</v>
      </c>
      <c r="N943">
        <v>3930</v>
      </c>
      <c r="O943">
        <v>4035</v>
      </c>
      <c r="P943" t="b">
        <v>0</v>
      </c>
      <c r="Q943" t="b">
        <v>0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1</v>
      </c>
    </row>
    <row r="944" spans="1:30">
      <c r="A944" t="s">
        <v>329</v>
      </c>
      <c r="B944" t="s">
        <v>330</v>
      </c>
      <c r="C944" t="s">
        <v>37</v>
      </c>
      <c r="D944" t="s">
        <v>806</v>
      </c>
      <c r="E944" t="s">
        <v>807</v>
      </c>
      <c r="F944">
        <v>258</v>
      </c>
      <c r="H944">
        <v>257.76</v>
      </c>
      <c r="J944">
        <v>31002</v>
      </c>
      <c r="L944">
        <v>313929</v>
      </c>
      <c r="N944">
        <v>4360</v>
      </c>
      <c r="P944" t="b">
        <v>0</v>
      </c>
      <c r="Q944" t="b">
        <v>0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1</v>
      </c>
    </row>
    <row r="945" spans="1:30">
      <c r="A945" t="s">
        <v>179</v>
      </c>
      <c r="B945" t="s">
        <v>180</v>
      </c>
      <c r="C945" t="s">
        <v>37</v>
      </c>
      <c r="D945" t="s">
        <v>806</v>
      </c>
      <c r="E945" t="s">
        <v>807</v>
      </c>
      <c r="F945">
        <v>252</v>
      </c>
      <c r="G945">
        <v>256</v>
      </c>
      <c r="H945">
        <v>251.89</v>
      </c>
      <c r="I945">
        <v>255.96</v>
      </c>
      <c r="J945">
        <v>31584</v>
      </c>
      <c r="K945">
        <v>30887</v>
      </c>
      <c r="L945">
        <v>232385</v>
      </c>
      <c r="M945">
        <v>206530</v>
      </c>
      <c r="N945">
        <v>4282</v>
      </c>
      <c r="O945">
        <v>4338</v>
      </c>
      <c r="P945" t="b">
        <v>0</v>
      </c>
      <c r="Q945" t="b">
        <v>0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1</v>
      </c>
    </row>
    <row r="946" spans="1:30">
      <c r="A946" t="s">
        <v>413</v>
      </c>
      <c r="B946" t="s">
        <v>414</v>
      </c>
      <c r="C946" t="s">
        <v>37</v>
      </c>
      <c r="D946" t="s">
        <v>806</v>
      </c>
      <c r="E946" t="s">
        <v>807</v>
      </c>
      <c r="P946" t="b">
        <v>0</v>
      </c>
      <c r="Q946" t="b">
        <v>1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>
        <v>-1</v>
      </c>
      <c r="AD946">
        <v>1</v>
      </c>
    </row>
    <row r="947" spans="1:30">
      <c r="A947" t="s">
        <v>73</v>
      </c>
      <c r="B947" t="s">
        <v>74</v>
      </c>
      <c r="C947" t="s">
        <v>37</v>
      </c>
      <c r="D947" t="s">
        <v>806</v>
      </c>
      <c r="E947" t="s">
        <v>807</v>
      </c>
      <c r="F947">
        <v>252</v>
      </c>
      <c r="G947">
        <v>258</v>
      </c>
      <c r="H947">
        <v>252.24</v>
      </c>
      <c r="I947">
        <v>258.26</v>
      </c>
      <c r="J947">
        <v>21153</v>
      </c>
      <c r="K947">
        <v>16394</v>
      </c>
      <c r="L947">
        <v>142453</v>
      </c>
      <c r="M947">
        <v>108099</v>
      </c>
      <c r="N947">
        <v>4448</v>
      </c>
      <c r="O947">
        <v>4534</v>
      </c>
      <c r="P947" t="b">
        <v>0</v>
      </c>
      <c r="Q947" t="b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0.87660000000000005</v>
      </c>
    </row>
    <row r="948" spans="1:30">
      <c r="A948" t="s">
        <v>455</v>
      </c>
      <c r="B948" t="s">
        <v>456</v>
      </c>
      <c r="C948" t="s">
        <v>37</v>
      </c>
      <c r="D948" t="s">
        <v>806</v>
      </c>
      <c r="E948" t="s">
        <v>807</v>
      </c>
      <c r="P948" t="b">
        <v>0</v>
      </c>
      <c r="Q948" t="b">
        <v>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</v>
      </c>
      <c r="AD948">
        <v>1</v>
      </c>
    </row>
    <row r="949" spans="1:30">
      <c r="A949" t="s">
        <v>289</v>
      </c>
      <c r="B949" t="s">
        <v>290</v>
      </c>
      <c r="C949" t="s">
        <v>37</v>
      </c>
      <c r="D949" t="s">
        <v>806</v>
      </c>
      <c r="E949" t="s">
        <v>807</v>
      </c>
      <c r="F949">
        <v>252</v>
      </c>
      <c r="H949">
        <v>251.94</v>
      </c>
      <c r="J949">
        <v>31474</v>
      </c>
      <c r="L949">
        <v>308131</v>
      </c>
      <c r="N949">
        <v>4324</v>
      </c>
      <c r="P949" t="b">
        <v>0</v>
      </c>
      <c r="Q949" t="b">
        <v>0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-1</v>
      </c>
      <c r="Y949">
        <v>-1</v>
      </c>
      <c r="Z949">
        <v>-1</v>
      </c>
      <c r="AA949">
        <v>-1</v>
      </c>
      <c r="AB949">
        <v>-1</v>
      </c>
      <c r="AC949">
        <v>-1</v>
      </c>
      <c r="AD949">
        <v>1</v>
      </c>
    </row>
    <row r="950" spans="1:30">
      <c r="A950" t="s">
        <v>597</v>
      </c>
      <c r="B950" t="s">
        <v>598</v>
      </c>
      <c r="C950" t="s">
        <v>37</v>
      </c>
      <c r="D950" t="s">
        <v>806</v>
      </c>
      <c r="E950" t="s">
        <v>807</v>
      </c>
      <c r="F950">
        <v>252</v>
      </c>
      <c r="G950">
        <v>258</v>
      </c>
      <c r="H950">
        <v>252.21</v>
      </c>
      <c r="I950">
        <v>258.25</v>
      </c>
      <c r="J950">
        <v>31747</v>
      </c>
      <c r="K950">
        <v>31877</v>
      </c>
      <c r="L950">
        <v>276736</v>
      </c>
      <c r="M950">
        <v>239389</v>
      </c>
      <c r="N950">
        <v>4135</v>
      </c>
      <c r="O950">
        <v>4217</v>
      </c>
      <c r="P950" t="b">
        <v>0</v>
      </c>
      <c r="Q950" t="b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0.77100000000000002</v>
      </c>
    </row>
    <row r="951" spans="1:30">
      <c r="A951" t="s">
        <v>445</v>
      </c>
      <c r="B951" t="s">
        <v>446</v>
      </c>
      <c r="C951" t="s">
        <v>37</v>
      </c>
      <c r="D951" t="s">
        <v>806</v>
      </c>
      <c r="E951" t="s">
        <v>807</v>
      </c>
      <c r="P951" t="b">
        <v>0</v>
      </c>
      <c r="Q951" t="b">
        <v>1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1</v>
      </c>
    </row>
    <row r="952" spans="1:30">
      <c r="A952" t="s">
        <v>229</v>
      </c>
      <c r="B952" t="s">
        <v>230</v>
      </c>
      <c r="C952" t="s">
        <v>37</v>
      </c>
      <c r="D952" t="s">
        <v>806</v>
      </c>
      <c r="E952" t="s">
        <v>807</v>
      </c>
      <c r="F952">
        <v>252</v>
      </c>
      <c r="G952">
        <v>258</v>
      </c>
      <c r="H952">
        <v>251.95</v>
      </c>
      <c r="I952">
        <v>257.94</v>
      </c>
      <c r="J952">
        <v>31601</v>
      </c>
      <c r="K952">
        <v>31799</v>
      </c>
      <c r="L952">
        <v>289810</v>
      </c>
      <c r="M952">
        <v>259476</v>
      </c>
      <c r="N952">
        <v>4303</v>
      </c>
      <c r="O952">
        <v>4386</v>
      </c>
      <c r="P952" t="b">
        <v>0</v>
      </c>
      <c r="Q952" t="b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0.77100000000000002</v>
      </c>
    </row>
    <row r="953" spans="1:30">
      <c r="A953" t="s">
        <v>463</v>
      </c>
      <c r="B953" t="s">
        <v>464</v>
      </c>
      <c r="C953" t="s">
        <v>37</v>
      </c>
      <c r="D953" t="s">
        <v>806</v>
      </c>
      <c r="E953" t="s">
        <v>807</v>
      </c>
      <c r="F953">
        <v>258</v>
      </c>
      <c r="H953">
        <v>257.79000000000002</v>
      </c>
      <c r="J953">
        <v>31755</v>
      </c>
      <c r="L953">
        <v>309488</v>
      </c>
      <c r="N953">
        <v>4033</v>
      </c>
      <c r="P953" t="b">
        <v>0</v>
      </c>
      <c r="Q953" t="b">
        <v>0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-1</v>
      </c>
      <c r="AD953">
        <v>1</v>
      </c>
    </row>
    <row r="954" spans="1:30">
      <c r="A954" t="s">
        <v>159</v>
      </c>
      <c r="B954" t="s">
        <v>160</v>
      </c>
      <c r="C954" t="s">
        <v>37</v>
      </c>
      <c r="D954" t="s">
        <v>806</v>
      </c>
      <c r="E954" t="s">
        <v>807</v>
      </c>
      <c r="P954" t="b">
        <v>0</v>
      </c>
      <c r="Q954" t="b">
        <v>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-1</v>
      </c>
      <c r="AD954">
        <v>1</v>
      </c>
    </row>
    <row r="955" spans="1:30">
      <c r="A955" t="s">
        <v>407</v>
      </c>
      <c r="B955" t="s">
        <v>408</v>
      </c>
      <c r="C955" t="s">
        <v>37</v>
      </c>
      <c r="D955" t="s">
        <v>806</v>
      </c>
      <c r="E955" t="s">
        <v>807</v>
      </c>
      <c r="P955" t="b">
        <v>0</v>
      </c>
      <c r="Q955" t="b">
        <v>1</v>
      </c>
      <c r="R955">
        <v>-1</v>
      </c>
      <c r="S955">
        <v>-1</v>
      </c>
      <c r="T955">
        <v>-1</v>
      </c>
      <c r="U955">
        <v>-1</v>
      </c>
      <c r="V955">
        <v>-1</v>
      </c>
      <c r="W955">
        <v>-1</v>
      </c>
      <c r="X955">
        <v>-1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1</v>
      </c>
    </row>
    <row r="956" spans="1:30">
      <c r="A956" t="s">
        <v>501</v>
      </c>
      <c r="B956" t="s">
        <v>502</v>
      </c>
      <c r="C956" t="s">
        <v>37</v>
      </c>
      <c r="D956" t="s">
        <v>806</v>
      </c>
      <c r="E956" t="s">
        <v>807</v>
      </c>
      <c r="P956" t="b">
        <v>0</v>
      </c>
      <c r="Q956" t="b">
        <v>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1</v>
      </c>
    </row>
    <row r="957" spans="1:30">
      <c r="A957" t="s">
        <v>197</v>
      </c>
      <c r="B957" t="s">
        <v>198</v>
      </c>
      <c r="C957" t="s">
        <v>37</v>
      </c>
      <c r="D957" t="s">
        <v>806</v>
      </c>
      <c r="E957" t="s">
        <v>807</v>
      </c>
      <c r="F957">
        <v>252</v>
      </c>
      <c r="H957">
        <v>251.82</v>
      </c>
      <c r="J957">
        <v>30918</v>
      </c>
      <c r="L957">
        <v>337487</v>
      </c>
      <c r="N957">
        <v>4269</v>
      </c>
      <c r="P957" t="b">
        <v>0</v>
      </c>
      <c r="Q957" t="b">
        <v>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1</v>
      </c>
    </row>
    <row r="958" spans="1:30">
      <c r="A958" t="s">
        <v>147</v>
      </c>
      <c r="B958" t="s">
        <v>148</v>
      </c>
      <c r="C958" t="s">
        <v>37</v>
      </c>
      <c r="D958" t="s">
        <v>806</v>
      </c>
      <c r="E958" t="s">
        <v>807</v>
      </c>
      <c r="F958">
        <v>252</v>
      </c>
      <c r="G958">
        <v>264</v>
      </c>
      <c r="H958">
        <v>251.8</v>
      </c>
      <c r="I958">
        <v>263.8</v>
      </c>
      <c r="J958">
        <v>31003</v>
      </c>
      <c r="K958">
        <v>31003</v>
      </c>
      <c r="L958">
        <v>359854</v>
      </c>
      <c r="M958">
        <v>291516</v>
      </c>
      <c r="N958">
        <v>4327</v>
      </c>
      <c r="O958">
        <v>4494</v>
      </c>
      <c r="P958" t="b">
        <v>0</v>
      </c>
      <c r="Q958" t="b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0.77100000000000002</v>
      </c>
    </row>
    <row r="959" spans="1:30">
      <c r="A959" t="s">
        <v>419</v>
      </c>
      <c r="B959" t="s">
        <v>420</v>
      </c>
      <c r="C959" t="s">
        <v>37</v>
      </c>
      <c r="D959" t="s">
        <v>806</v>
      </c>
      <c r="E959" t="s">
        <v>807</v>
      </c>
      <c r="P959" t="b">
        <v>0</v>
      </c>
      <c r="Q959" t="b">
        <v>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1</v>
      </c>
    </row>
    <row r="960" spans="1:30">
      <c r="A960" t="s">
        <v>629</v>
      </c>
      <c r="B960" t="s">
        <v>630</v>
      </c>
      <c r="C960" t="s">
        <v>37</v>
      </c>
      <c r="D960" t="s">
        <v>806</v>
      </c>
      <c r="E960" t="s">
        <v>807</v>
      </c>
      <c r="F960">
        <v>252</v>
      </c>
      <c r="G960">
        <v>256</v>
      </c>
      <c r="H960">
        <v>251.83</v>
      </c>
      <c r="I960">
        <v>255.85</v>
      </c>
      <c r="J960">
        <v>31033</v>
      </c>
      <c r="K960">
        <v>31337</v>
      </c>
      <c r="L960">
        <v>302273</v>
      </c>
      <c r="M960">
        <v>280152</v>
      </c>
      <c r="N960">
        <v>3982</v>
      </c>
      <c r="O960">
        <v>4035</v>
      </c>
      <c r="P960" t="b">
        <v>0</v>
      </c>
      <c r="Q960" t="b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0.77100000000000002</v>
      </c>
    </row>
    <row r="961" spans="1:30">
      <c r="A961" t="s">
        <v>517</v>
      </c>
      <c r="B961" t="s">
        <v>518</v>
      </c>
      <c r="C961" t="s">
        <v>37</v>
      </c>
      <c r="D961" t="s">
        <v>806</v>
      </c>
      <c r="E961" t="s">
        <v>807</v>
      </c>
      <c r="F961">
        <v>258</v>
      </c>
      <c r="H961">
        <v>258.04000000000002</v>
      </c>
      <c r="J961">
        <v>31715</v>
      </c>
      <c r="L961">
        <v>288244</v>
      </c>
      <c r="N961">
        <v>4095</v>
      </c>
      <c r="P961" t="b">
        <v>0</v>
      </c>
      <c r="Q961" t="b">
        <v>0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1</v>
      </c>
    </row>
    <row r="962" spans="1:30">
      <c r="A962" t="s">
        <v>651</v>
      </c>
      <c r="B962" t="s">
        <v>652</v>
      </c>
      <c r="C962" t="s">
        <v>37</v>
      </c>
      <c r="D962" t="s">
        <v>806</v>
      </c>
      <c r="E962" t="s">
        <v>807</v>
      </c>
      <c r="F962">
        <v>258</v>
      </c>
      <c r="H962">
        <v>257.8</v>
      </c>
      <c r="J962">
        <v>30935</v>
      </c>
      <c r="L962">
        <v>318133</v>
      </c>
      <c r="N962">
        <v>4070</v>
      </c>
      <c r="P962" t="b">
        <v>0</v>
      </c>
      <c r="Q962" t="b">
        <v>0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1</v>
      </c>
    </row>
    <row r="963" spans="1:30">
      <c r="A963" t="s">
        <v>663</v>
      </c>
      <c r="B963" t="s">
        <v>664</v>
      </c>
      <c r="C963" t="s">
        <v>37</v>
      </c>
      <c r="D963" t="s">
        <v>806</v>
      </c>
      <c r="E963" t="s">
        <v>807</v>
      </c>
      <c r="F963">
        <v>254</v>
      </c>
      <c r="G963">
        <v>256</v>
      </c>
      <c r="H963">
        <v>254.16</v>
      </c>
      <c r="I963">
        <v>256.36</v>
      </c>
      <c r="J963">
        <v>28713</v>
      </c>
      <c r="K963">
        <v>29768</v>
      </c>
      <c r="L963">
        <v>186289</v>
      </c>
      <c r="M963">
        <v>224168</v>
      </c>
      <c r="N963">
        <v>4014</v>
      </c>
      <c r="O963">
        <v>4043</v>
      </c>
      <c r="P963" t="b">
        <v>0</v>
      </c>
      <c r="Q963" t="b">
        <v>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1</v>
      </c>
    </row>
    <row r="964" spans="1:30">
      <c r="A964" t="s">
        <v>465</v>
      </c>
      <c r="B964" t="s">
        <v>466</v>
      </c>
      <c r="C964" t="s">
        <v>37</v>
      </c>
      <c r="D964" t="s">
        <v>806</v>
      </c>
      <c r="E964" t="s">
        <v>807</v>
      </c>
      <c r="P964" t="b">
        <v>0</v>
      </c>
      <c r="Q964" t="b">
        <v>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1</v>
      </c>
    </row>
    <row r="965" spans="1:30">
      <c r="A965" t="s">
        <v>157</v>
      </c>
      <c r="B965" t="s">
        <v>158</v>
      </c>
      <c r="C965" t="s">
        <v>37</v>
      </c>
      <c r="D965" t="s">
        <v>806</v>
      </c>
      <c r="E965" t="s">
        <v>807</v>
      </c>
      <c r="F965">
        <v>258</v>
      </c>
      <c r="H965">
        <v>257.7</v>
      </c>
      <c r="J965">
        <v>30413</v>
      </c>
      <c r="L965">
        <v>336357</v>
      </c>
      <c r="N965">
        <v>4382</v>
      </c>
      <c r="P965" t="b">
        <v>0</v>
      </c>
      <c r="Q965" t="b">
        <v>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1</v>
      </c>
    </row>
    <row r="966" spans="1:30">
      <c r="A966" t="s">
        <v>411</v>
      </c>
      <c r="B966" t="s">
        <v>412</v>
      </c>
      <c r="C966" t="s">
        <v>37</v>
      </c>
      <c r="D966" t="s">
        <v>806</v>
      </c>
      <c r="E966" t="s">
        <v>807</v>
      </c>
      <c r="P966" t="b">
        <v>0</v>
      </c>
      <c r="Q966" t="b">
        <v>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1</v>
      </c>
    </row>
    <row r="967" spans="1:30">
      <c r="A967" t="s">
        <v>421</v>
      </c>
      <c r="B967" t="s">
        <v>422</v>
      </c>
      <c r="C967" t="s">
        <v>37</v>
      </c>
      <c r="D967" t="s">
        <v>806</v>
      </c>
      <c r="E967" t="s">
        <v>807</v>
      </c>
      <c r="P967" t="b">
        <v>0</v>
      </c>
      <c r="Q967" t="b">
        <v>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1</v>
      </c>
    </row>
    <row r="968" spans="1:30">
      <c r="A968" t="s">
        <v>539</v>
      </c>
      <c r="B968" t="s">
        <v>540</v>
      </c>
      <c r="C968" t="s">
        <v>37</v>
      </c>
      <c r="D968" t="s">
        <v>806</v>
      </c>
      <c r="E968" t="s">
        <v>807</v>
      </c>
      <c r="F968">
        <v>252</v>
      </c>
      <c r="G968">
        <v>258</v>
      </c>
      <c r="H968">
        <v>251.88</v>
      </c>
      <c r="I968">
        <v>257.95</v>
      </c>
      <c r="J968">
        <v>31484</v>
      </c>
      <c r="K968">
        <v>31672</v>
      </c>
      <c r="L968">
        <v>305373</v>
      </c>
      <c r="M968">
        <v>279193</v>
      </c>
      <c r="N968">
        <v>4012</v>
      </c>
      <c r="O968">
        <v>4093</v>
      </c>
      <c r="P968" t="b">
        <v>0</v>
      </c>
      <c r="Q968" t="b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0.77100000000000002</v>
      </c>
    </row>
    <row r="969" spans="1:30">
      <c r="A969" t="s">
        <v>409</v>
      </c>
      <c r="B969" t="s">
        <v>410</v>
      </c>
      <c r="C969" t="s">
        <v>37</v>
      </c>
      <c r="D969" t="s">
        <v>806</v>
      </c>
      <c r="E969" t="s">
        <v>807</v>
      </c>
      <c r="P969" t="b">
        <v>0</v>
      </c>
      <c r="Q969" t="b">
        <v>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</v>
      </c>
      <c r="AD969">
        <v>1</v>
      </c>
    </row>
    <row r="970" spans="1:30">
      <c r="A970" t="s">
        <v>461</v>
      </c>
      <c r="B970" t="s">
        <v>462</v>
      </c>
      <c r="C970" t="s">
        <v>37</v>
      </c>
      <c r="D970" t="s">
        <v>806</v>
      </c>
      <c r="E970" t="s">
        <v>807</v>
      </c>
      <c r="F970">
        <v>252</v>
      </c>
      <c r="G970">
        <v>258</v>
      </c>
      <c r="H970">
        <v>251.99</v>
      </c>
      <c r="I970">
        <v>257.94</v>
      </c>
      <c r="J970">
        <v>32063</v>
      </c>
      <c r="K970">
        <v>30980</v>
      </c>
      <c r="L970">
        <v>226017</v>
      </c>
      <c r="M970">
        <v>198817</v>
      </c>
      <c r="N970">
        <v>3968</v>
      </c>
      <c r="O970">
        <v>4046</v>
      </c>
      <c r="P970" t="b">
        <v>0</v>
      </c>
      <c r="Q970" t="b">
        <v>0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-1</v>
      </c>
      <c r="AD970">
        <v>1</v>
      </c>
    </row>
    <row r="971" spans="1:30">
      <c r="A971" t="s">
        <v>319</v>
      </c>
      <c r="B971" t="s">
        <v>320</v>
      </c>
      <c r="C971" t="s">
        <v>37</v>
      </c>
      <c r="D971" t="s">
        <v>806</v>
      </c>
      <c r="E971" t="s">
        <v>807</v>
      </c>
      <c r="F971">
        <v>258</v>
      </c>
      <c r="H971">
        <v>257.92</v>
      </c>
      <c r="J971">
        <v>31213</v>
      </c>
      <c r="L971">
        <v>306694</v>
      </c>
      <c r="N971">
        <v>4467</v>
      </c>
      <c r="P971" t="b">
        <v>0</v>
      </c>
      <c r="Q971" t="b">
        <v>0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1</v>
      </c>
    </row>
    <row r="972" spans="1:30">
      <c r="A972" t="s">
        <v>349</v>
      </c>
      <c r="B972" t="s">
        <v>350</v>
      </c>
      <c r="C972" t="s">
        <v>37</v>
      </c>
      <c r="D972" t="s">
        <v>806</v>
      </c>
      <c r="E972" t="s">
        <v>807</v>
      </c>
      <c r="F972">
        <v>250</v>
      </c>
      <c r="G972">
        <v>262</v>
      </c>
      <c r="H972">
        <v>249.92</v>
      </c>
      <c r="I972">
        <v>261.89</v>
      </c>
      <c r="J972">
        <v>32229</v>
      </c>
      <c r="K972">
        <v>24257</v>
      </c>
      <c r="L972">
        <v>245589</v>
      </c>
      <c r="M972">
        <v>163090</v>
      </c>
      <c r="N972">
        <v>4258</v>
      </c>
      <c r="O972">
        <v>4423</v>
      </c>
      <c r="P972" t="b">
        <v>0</v>
      </c>
      <c r="Q972" t="b">
        <v>0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1</v>
      </c>
    </row>
    <row r="973" spans="1:30">
      <c r="A973" t="s">
        <v>733</v>
      </c>
      <c r="B973" t="s">
        <v>734</v>
      </c>
      <c r="C973" t="s">
        <v>37</v>
      </c>
      <c r="D973" t="s">
        <v>806</v>
      </c>
      <c r="E973" t="s">
        <v>807</v>
      </c>
      <c r="F973">
        <v>256</v>
      </c>
      <c r="G973">
        <v>258</v>
      </c>
      <c r="H973">
        <v>256.07</v>
      </c>
      <c r="I973">
        <v>257.74</v>
      </c>
      <c r="J973">
        <v>28312</v>
      </c>
      <c r="K973">
        <v>30424</v>
      </c>
      <c r="L973">
        <v>172299</v>
      </c>
      <c r="M973">
        <v>349946</v>
      </c>
      <c r="N973">
        <v>4052</v>
      </c>
      <c r="O973">
        <v>4074</v>
      </c>
      <c r="P973" t="b">
        <v>0</v>
      </c>
      <c r="Q973" t="b">
        <v>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1</v>
      </c>
    </row>
    <row r="974" spans="1:30">
      <c r="A974" t="s">
        <v>305</v>
      </c>
      <c r="B974" t="s">
        <v>306</v>
      </c>
      <c r="C974" t="s">
        <v>37</v>
      </c>
      <c r="D974" t="s">
        <v>806</v>
      </c>
      <c r="E974" t="s">
        <v>807</v>
      </c>
      <c r="F974">
        <v>250</v>
      </c>
      <c r="G974">
        <v>256</v>
      </c>
      <c r="H974">
        <v>250</v>
      </c>
      <c r="I974">
        <v>255.89</v>
      </c>
      <c r="J974">
        <v>23089</v>
      </c>
      <c r="K974">
        <v>20319</v>
      </c>
      <c r="L974">
        <v>153185</v>
      </c>
      <c r="M974">
        <v>134509</v>
      </c>
      <c r="N974">
        <v>4269</v>
      </c>
      <c r="O974">
        <v>4350</v>
      </c>
      <c r="P974" t="b">
        <v>0</v>
      </c>
      <c r="Q974" t="b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0.87660000000000005</v>
      </c>
    </row>
    <row r="975" spans="1:30">
      <c r="A975" t="s">
        <v>433</v>
      </c>
      <c r="B975" t="s">
        <v>434</v>
      </c>
      <c r="C975" t="s">
        <v>37</v>
      </c>
      <c r="D975" t="s">
        <v>806</v>
      </c>
      <c r="E975" t="s">
        <v>807</v>
      </c>
      <c r="P975" t="b">
        <v>0</v>
      </c>
      <c r="Q975" t="b">
        <v>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1</v>
      </c>
    </row>
    <row r="976" spans="1:30">
      <c r="A976" t="s">
        <v>227</v>
      </c>
      <c r="B976" t="s">
        <v>228</v>
      </c>
      <c r="C976" t="s">
        <v>37</v>
      </c>
      <c r="D976" t="s">
        <v>806</v>
      </c>
      <c r="E976" t="s">
        <v>807</v>
      </c>
      <c r="F976">
        <v>256</v>
      </c>
      <c r="G976">
        <v>258</v>
      </c>
      <c r="H976">
        <v>255.99</v>
      </c>
      <c r="I976">
        <v>258.01</v>
      </c>
      <c r="J976">
        <v>31152</v>
      </c>
      <c r="K976">
        <v>29862</v>
      </c>
      <c r="L976">
        <v>236976</v>
      </c>
      <c r="M976">
        <v>195133</v>
      </c>
      <c r="N976">
        <v>4365</v>
      </c>
      <c r="O976">
        <v>4393</v>
      </c>
      <c r="P976" t="b">
        <v>0</v>
      </c>
      <c r="Q976" t="b">
        <v>0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1</v>
      </c>
    </row>
    <row r="977" spans="1:30">
      <c r="A977" t="s">
        <v>497</v>
      </c>
      <c r="B977" t="s">
        <v>498</v>
      </c>
      <c r="C977" t="s">
        <v>37</v>
      </c>
      <c r="D977" t="s">
        <v>806</v>
      </c>
      <c r="E977" t="s">
        <v>807</v>
      </c>
      <c r="P977" t="b">
        <v>0</v>
      </c>
      <c r="Q977" t="b">
        <v>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1</v>
      </c>
    </row>
    <row r="978" spans="1:30">
      <c r="A978" t="s">
        <v>83</v>
      </c>
      <c r="B978" t="s">
        <v>84</v>
      </c>
      <c r="C978" t="s">
        <v>37</v>
      </c>
      <c r="D978" t="s">
        <v>806</v>
      </c>
      <c r="E978" t="s">
        <v>807</v>
      </c>
      <c r="F978">
        <v>250</v>
      </c>
      <c r="G978">
        <v>258</v>
      </c>
      <c r="H978">
        <v>250.21</v>
      </c>
      <c r="I978">
        <v>258.13</v>
      </c>
      <c r="J978">
        <v>15424</v>
      </c>
      <c r="K978">
        <v>11215</v>
      </c>
      <c r="L978">
        <v>101502</v>
      </c>
      <c r="M978">
        <v>73703</v>
      </c>
      <c r="N978">
        <v>4336</v>
      </c>
      <c r="O978">
        <v>4447</v>
      </c>
      <c r="P978" t="b">
        <v>0</v>
      </c>
      <c r="Q978" t="b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0.87660000000000005</v>
      </c>
    </row>
    <row r="979" spans="1:30">
      <c r="A979" t="s">
        <v>557</v>
      </c>
      <c r="B979" t="s">
        <v>558</v>
      </c>
      <c r="C979" t="s">
        <v>37</v>
      </c>
      <c r="D979" t="s">
        <v>806</v>
      </c>
      <c r="E979" t="s">
        <v>807</v>
      </c>
      <c r="F979">
        <v>252</v>
      </c>
      <c r="G979">
        <v>258</v>
      </c>
      <c r="H979">
        <v>251.89</v>
      </c>
      <c r="I979">
        <v>257.87</v>
      </c>
      <c r="J979">
        <v>31201</v>
      </c>
      <c r="K979">
        <v>31545</v>
      </c>
      <c r="L979">
        <v>289755</v>
      </c>
      <c r="M979">
        <v>276843</v>
      </c>
      <c r="N979">
        <v>3987</v>
      </c>
      <c r="O979">
        <v>4066</v>
      </c>
      <c r="P979" t="b">
        <v>0</v>
      </c>
      <c r="Q979" t="b">
        <v>0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1</v>
      </c>
    </row>
    <row r="980" spans="1:30">
      <c r="A980" t="s">
        <v>391</v>
      </c>
      <c r="B980" t="s">
        <v>392</v>
      </c>
      <c r="C980" t="s">
        <v>37</v>
      </c>
      <c r="D980" t="s">
        <v>806</v>
      </c>
      <c r="E980" t="s">
        <v>807</v>
      </c>
      <c r="P980" t="b">
        <v>0</v>
      </c>
      <c r="Q980" t="b">
        <v>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1</v>
      </c>
    </row>
    <row r="981" spans="1:30">
      <c r="A981" t="s">
        <v>129</v>
      </c>
      <c r="B981" t="s">
        <v>130</v>
      </c>
      <c r="C981" t="s">
        <v>37</v>
      </c>
      <c r="D981" t="s">
        <v>806</v>
      </c>
      <c r="E981" t="s">
        <v>807</v>
      </c>
      <c r="F981">
        <v>256</v>
      </c>
      <c r="G981">
        <v>258</v>
      </c>
      <c r="H981">
        <v>255.94</v>
      </c>
      <c r="I981">
        <v>257.98</v>
      </c>
      <c r="J981">
        <v>28105</v>
      </c>
      <c r="K981">
        <v>28105</v>
      </c>
      <c r="L981">
        <v>312783</v>
      </c>
      <c r="M981">
        <v>292030</v>
      </c>
      <c r="N981">
        <v>4470</v>
      </c>
      <c r="O981">
        <v>4499</v>
      </c>
      <c r="P981" t="b">
        <v>0</v>
      </c>
      <c r="Q981" t="b">
        <v>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1</v>
      </c>
    </row>
    <row r="982" spans="1:30">
      <c r="A982" t="s">
        <v>401</v>
      </c>
      <c r="B982" t="s">
        <v>402</v>
      </c>
      <c r="C982" t="s">
        <v>37</v>
      </c>
      <c r="D982" t="s">
        <v>806</v>
      </c>
      <c r="E982" t="s">
        <v>807</v>
      </c>
      <c r="P982" t="b">
        <v>0</v>
      </c>
      <c r="Q982" t="b">
        <v>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-1</v>
      </c>
      <c r="AD982">
        <v>1</v>
      </c>
    </row>
    <row r="983" spans="1:30">
      <c r="A983" t="s">
        <v>499</v>
      </c>
      <c r="B983" t="s">
        <v>500</v>
      </c>
      <c r="C983" t="s">
        <v>37</v>
      </c>
      <c r="D983" t="s">
        <v>806</v>
      </c>
      <c r="E983" t="s">
        <v>807</v>
      </c>
      <c r="P983" t="b">
        <v>0</v>
      </c>
      <c r="Q983" t="b">
        <v>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1</v>
      </c>
    </row>
    <row r="984" spans="1:30">
      <c r="A984" t="s">
        <v>457</v>
      </c>
      <c r="B984" t="s">
        <v>458</v>
      </c>
      <c r="C984" t="s">
        <v>37</v>
      </c>
      <c r="D984" t="s">
        <v>806</v>
      </c>
      <c r="E984" t="s">
        <v>807</v>
      </c>
      <c r="P984" t="b">
        <v>0</v>
      </c>
      <c r="Q984" t="b">
        <v>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1</v>
      </c>
    </row>
    <row r="985" spans="1:30">
      <c r="A985" t="s">
        <v>481</v>
      </c>
      <c r="B985" t="s">
        <v>482</v>
      </c>
      <c r="C985" t="s">
        <v>37</v>
      </c>
      <c r="D985" t="s">
        <v>806</v>
      </c>
      <c r="E985" t="s">
        <v>807</v>
      </c>
      <c r="P985" t="b">
        <v>0</v>
      </c>
      <c r="Q985" t="b">
        <v>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1</v>
      </c>
    </row>
    <row r="986" spans="1:30">
      <c r="A986" t="s">
        <v>239</v>
      </c>
      <c r="B986" t="s">
        <v>240</v>
      </c>
      <c r="C986" t="s">
        <v>37</v>
      </c>
      <c r="D986" t="s">
        <v>806</v>
      </c>
      <c r="E986" t="s">
        <v>807</v>
      </c>
      <c r="F986">
        <v>252</v>
      </c>
      <c r="H986">
        <v>251.85</v>
      </c>
      <c r="J986">
        <v>30010</v>
      </c>
      <c r="L986">
        <v>373808</v>
      </c>
      <c r="N986">
        <v>4376</v>
      </c>
      <c r="P986" t="b">
        <v>0</v>
      </c>
      <c r="Q986" t="b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-2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0.77100000000000002</v>
      </c>
    </row>
    <row r="987" spans="1:30">
      <c r="A987" t="s">
        <v>95</v>
      </c>
      <c r="B987" t="s">
        <v>96</v>
      </c>
      <c r="C987" t="s">
        <v>37</v>
      </c>
      <c r="D987" t="s">
        <v>806</v>
      </c>
      <c r="E987" t="s">
        <v>807</v>
      </c>
      <c r="P987" t="b">
        <v>0</v>
      </c>
      <c r="Q987" t="b">
        <v>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1</v>
      </c>
    </row>
    <row r="988" spans="1:30">
      <c r="A988" t="s">
        <v>61</v>
      </c>
      <c r="B988" t="s">
        <v>62</v>
      </c>
      <c r="C988" t="s">
        <v>37</v>
      </c>
      <c r="D988" t="s">
        <v>806</v>
      </c>
      <c r="E988" t="s">
        <v>807</v>
      </c>
      <c r="F988">
        <v>252</v>
      </c>
      <c r="G988">
        <v>258</v>
      </c>
      <c r="H988">
        <v>252.02</v>
      </c>
      <c r="I988">
        <v>258</v>
      </c>
      <c r="J988">
        <v>8171</v>
      </c>
      <c r="K988">
        <v>5944</v>
      </c>
      <c r="L988">
        <v>53955</v>
      </c>
      <c r="M988">
        <v>39024</v>
      </c>
      <c r="N988">
        <v>4316</v>
      </c>
      <c r="O988">
        <v>4399</v>
      </c>
      <c r="P988" t="b">
        <v>0</v>
      </c>
      <c r="Q988" t="b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0.87660000000000005</v>
      </c>
    </row>
    <row r="989" spans="1:30">
      <c r="A989" t="s">
        <v>255</v>
      </c>
      <c r="B989" t="s">
        <v>256</v>
      </c>
      <c r="C989" t="s">
        <v>37</v>
      </c>
      <c r="D989" t="s">
        <v>806</v>
      </c>
      <c r="E989" t="s">
        <v>807</v>
      </c>
      <c r="F989">
        <v>252</v>
      </c>
      <c r="G989">
        <v>258</v>
      </c>
      <c r="H989">
        <v>252.05</v>
      </c>
      <c r="I989">
        <v>258.05</v>
      </c>
      <c r="J989">
        <v>30504</v>
      </c>
      <c r="K989">
        <v>30948</v>
      </c>
      <c r="L989">
        <v>337433</v>
      </c>
      <c r="M989">
        <v>316479</v>
      </c>
      <c r="N989">
        <v>4411</v>
      </c>
      <c r="O989">
        <v>4496</v>
      </c>
      <c r="P989" t="b">
        <v>0</v>
      </c>
      <c r="Q989" t="b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0.77100000000000002</v>
      </c>
    </row>
    <row r="990" spans="1:30">
      <c r="A990" t="s">
        <v>57</v>
      </c>
      <c r="B990" t="s">
        <v>58</v>
      </c>
      <c r="C990" t="s">
        <v>37</v>
      </c>
      <c r="D990" t="s">
        <v>806</v>
      </c>
      <c r="E990" t="s">
        <v>807</v>
      </c>
      <c r="F990">
        <v>252</v>
      </c>
      <c r="G990">
        <v>258</v>
      </c>
      <c r="H990">
        <v>252.02</v>
      </c>
      <c r="I990">
        <v>258.01</v>
      </c>
      <c r="J990">
        <v>18812</v>
      </c>
      <c r="K990">
        <v>14092</v>
      </c>
      <c r="L990">
        <v>125427</v>
      </c>
      <c r="M990">
        <v>92920</v>
      </c>
      <c r="N990">
        <v>4314</v>
      </c>
      <c r="O990">
        <v>4397</v>
      </c>
      <c r="P990" t="b">
        <v>0</v>
      </c>
      <c r="Q990" t="b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0.87660000000000005</v>
      </c>
    </row>
    <row r="991" spans="1:30">
      <c r="A991" t="s">
        <v>359</v>
      </c>
      <c r="B991" t="s">
        <v>360</v>
      </c>
      <c r="C991" t="s">
        <v>37</v>
      </c>
      <c r="D991" t="s">
        <v>806</v>
      </c>
      <c r="E991" t="s">
        <v>807</v>
      </c>
      <c r="P991" t="b">
        <v>0</v>
      </c>
      <c r="Q991" t="b">
        <v>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1</v>
      </c>
    </row>
    <row r="992" spans="1:30">
      <c r="A992" t="s">
        <v>187</v>
      </c>
      <c r="B992" t="s">
        <v>188</v>
      </c>
      <c r="C992" t="s">
        <v>37</v>
      </c>
      <c r="D992" t="s">
        <v>806</v>
      </c>
      <c r="E992" t="s">
        <v>807</v>
      </c>
      <c r="F992">
        <v>256</v>
      </c>
      <c r="H992">
        <v>255.82</v>
      </c>
      <c r="J992">
        <v>30846</v>
      </c>
      <c r="L992">
        <v>318413</v>
      </c>
      <c r="N992">
        <v>4386</v>
      </c>
      <c r="P992" t="b">
        <v>0</v>
      </c>
      <c r="Q992" t="b">
        <v>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1</v>
      </c>
    </row>
    <row r="993" spans="1:30">
      <c r="A993" t="s">
        <v>337</v>
      </c>
      <c r="B993" t="s">
        <v>338</v>
      </c>
      <c r="C993" t="s">
        <v>37</v>
      </c>
      <c r="D993" t="s">
        <v>806</v>
      </c>
      <c r="E993" t="s">
        <v>807</v>
      </c>
      <c r="F993">
        <v>252</v>
      </c>
      <c r="G993">
        <v>258</v>
      </c>
      <c r="H993">
        <v>251.81</v>
      </c>
      <c r="I993">
        <v>257.81</v>
      </c>
      <c r="J993">
        <v>30955</v>
      </c>
      <c r="K993">
        <v>31156</v>
      </c>
      <c r="L993">
        <v>338351</v>
      </c>
      <c r="M993">
        <v>309370</v>
      </c>
      <c r="N993">
        <v>4316</v>
      </c>
      <c r="O993">
        <v>4399</v>
      </c>
      <c r="P993" t="b">
        <v>0</v>
      </c>
      <c r="Q993" t="b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0.77100000000000002</v>
      </c>
    </row>
    <row r="994" spans="1:30">
      <c r="A994" t="s">
        <v>577</v>
      </c>
      <c r="B994" t="s">
        <v>578</v>
      </c>
      <c r="C994" t="s">
        <v>37</v>
      </c>
      <c r="D994" t="s">
        <v>806</v>
      </c>
      <c r="E994" t="s">
        <v>807</v>
      </c>
      <c r="F994">
        <v>252</v>
      </c>
      <c r="G994">
        <v>260</v>
      </c>
      <c r="H994">
        <v>251.83</v>
      </c>
      <c r="I994">
        <v>259.91000000000003</v>
      </c>
      <c r="J994">
        <v>31902</v>
      </c>
      <c r="K994">
        <v>31486</v>
      </c>
      <c r="L994">
        <v>264091</v>
      </c>
      <c r="M994">
        <v>219160</v>
      </c>
      <c r="N994">
        <v>3952</v>
      </c>
      <c r="O994">
        <v>4058</v>
      </c>
      <c r="P994" t="b">
        <v>0</v>
      </c>
      <c r="Q994" t="b">
        <v>0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-1</v>
      </c>
      <c r="AA994">
        <v>-1</v>
      </c>
      <c r="AB994">
        <v>-1</v>
      </c>
      <c r="AC994">
        <v>-1</v>
      </c>
      <c r="AD994">
        <v>1</v>
      </c>
    </row>
    <row r="995" spans="1:30">
      <c r="A995" t="s">
        <v>115</v>
      </c>
      <c r="B995" t="s">
        <v>116</v>
      </c>
      <c r="C995" t="s">
        <v>37</v>
      </c>
      <c r="D995" t="s">
        <v>806</v>
      </c>
      <c r="E995" t="s">
        <v>807</v>
      </c>
      <c r="F995">
        <v>256</v>
      </c>
      <c r="G995">
        <v>258</v>
      </c>
      <c r="H995">
        <v>255.97</v>
      </c>
      <c r="I995">
        <v>257.93</v>
      </c>
      <c r="J995">
        <v>15897</v>
      </c>
      <c r="K995">
        <v>12989</v>
      </c>
      <c r="L995">
        <v>101239</v>
      </c>
      <c r="M995">
        <v>82291</v>
      </c>
      <c r="N995">
        <v>4327</v>
      </c>
      <c r="O995">
        <v>4354</v>
      </c>
      <c r="P995" t="b">
        <v>0</v>
      </c>
      <c r="Q995" t="b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0.87660000000000005</v>
      </c>
    </row>
    <row r="996" spans="1:30">
      <c r="A996" t="s">
        <v>167</v>
      </c>
      <c r="B996" t="s">
        <v>168</v>
      </c>
      <c r="C996" t="s">
        <v>37</v>
      </c>
      <c r="D996" t="s">
        <v>806</v>
      </c>
      <c r="E996" t="s">
        <v>807</v>
      </c>
      <c r="P996" t="b">
        <v>0</v>
      </c>
      <c r="Q996" t="b">
        <v>1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1</v>
      </c>
    </row>
    <row r="997" spans="1:30">
      <c r="A997" t="s">
        <v>339</v>
      </c>
      <c r="B997" t="s">
        <v>340</v>
      </c>
      <c r="C997" t="s">
        <v>37</v>
      </c>
      <c r="D997" t="s">
        <v>806</v>
      </c>
      <c r="E997" t="s">
        <v>807</v>
      </c>
      <c r="F997">
        <v>252</v>
      </c>
      <c r="G997">
        <v>258</v>
      </c>
      <c r="H997">
        <v>251.81</v>
      </c>
      <c r="I997">
        <v>257.82</v>
      </c>
      <c r="J997">
        <v>31367</v>
      </c>
      <c r="K997">
        <v>31508</v>
      </c>
      <c r="L997">
        <v>306350</v>
      </c>
      <c r="M997">
        <v>280097</v>
      </c>
      <c r="N997">
        <v>4316</v>
      </c>
      <c r="O997">
        <v>4399</v>
      </c>
      <c r="P997" t="b">
        <v>0</v>
      </c>
      <c r="Q997" t="b">
        <v>0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1</v>
      </c>
    </row>
    <row r="998" spans="1:30">
      <c r="A998" t="s">
        <v>287</v>
      </c>
      <c r="B998" t="s">
        <v>288</v>
      </c>
      <c r="C998" t="s">
        <v>37</v>
      </c>
      <c r="D998" t="s">
        <v>806</v>
      </c>
      <c r="E998" t="s">
        <v>807</v>
      </c>
      <c r="F998">
        <v>256</v>
      </c>
      <c r="G998">
        <v>258</v>
      </c>
      <c r="H998">
        <v>255.82</v>
      </c>
      <c r="I998">
        <v>257.93</v>
      </c>
      <c r="J998">
        <v>30505</v>
      </c>
      <c r="K998">
        <v>30505</v>
      </c>
      <c r="L998">
        <v>255508</v>
      </c>
      <c r="M998">
        <v>213465</v>
      </c>
      <c r="N998">
        <v>4326</v>
      </c>
      <c r="O998">
        <v>4355</v>
      </c>
      <c r="P998" t="b">
        <v>0</v>
      </c>
      <c r="Q998" t="b">
        <v>0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1</v>
      </c>
    </row>
    <row r="999" spans="1:30">
      <c r="A999" t="s">
        <v>593</v>
      </c>
      <c r="B999" t="s">
        <v>594</v>
      </c>
      <c r="C999" t="s">
        <v>37</v>
      </c>
      <c r="D999" t="s">
        <v>806</v>
      </c>
      <c r="E999" t="s">
        <v>807</v>
      </c>
      <c r="F999">
        <v>252</v>
      </c>
      <c r="G999">
        <v>258</v>
      </c>
      <c r="H999">
        <v>251.84</v>
      </c>
      <c r="I999">
        <v>257.95</v>
      </c>
      <c r="J999">
        <v>31876</v>
      </c>
      <c r="K999">
        <v>31966</v>
      </c>
      <c r="L999">
        <v>271959</v>
      </c>
      <c r="M999">
        <v>229161</v>
      </c>
      <c r="N999">
        <v>3941</v>
      </c>
      <c r="O999">
        <v>4021</v>
      </c>
      <c r="P999" t="b">
        <v>0</v>
      </c>
      <c r="Q999" t="b">
        <v>0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-1</v>
      </c>
      <c r="AD999">
        <v>1</v>
      </c>
    </row>
    <row r="1000" spans="1:30">
      <c r="A1000" t="s">
        <v>365</v>
      </c>
      <c r="B1000" t="s">
        <v>366</v>
      </c>
      <c r="C1000" t="s">
        <v>37</v>
      </c>
      <c r="D1000" t="s">
        <v>806</v>
      </c>
      <c r="E1000" t="s">
        <v>807</v>
      </c>
      <c r="F1000">
        <v>252</v>
      </c>
      <c r="G1000">
        <v>256</v>
      </c>
      <c r="H1000">
        <v>251.96</v>
      </c>
      <c r="I1000">
        <v>256.01</v>
      </c>
      <c r="J1000">
        <v>16599</v>
      </c>
      <c r="K1000">
        <v>13010</v>
      </c>
      <c r="L1000">
        <v>115979</v>
      </c>
      <c r="M1000">
        <v>92079</v>
      </c>
      <c r="N1000">
        <v>4287</v>
      </c>
      <c r="O1000">
        <v>4343</v>
      </c>
      <c r="P1000" t="b">
        <v>0</v>
      </c>
      <c r="Q1000" t="b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0.87660000000000005</v>
      </c>
    </row>
    <row r="1001" spans="1:30">
      <c r="A1001" t="s">
        <v>235</v>
      </c>
      <c r="B1001" t="s">
        <v>236</v>
      </c>
      <c r="C1001" t="s">
        <v>37</v>
      </c>
      <c r="D1001" t="s">
        <v>806</v>
      </c>
      <c r="E1001" t="s">
        <v>807</v>
      </c>
      <c r="P1001" t="b">
        <v>0</v>
      </c>
      <c r="Q1001" t="b">
        <v>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-1</v>
      </c>
      <c r="AD1001">
        <v>1</v>
      </c>
    </row>
    <row r="1002" spans="1:30">
      <c r="A1002" t="s">
        <v>611</v>
      </c>
      <c r="B1002" t="s">
        <v>612</v>
      </c>
      <c r="C1002" t="s">
        <v>37</v>
      </c>
      <c r="D1002" t="s">
        <v>806</v>
      </c>
      <c r="E1002" t="s">
        <v>807</v>
      </c>
      <c r="F1002">
        <v>250</v>
      </c>
      <c r="G1002">
        <v>252</v>
      </c>
      <c r="H1002">
        <v>250</v>
      </c>
      <c r="I1002">
        <v>251.98</v>
      </c>
      <c r="J1002">
        <v>31017</v>
      </c>
      <c r="K1002">
        <v>30404</v>
      </c>
      <c r="L1002">
        <v>229468</v>
      </c>
      <c r="M1002">
        <v>203682</v>
      </c>
      <c r="N1002">
        <v>3950</v>
      </c>
      <c r="O1002">
        <v>3976</v>
      </c>
      <c r="P1002" t="b">
        <v>0</v>
      </c>
      <c r="Q1002" t="b">
        <v>0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-1</v>
      </c>
      <c r="AD1002">
        <v>1</v>
      </c>
    </row>
    <row r="1003" spans="1:30">
      <c r="A1003" t="s">
        <v>631</v>
      </c>
      <c r="B1003" t="s">
        <v>632</v>
      </c>
      <c r="C1003" t="s">
        <v>37</v>
      </c>
      <c r="D1003" t="s">
        <v>806</v>
      </c>
      <c r="E1003" t="s">
        <v>807</v>
      </c>
      <c r="F1003">
        <v>256</v>
      </c>
      <c r="G1003">
        <v>258</v>
      </c>
      <c r="H1003">
        <v>255.9</v>
      </c>
      <c r="I1003">
        <v>257.95</v>
      </c>
      <c r="J1003">
        <v>29765</v>
      </c>
      <c r="K1003">
        <v>29765</v>
      </c>
      <c r="L1003">
        <v>273102</v>
      </c>
      <c r="M1003">
        <v>245334</v>
      </c>
      <c r="N1003">
        <v>4063</v>
      </c>
      <c r="O1003">
        <v>4090</v>
      </c>
      <c r="P1003" t="b">
        <v>0</v>
      </c>
      <c r="Q1003" t="b">
        <v>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  <c r="AA1003">
        <v>-1</v>
      </c>
      <c r="AB1003">
        <v>-1</v>
      </c>
      <c r="AC1003">
        <v>-1</v>
      </c>
      <c r="AD1003">
        <v>1</v>
      </c>
    </row>
    <row r="1004" spans="1:30">
      <c r="A1004" t="s">
        <v>373</v>
      </c>
      <c r="B1004" t="s">
        <v>374</v>
      </c>
      <c r="C1004" t="s">
        <v>37</v>
      </c>
      <c r="D1004" t="s">
        <v>806</v>
      </c>
      <c r="E1004" t="s">
        <v>807</v>
      </c>
      <c r="F1004">
        <v>252</v>
      </c>
      <c r="G1004">
        <v>258</v>
      </c>
      <c r="H1004">
        <v>252.08</v>
      </c>
      <c r="I1004">
        <v>258.08999999999997</v>
      </c>
      <c r="J1004">
        <v>32149</v>
      </c>
      <c r="K1004">
        <v>25440</v>
      </c>
      <c r="L1004">
        <v>234684</v>
      </c>
      <c r="M1004">
        <v>167690</v>
      </c>
      <c r="N1004">
        <v>4348</v>
      </c>
      <c r="O1004">
        <v>4432</v>
      </c>
      <c r="P1004" t="b">
        <v>0</v>
      </c>
      <c r="Q1004" t="b">
        <v>0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-1</v>
      </c>
      <c r="AD1004">
        <v>1</v>
      </c>
    </row>
    <row r="1005" spans="1:30">
      <c r="A1005" t="s">
        <v>653</v>
      </c>
      <c r="B1005" t="s">
        <v>654</v>
      </c>
      <c r="C1005" t="s">
        <v>37</v>
      </c>
      <c r="D1005" t="s">
        <v>806</v>
      </c>
      <c r="E1005" t="s">
        <v>807</v>
      </c>
      <c r="F1005">
        <v>252</v>
      </c>
      <c r="G1005">
        <v>262</v>
      </c>
      <c r="H1005">
        <v>251.89</v>
      </c>
      <c r="I1005">
        <v>261.91000000000003</v>
      </c>
      <c r="J1005">
        <v>31148</v>
      </c>
      <c r="K1005">
        <v>31402</v>
      </c>
      <c r="L1005">
        <v>341625</v>
      </c>
      <c r="M1005">
        <v>278051</v>
      </c>
      <c r="N1005">
        <v>3999</v>
      </c>
      <c r="O1005">
        <v>4132</v>
      </c>
      <c r="P1005" t="b">
        <v>0</v>
      </c>
      <c r="Q1005" t="b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0.77100000000000002</v>
      </c>
    </row>
    <row r="1006" spans="1:30">
      <c r="A1006" t="s">
        <v>273</v>
      </c>
      <c r="B1006" t="s">
        <v>274</v>
      </c>
      <c r="C1006" t="s">
        <v>37</v>
      </c>
      <c r="D1006" t="s">
        <v>806</v>
      </c>
      <c r="E1006" t="s">
        <v>807</v>
      </c>
      <c r="F1006">
        <v>252</v>
      </c>
      <c r="G1006">
        <v>258</v>
      </c>
      <c r="H1006">
        <v>252.13</v>
      </c>
      <c r="I1006">
        <v>258.20999999999998</v>
      </c>
      <c r="J1006">
        <v>31637</v>
      </c>
      <c r="K1006">
        <v>31440</v>
      </c>
      <c r="L1006">
        <v>281262</v>
      </c>
      <c r="M1006">
        <v>228428</v>
      </c>
      <c r="N1006">
        <v>4413</v>
      </c>
      <c r="O1006">
        <v>4499</v>
      </c>
      <c r="P1006" t="b">
        <v>0</v>
      </c>
      <c r="Q1006" t="b">
        <v>0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1</v>
      </c>
    </row>
    <row r="1007" spans="1:30">
      <c r="A1007" t="s">
        <v>783</v>
      </c>
      <c r="B1007" t="s">
        <v>784</v>
      </c>
      <c r="C1007" t="s">
        <v>37</v>
      </c>
      <c r="D1007" t="s">
        <v>806</v>
      </c>
      <c r="E1007" t="s">
        <v>807</v>
      </c>
      <c r="F1007">
        <v>250</v>
      </c>
      <c r="G1007">
        <v>262</v>
      </c>
      <c r="H1007">
        <v>249.84</v>
      </c>
      <c r="I1007">
        <v>261.79000000000002</v>
      </c>
      <c r="J1007">
        <v>31206</v>
      </c>
      <c r="K1007">
        <v>31417</v>
      </c>
      <c r="L1007">
        <v>353573</v>
      </c>
      <c r="M1007">
        <v>298193</v>
      </c>
      <c r="N1007">
        <v>4031</v>
      </c>
      <c r="O1007">
        <v>4191</v>
      </c>
      <c r="P1007" t="b">
        <v>0</v>
      </c>
      <c r="Q1007" t="b">
        <v>0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</v>
      </c>
      <c r="AD1007">
        <v>1</v>
      </c>
    </row>
    <row r="1008" spans="1:30">
      <c r="A1008" t="s">
        <v>269</v>
      </c>
      <c r="B1008" t="s">
        <v>270</v>
      </c>
      <c r="C1008" t="s">
        <v>37</v>
      </c>
      <c r="D1008" t="s">
        <v>806</v>
      </c>
      <c r="E1008" t="s">
        <v>807</v>
      </c>
      <c r="F1008">
        <v>252</v>
      </c>
      <c r="G1008">
        <v>260</v>
      </c>
      <c r="H1008">
        <v>251.87</v>
      </c>
      <c r="I1008">
        <v>259.86</v>
      </c>
      <c r="J1008">
        <v>31073</v>
      </c>
      <c r="K1008">
        <v>31273</v>
      </c>
      <c r="L1008">
        <v>334629</v>
      </c>
      <c r="M1008">
        <v>286427</v>
      </c>
      <c r="N1008">
        <v>4315</v>
      </c>
      <c r="O1008">
        <v>4426</v>
      </c>
      <c r="P1008" t="b">
        <v>0</v>
      </c>
      <c r="Q1008" t="b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0.77100000000000002</v>
      </c>
    </row>
    <row r="1009" spans="1:30">
      <c r="A1009" t="s">
        <v>669</v>
      </c>
      <c r="B1009" t="s">
        <v>670</v>
      </c>
      <c r="C1009" t="s">
        <v>37</v>
      </c>
      <c r="D1009" t="s">
        <v>806</v>
      </c>
      <c r="E1009" t="s">
        <v>807</v>
      </c>
      <c r="P1009" t="b">
        <v>0</v>
      </c>
      <c r="Q1009" t="b">
        <v>1</v>
      </c>
      <c r="R1009">
        <v>-1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>
        <v>-1</v>
      </c>
      <c r="AD1009">
        <v>1</v>
      </c>
    </row>
    <row r="1010" spans="1:30">
      <c r="A1010" t="s">
        <v>541</v>
      </c>
      <c r="B1010" t="s">
        <v>542</v>
      </c>
      <c r="C1010" t="s">
        <v>37</v>
      </c>
      <c r="D1010" t="s">
        <v>806</v>
      </c>
      <c r="E1010" t="s">
        <v>807</v>
      </c>
      <c r="F1010">
        <v>258</v>
      </c>
      <c r="G1010">
        <v>260</v>
      </c>
      <c r="H1010">
        <v>257.89</v>
      </c>
      <c r="I1010">
        <v>259.91000000000003</v>
      </c>
      <c r="J1010">
        <v>29404</v>
      </c>
      <c r="K1010">
        <v>29404</v>
      </c>
      <c r="L1010">
        <v>286845</v>
      </c>
      <c r="M1010">
        <v>252446</v>
      </c>
      <c r="N1010">
        <v>4086</v>
      </c>
      <c r="O1010">
        <v>4113</v>
      </c>
      <c r="P1010" t="b">
        <v>0</v>
      </c>
      <c r="Q1010" t="b">
        <v>1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1</v>
      </c>
    </row>
    <row r="1011" spans="1:30">
      <c r="A1011" t="s">
        <v>487</v>
      </c>
      <c r="B1011" t="s">
        <v>488</v>
      </c>
      <c r="C1011" t="s">
        <v>37</v>
      </c>
      <c r="D1011" t="s">
        <v>806</v>
      </c>
      <c r="E1011" t="s">
        <v>807</v>
      </c>
      <c r="P1011" t="b">
        <v>0</v>
      </c>
      <c r="Q1011" t="b">
        <v>1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-1</v>
      </c>
      <c r="AD1011">
        <v>1</v>
      </c>
    </row>
    <row r="1012" spans="1:30">
      <c r="A1012" t="s">
        <v>357</v>
      </c>
      <c r="B1012" t="s">
        <v>358</v>
      </c>
      <c r="C1012" t="s">
        <v>37</v>
      </c>
      <c r="D1012" t="s">
        <v>806</v>
      </c>
      <c r="E1012" t="s">
        <v>807</v>
      </c>
      <c r="F1012">
        <v>258</v>
      </c>
      <c r="H1012">
        <v>257.97000000000003</v>
      </c>
      <c r="J1012">
        <v>10530</v>
      </c>
      <c r="L1012">
        <v>73069</v>
      </c>
      <c r="N1012">
        <v>4383</v>
      </c>
      <c r="P1012" t="b">
        <v>0</v>
      </c>
      <c r="Q1012" t="b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-2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0.87660000000000005</v>
      </c>
    </row>
    <row r="1013" spans="1:30">
      <c r="A1013" t="s">
        <v>559</v>
      </c>
      <c r="B1013" t="s">
        <v>560</v>
      </c>
      <c r="C1013" t="s">
        <v>37</v>
      </c>
      <c r="D1013" t="s">
        <v>806</v>
      </c>
      <c r="E1013" t="s">
        <v>807</v>
      </c>
      <c r="F1013">
        <v>252</v>
      </c>
      <c r="G1013">
        <v>258</v>
      </c>
      <c r="H1013">
        <v>251.82</v>
      </c>
      <c r="I1013">
        <v>257.88</v>
      </c>
      <c r="J1013">
        <v>31443</v>
      </c>
      <c r="K1013">
        <v>31722</v>
      </c>
      <c r="L1013">
        <v>317910</v>
      </c>
      <c r="M1013">
        <v>281748</v>
      </c>
      <c r="N1013">
        <v>3977</v>
      </c>
      <c r="O1013">
        <v>4057</v>
      </c>
      <c r="P1013" t="b">
        <v>0</v>
      </c>
      <c r="Q1013" t="b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0.77100000000000002</v>
      </c>
    </row>
    <row r="1014" spans="1:30">
      <c r="A1014" t="s">
        <v>579</v>
      </c>
      <c r="B1014" t="s">
        <v>580</v>
      </c>
      <c r="C1014" t="s">
        <v>37</v>
      </c>
      <c r="D1014" t="s">
        <v>806</v>
      </c>
      <c r="E1014" t="s">
        <v>807</v>
      </c>
      <c r="F1014">
        <v>256</v>
      </c>
      <c r="G1014">
        <v>260</v>
      </c>
      <c r="H1014">
        <v>255.67</v>
      </c>
      <c r="I1014">
        <v>259.72000000000003</v>
      </c>
      <c r="J1014">
        <v>30653</v>
      </c>
      <c r="K1014">
        <v>30732</v>
      </c>
      <c r="L1014">
        <v>291144</v>
      </c>
      <c r="M1014">
        <v>270608</v>
      </c>
      <c r="N1014">
        <v>3998</v>
      </c>
      <c r="O1014">
        <v>4051</v>
      </c>
      <c r="P1014" t="b">
        <v>0</v>
      </c>
      <c r="Q1014" t="b">
        <v>0</v>
      </c>
      <c r="R1014">
        <v>-1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-1</v>
      </c>
      <c r="AD1014">
        <v>1</v>
      </c>
    </row>
    <row r="1015" spans="1:30">
      <c r="A1015" t="s">
        <v>761</v>
      </c>
      <c r="B1015" t="s">
        <v>762</v>
      </c>
      <c r="C1015" t="s">
        <v>37</v>
      </c>
      <c r="D1015" t="s">
        <v>806</v>
      </c>
      <c r="E1015" t="s">
        <v>807</v>
      </c>
      <c r="F1015">
        <v>250</v>
      </c>
      <c r="G1015">
        <v>258</v>
      </c>
      <c r="H1015">
        <v>249.92</v>
      </c>
      <c r="I1015">
        <v>257.89999999999998</v>
      </c>
      <c r="J1015">
        <v>32044</v>
      </c>
      <c r="K1015">
        <v>31605</v>
      </c>
      <c r="L1015">
        <v>259463</v>
      </c>
      <c r="M1015">
        <v>220567</v>
      </c>
      <c r="N1015">
        <v>3914</v>
      </c>
      <c r="O1015">
        <v>4018</v>
      </c>
      <c r="P1015" t="b">
        <v>0</v>
      </c>
      <c r="Q1015" t="b">
        <v>0</v>
      </c>
      <c r="R1015">
        <v>-1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</v>
      </c>
      <c r="AD1015">
        <v>1</v>
      </c>
    </row>
    <row r="1016" spans="1:30">
      <c r="A1016" t="s">
        <v>515</v>
      </c>
      <c r="B1016" t="s">
        <v>516</v>
      </c>
      <c r="C1016" t="s">
        <v>37</v>
      </c>
      <c r="D1016" t="s">
        <v>806</v>
      </c>
      <c r="E1016" t="s">
        <v>807</v>
      </c>
      <c r="F1016">
        <v>258</v>
      </c>
      <c r="H1016">
        <v>257.82</v>
      </c>
      <c r="J1016">
        <v>31298</v>
      </c>
      <c r="L1016">
        <v>334807</v>
      </c>
      <c r="N1016">
        <v>4095</v>
      </c>
      <c r="P1016" t="b">
        <v>0</v>
      </c>
      <c r="Q1016" t="b">
        <v>0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1</v>
      </c>
    </row>
    <row r="1017" spans="1:30">
      <c r="A1017" t="s">
        <v>301</v>
      </c>
      <c r="B1017" t="s">
        <v>302</v>
      </c>
      <c r="C1017" t="s">
        <v>37</v>
      </c>
      <c r="D1017" t="s">
        <v>806</v>
      </c>
      <c r="E1017" t="s">
        <v>807</v>
      </c>
      <c r="F1017">
        <v>256</v>
      </c>
      <c r="G1017">
        <v>258</v>
      </c>
      <c r="H1017">
        <v>255.88</v>
      </c>
      <c r="I1017">
        <v>257.91000000000003</v>
      </c>
      <c r="J1017">
        <v>30698</v>
      </c>
      <c r="K1017">
        <v>30601</v>
      </c>
      <c r="L1017">
        <v>251185</v>
      </c>
      <c r="M1017">
        <v>208931</v>
      </c>
      <c r="N1017">
        <v>4344</v>
      </c>
      <c r="O1017">
        <v>4372</v>
      </c>
      <c r="P1017" t="b">
        <v>0</v>
      </c>
      <c r="Q1017" t="b">
        <v>0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  <c r="AA1017">
        <v>-1</v>
      </c>
      <c r="AB1017">
        <v>-1</v>
      </c>
      <c r="AC1017">
        <v>-1</v>
      </c>
      <c r="AD1017">
        <v>1</v>
      </c>
    </row>
    <row r="1018" spans="1:30">
      <c r="A1018" t="s">
        <v>613</v>
      </c>
      <c r="B1018" t="s">
        <v>614</v>
      </c>
      <c r="C1018" t="s">
        <v>37</v>
      </c>
      <c r="D1018" t="s">
        <v>806</v>
      </c>
      <c r="E1018" t="s">
        <v>807</v>
      </c>
      <c r="F1018">
        <v>252</v>
      </c>
      <c r="H1018">
        <v>251.76</v>
      </c>
      <c r="J1018">
        <v>31834</v>
      </c>
      <c r="L1018">
        <v>318685</v>
      </c>
      <c r="N1018">
        <v>3962</v>
      </c>
      <c r="P1018" t="b">
        <v>0</v>
      </c>
      <c r="Q1018" t="b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-2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0.77100000000000002</v>
      </c>
    </row>
    <row r="1019" spans="1:30">
      <c r="A1019" t="s">
        <v>633</v>
      </c>
      <c r="B1019" t="s">
        <v>634</v>
      </c>
      <c r="C1019" t="s">
        <v>37</v>
      </c>
      <c r="D1019" t="s">
        <v>806</v>
      </c>
      <c r="E1019" t="s">
        <v>807</v>
      </c>
      <c r="F1019">
        <v>252</v>
      </c>
      <c r="G1019">
        <v>258</v>
      </c>
      <c r="H1019">
        <v>251.82</v>
      </c>
      <c r="I1019">
        <v>257.89</v>
      </c>
      <c r="J1019">
        <v>31307</v>
      </c>
      <c r="K1019">
        <v>31534</v>
      </c>
      <c r="L1019">
        <v>306824</v>
      </c>
      <c r="M1019">
        <v>278921</v>
      </c>
      <c r="N1019">
        <v>3994</v>
      </c>
      <c r="O1019">
        <v>4074</v>
      </c>
      <c r="P1019" t="b">
        <v>0</v>
      </c>
      <c r="Q1019" t="b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0.77100000000000002</v>
      </c>
    </row>
    <row r="1020" spans="1:30">
      <c r="A1020" t="s">
        <v>71</v>
      </c>
      <c r="B1020" t="s">
        <v>72</v>
      </c>
      <c r="C1020" t="s">
        <v>37</v>
      </c>
      <c r="D1020" t="s">
        <v>806</v>
      </c>
      <c r="E1020" t="s">
        <v>807</v>
      </c>
      <c r="F1020">
        <v>258</v>
      </c>
      <c r="H1020">
        <v>258.29000000000002</v>
      </c>
      <c r="J1020">
        <v>16434</v>
      </c>
      <c r="L1020">
        <v>113993</v>
      </c>
      <c r="N1020">
        <v>4545</v>
      </c>
      <c r="P1020" t="b">
        <v>0</v>
      </c>
      <c r="Q1020" t="b">
        <v>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1</v>
      </c>
    </row>
    <row r="1021" spans="1:30">
      <c r="A1021" t="s">
        <v>619</v>
      </c>
      <c r="B1021" t="s">
        <v>620</v>
      </c>
      <c r="C1021" t="s">
        <v>37</v>
      </c>
      <c r="D1021" t="s">
        <v>806</v>
      </c>
      <c r="E1021" t="s">
        <v>807</v>
      </c>
      <c r="F1021">
        <v>258</v>
      </c>
      <c r="H1021">
        <v>257.99</v>
      </c>
      <c r="J1021">
        <v>31202</v>
      </c>
      <c r="L1021">
        <v>330240</v>
      </c>
      <c r="N1021">
        <v>4184</v>
      </c>
      <c r="P1021" t="b">
        <v>0</v>
      </c>
      <c r="Q1021" t="b">
        <v>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1</v>
      </c>
    </row>
    <row r="1022" spans="1:30">
      <c r="A1022" t="s">
        <v>449</v>
      </c>
      <c r="B1022" t="s">
        <v>450</v>
      </c>
      <c r="C1022" t="s">
        <v>37</v>
      </c>
      <c r="D1022" t="s">
        <v>806</v>
      </c>
      <c r="E1022" t="s">
        <v>807</v>
      </c>
      <c r="P1022" t="b">
        <v>0</v>
      </c>
      <c r="Q1022" t="b">
        <v>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-1</v>
      </c>
      <c r="AD1022">
        <v>1</v>
      </c>
    </row>
    <row r="1023" spans="1:30">
      <c r="A1023" t="s">
        <v>281</v>
      </c>
      <c r="B1023" t="s">
        <v>282</v>
      </c>
      <c r="C1023" t="s">
        <v>37</v>
      </c>
      <c r="D1023" t="s">
        <v>806</v>
      </c>
      <c r="E1023" t="s">
        <v>807</v>
      </c>
      <c r="F1023">
        <v>258</v>
      </c>
      <c r="G1023">
        <v>260</v>
      </c>
      <c r="H1023">
        <v>257.91000000000003</v>
      </c>
      <c r="I1023">
        <v>259.86</v>
      </c>
      <c r="J1023">
        <v>31057</v>
      </c>
      <c r="K1023">
        <v>27398</v>
      </c>
      <c r="L1023">
        <v>226662</v>
      </c>
      <c r="M1023">
        <v>175839</v>
      </c>
      <c r="N1023">
        <v>4359</v>
      </c>
      <c r="O1023">
        <v>4386</v>
      </c>
      <c r="P1023" t="b">
        <v>0</v>
      </c>
      <c r="Q1023" t="b">
        <v>0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1</v>
      </c>
    </row>
    <row r="1024" spans="1:30">
      <c r="A1024" t="s">
        <v>483</v>
      </c>
      <c r="B1024" t="s">
        <v>484</v>
      </c>
      <c r="C1024" t="s">
        <v>37</v>
      </c>
      <c r="D1024" t="s">
        <v>806</v>
      </c>
      <c r="E1024" t="s">
        <v>807</v>
      </c>
      <c r="P1024" t="b">
        <v>0</v>
      </c>
      <c r="Q1024" t="b">
        <v>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1</v>
      </c>
    </row>
    <row r="1025" spans="1:30">
      <c r="A1025" t="s">
        <v>773</v>
      </c>
      <c r="B1025" t="s">
        <v>774</v>
      </c>
      <c r="C1025" t="s">
        <v>37</v>
      </c>
      <c r="D1025" t="s">
        <v>806</v>
      </c>
      <c r="E1025" t="s">
        <v>807</v>
      </c>
      <c r="F1025">
        <v>256</v>
      </c>
      <c r="G1025">
        <v>258</v>
      </c>
      <c r="H1025">
        <v>255.91</v>
      </c>
      <c r="I1025">
        <v>257.95</v>
      </c>
      <c r="J1025">
        <v>29470</v>
      </c>
      <c r="K1025">
        <v>29470</v>
      </c>
      <c r="L1025">
        <v>286897</v>
      </c>
      <c r="M1025">
        <v>259361</v>
      </c>
      <c r="N1025">
        <v>4044</v>
      </c>
      <c r="O1025">
        <v>4071</v>
      </c>
      <c r="P1025" t="b">
        <v>0</v>
      </c>
      <c r="Q1025" t="b">
        <v>1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</v>
      </c>
      <c r="AD1025">
        <v>1</v>
      </c>
    </row>
    <row r="1026" spans="1:30">
      <c r="A1026" t="s">
        <v>427</v>
      </c>
      <c r="B1026" t="s">
        <v>428</v>
      </c>
      <c r="C1026" t="s">
        <v>37</v>
      </c>
      <c r="D1026" t="s">
        <v>806</v>
      </c>
      <c r="E1026" t="s">
        <v>807</v>
      </c>
      <c r="P1026" t="b">
        <v>0</v>
      </c>
      <c r="Q1026" t="b">
        <v>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1</v>
      </c>
    </row>
    <row r="1027" spans="1:30">
      <c r="A1027" t="s">
        <v>665</v>
      </c>
      <c r="B1027" t="s">
        <v>666</v>
      </c>
      <c r="C1027" t="s">
        <v>37</v>
      </c>
      <c r="D1027" t="s">
        <v>806</v>
      </c>
      <c r="E1027" t="s">
        <v>807</v>
      </c>
      <c r="F1027">
        <v>258</v>
      </c>
      <c r="H1027">
        <v>258</v>
      </c>
      <c r="J1027">
        <v>31897</v>
      </c>
      <c r="L1027">
        <v>260013</v>
      </c>
      <c r="N1027">
        <v>4125</v>
      </c>
      <c r="P1027" t="b">
        <v>0</v>
      </c>
      <c r="Q1027" t="b">
        <v>0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  <c r="AA1027">
        <v>-1</v>
      </c>
      <c r="AB1027">
        <v>-1</v>
      </c>
      <c r="AC1027">
        <v>-1</v>
      </c>
      <c r="AD1027">
        <v>1</v>
      </c>
    </row>
    <row r="1028" spans="1:30">
      <c r="A1028" t="s">
        <v>753</v>
      </c>
      <c r="B1028" t="s">
        <v>754</v>
      </c>
      <c r="C1028" t="s">
        <v>37</v>
      </c>
      <c r="D1028" t="s">
        <v>806</v>
      </c>
      <c r="E1028" t="s">
        <v>807</v>
      </c>
      <c r="F1028">
        <v>252</v>
      </c>
      <c r="G1028">
        <v>258</v>
      </c>
      <c r="H1028">
        <v>252</v>
      </c>
      <c r="I1028">
        <v>257.97000000000003</v>
      </c>
      <c r="J1028">
        <v>31303</v>
      </c>
      <c r="K1028">
        <v>31606</v>
      </c>
      <c r="L1028">
        <v>324869</v>
      </c>
      <c r="M1028">
        <v>303960</v>
      </c>
      <c r="N1028">
        <v>4092</v>
      </c>
      <c r="O1028">
        <v>4173</v>
      </c>
      <c r="P1028" t="b">
        <v>0</v>
      </c>
      <c r="Q1028" t="b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0.77100000000000002</v>
      </c>
    </row>
    <row r="1029" spans="1:30">
      <c r="A1029" t="s">
        <v>279</v>
      </c>
      <c r="B1029" t="s">
        <v>280</v>
      </c>
      <c r="C1029" t="s">
        <v>37</v>
      </c>
      <c r="D1029" t="s">
        <v>806</v>
      </c>
      <c r="E1029" t="s">
        <v>807</v>
      </c>
      <c r="F1029">
        <v>252</v>
      </c>
      <c r="G1029">
        <v>258</v>
      </c>
      <c r="H1029">
        <v>251.82</v>
      </c>
      <c r="I1029">
        <v>257.83999999999997</v>
      </c>
      <c r="J1029">
        <v>31195</v>
      </c>
      <c r="K1029">
        <v>31581</v>
      </c>
      <c r="L1029">
        <v>317525</v>
      </c>
      <c r="M1029">
        <v>288303</v>
      </c>
      <c r="N1029">
        <v>4274</v>
      </c>
      <c r="O1029">
        <v>4357</v>
      </c>
      <c r="P1029" t="b">
        <v>0</v>
      </c>
      <c r="Q1029" t="b">
        <v>0</v>
      </c>
      <c r="R1029">
        <v>-1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-1</v>
      </c>
      <c r="AD1029">
        <v>1</v>
      </c>
    </row>
    <row r="1030" spans="1:30">
      <c r="A1030" t="s">
        <v>639</v>
      </c>
      <c r="B1030" t="s">
        <v>640</v>
      </c>
      <c r="C1030" t="s">
        <v>37</v>
      </c>
      <c r="D1030" t="s">
        <v>806</v>
      </c>
      <c r="E1030" t="s">
        <v>807</v>
      </c>
      <c r="F1030">
        <v>252</v>
      </c>
      <c r="G1030">
        <v>258</v>
      </c>
      <c r="H1030">
        <v>252.22</v>
      </c>
      <c r="I1030">
        <v>258.13</v>
      </c>
      <c r="J1030">
        <v>2584</v>
      </c>
      <c r="K1030">
        <v>1771</v>
      </c>
      <c r="L1030">
        <v>17048</v>
      </c>
      <c r="M1030">
        <v>12830</v>
      </c>
      <c r="N1030">
        <v>4110</v>
      </c>
      <c r="O1030">
        <v>4190</v>
      </c>
      <c r="P1030" t="b">
        <v>0</v>
      </c>
      <c r="Q1030" t="b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0.87660000000000005</v>
      </c>
    </row>
    <row r="1031" spans="1:30">
      <c r="A1031" t="s">
        <v>793</v>
      </c>
      <c r="B1031" t="s">
        <v>794</v>
      </c>
      <c r="C1031" t="s">
        <v>37</v>
      </c>
      <c r="D1031" t="s">
        <v>806</v>
      </c>
      <c r="E1031" t="s">
        <v>807</v>
      </c>
      <c r="F1031">
        <v>258</v>
      </c>
      <c r="H1031">
        <v>257.77</v>
      </c>
      <c r="J1031">
        <v>30844</v>
      </c>
      <c r="L1031">
        <v>320249</v>
      </c>
      <c r="N1031">
        <v>4402</v>
      </c>
      <c r="P1031" t="b">
        <v>0</v>
      </c>
      <c r="Q1031" t="b">
        <v>0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-1</v>
      </c>
      <c r="AD1031">
        <v>1</v>
      </c>
    </row>
    <row r="1032" spans="1:30">
      <c r="A1032" t="s">
        <v>739</v>
      </c>
      <c r="B1032" t="s">
        <v>740</v>
      </c>
      <c r="C1032" t="s">
        <v>37</v>
      </c>
      <c r="D1032" t="s">
        <v>806</v>
      </c>
      <c r="E1032" t="s">
        <v>807</v>
      </c>
      <c r="P1032" t="b">
        <v>0</v>
      </c>
      <c r="Q1032" t="b">
        <v>1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>
        <v>-1</v>
      </c>
      <c r="AD1032">
        <v>1</v>
      </c>
    </row>
    <row r="1033" spans="1:30">
      <c r="A1033" t="s">
        <v>175</v>
      </c>
      <c r="B1033" t="s">
        <v>176</v>
      </c>
      <c r="C1033" t="s">
        <v>37</v>
      </c>
      <c r="D1033" t="s">
        <v>806</v>
      </c>
      <c r="E1033" t="s">
        <v>807</v>
      </c>
      <c r="F1033">
        <v>252</v>
      </c>
      <c r="G1033">
        <v>256</v>
      </c>
      <c r="H1033">
        <v>251.75</v>
      </c>
      <c r="I1033">
        <v>255.83</v>
      </c>
      <c r="J1033">
        <v>31136</v>
      </c>
      <c r="K1033">
        <v>31290</v>
      </c>
      <c r="L1033">
        <v>299708</v>
      </c>
      <c r="M1033">
        <v>270068</v>
      </c>
      <c r="N1033">
        <v>4265</v>
      </c>
      <c r="O1033">
        <v>4321</v>
      </c>
      <c r="P1033" t="b">
        <v>0</v>
      </c>
      <c r="Q1033" t="b">
        <v>0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-1</v>
      </c>
      <c r="AD1033">
        <v>1</v>
      </c>
    </row>
    <row r="1034" spans="1:30">
      <c r="A1034" t="s">
        <v>799</v>
      </c>
      <c r="B1034" t="s">
        <v>800</v>
      </c>
      <c r="C1034" t="s">
        <v>37</v>
      </c>
      <c r="D1034" t="s">
        <v>806</v>
      </c>
      <c r="E1034" t="s">
        <v>807</v>
      </c>
      <c r="F1034">
        <v>252</v>
      </c>
      <c r="G1034">
        <v>258</v>
      </c>
      <c r="H1034">
        <v>252.07</v>
      </c>
      <c r="I1034">
        <v>258.12</v>
      </c>
      <c r="J1034">
        <v>31811</v>
      </c>
      <c r="K1034">
        <v>31924</v>
      </c>
      <c r="L1034">
        <v>300989</v>
      </c>
      <c r="M1034">
        <v>253943</v>
      </c>
      <c r="N1034">
        <v>4101</v>
      </c>
      <c r="O1034">
        <v>4183</v>
      </c>
      <c r="P1034" t="b">
        <v>0</v>
      </c>
      <c r="Q1034" t="b">
        <v>0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</v>
      </c>
      <c r="AD1034">
        <v>1</v>
      </c>
    </row>
    <row r="1035" spans="1:30">
      <c r="A1035" t="s">
        <v>285</v>
      </c>
      <c r="B1035" t="s">
        <v>286</v>
      </c>
      <c r="C1035" t="s">
        <v>37</v>
      </c>
      <c r="D1035" t="s">
        <v>806</v>
      </c>
      <c r="E1035" t="s">
        <v>807</v>
      </c>
      <c r="F1035">
        <v>252</v>
      </c>
      <c r="G1035">
        <v>256</v>
      </c>
      <c r="H1035">
        <v>251.82</v>
      </c>
      <c r="I1035">
        <v>255.95</v>
      </c>
      <c r="J1035">
        <v>31759</v>
      </c>
      <c r="K1035">
        <v>31801</v>
      </c>
      <c r="L1035">
        <v>265244</v>
      </c>
      <c r="M1035">
        <v>238213</v>
      </c>
      <c r="N1035">
        <v>4289</v>
      </c>
      <c r="O1035">
        <v>4346</v>
      </c>
      <c r="P1035" t="b">
        <v>0</v>
      </c>
      <c r="Q1035" t="b">
        <v>0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>
        <v>-1</v>
      </c>
      <c r="AD1035">
        <v>1</v>
      </c>
    </row>
    <row r="1036" spans="1:30">
      <c r="A1036" t="s">
        <v>63</v>
      </c>
      <c r="B1036" t="s">
        <v>64</v>
      </c>
      <c r="C1036" t="s">
        <v>37</v>
      </c>
      <c r="D1036" t="s">
        <v>806</v>
      </c>
      <c r="E1036" t="s">
        <v>807</v>
      </c>
      <c r="F1036">
        <v>250</v>
      </c>
      <c r="G1036">
        <v>258</v>
      </c>
      <c r="H1036">
        <v>250.14</v>
      </c>
      <c r="I1036">
        <v>258</v>
      </c>
      <c r="J1036">
        <v>32083</v>
      </c>
      <c r="K1036">
        <v>24246</v>
      </c>
      <c r="L1036">
        <v>225157</v>
      </c>
      <c r="M1036">
        <v>161517</v>
      </c>
      <c r="N1036">
        <v>4283</v>
      </c>
      <c r="O1036">
        <v>4392</v>
      </c>
      <c r="P1036" t="b">
        <v>0</v>
      </c>
      <c r="Q1036" t="b">
        <v>0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1</v>
      </c>
    </row>
    <row r="1037" spans="1:30">
      <c r="A1037" t="s">
        <v>485</v>
      </c>
      <c r="B1037" t="s">
        <v>486</v>
      </c>
      <c r="C1037" t="s">
        <v>37</v>
      </c>
      <c r="D1037" t="s">
        <v>806</v>
      </c>
      <c r="E1037" t="s">
        <v>807</v>
      </c>
      <c r="P1037" t="b">
        <v>0</v>
      </c>
      <c r="Q1037" t="b">
        <v>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-1</v>
      </c>
      <c r="AD1037">
        <v>1</v>
      </c>
    </row>
    <row r="1038" spans="1:30">
      <c r="A1038" t="s">
        <v>657</v>
      </c>
      <c r="B1038" t="s">
        <v>658</v>
      </c>
      <c r="C1038" t="s">
        <v>37</v>
      </c>
      <c r="D1038" t="s">
        <v>806</v>
      </c>
      <c r="E1038" t="s">
        <v>807</v>
      </c>
      <c r="F1038">
        <v>252</v>
      </c>
      <c r="G1038">
        <v>258</v>
      </c>
      <c r="H1038">
        <v>252.26</v>
      </c>
      <c r="I1038">
        <v>258.24</v>
      </c>
      <c r="J1038">
        <v>23537</v>
      </c>
      <c r="K1038">
        <v>17351</v>
      </c>
      <c r="L1038">
        <v>157269</v>
      </c>
      <c r="M1038">
        <v>114081</v>
      </c>
      <c r="N1038">
        <v>4157</v>
      </c>
      <c r="O1038">
        <v>4239</v>
      </c>
      <c r="P1038" t="b">
        <v>0</v>
      </c>
      <c r="Q1038" t="b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0.87660000000000005</v>
      </c>
    </row>
    <row r="1039" spans="1:30">
      <c r="A1039" t="s">
        <v>495</v>
      </c>
      <c r="B1039" t="s">
        <v>496</v>
      </c>
      <c r="C1039" t="s">
        <v>37</v>
      </c>
      <c r="D1039" t="s">
        <v>806</v>
      </c>
      <c r="E1039" t="s">
        <v>807</v>
      </c>
      <c r="P1039" t="b">
        <v>0</v>
      </c>
      <c r="Q1039" t="b">
        <v>1</v>
      </c>
      <c r="R1039">
        <v>-1</v>
      </c>
      <c r="S1039">
        <v>-1</v>
      </c>
      <c r="T1039">
        <v>-1</v>
      </c>
      <c r="U1039">
        <v>-1</v>
      </c>
      <c r="V1039">
        <v>-1</v>
      </c>
      <c r="W1039">
        <v>-1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-1</v>
      </c>
      <c r="AD1039">
        <v>1</v>
      </c>
    </row>
    <row r="1040" spans="1:30">
      <c r="A1040" t="s">
        <v>561</v>
      </c>
      <c r="B1040" t="s">
        <v>562</v>
      </c>
      <c r="C1040" t="s">
        <v>37</v>
      </c>
      <c r="D1040" t="s">
        <v>806</v>
      </c>
      <c r="E1040" t="s">
        <v>807</v>
      </c>
      <c r="F1040">
        <v>252</v>
      </c>
      <c r="G1040">
        <v>256</v>
      </c>
      <c r="H1040">
        <v>251.8</v>
      </c>
      <c r="I1040">
        <v>255.91</v>
      </c>
      <c r="J1040">
        <v>30655</v>
      </c>
      <c r="K1040">
        <v>30724</v>
      </c>
      <c r="L1040">
        <v>323298</v>
      </c>
      <c r="M1040">
        <v>308224</v>
      </c>
      <c r="N1040">
        <v>4040</v>
      </c>
      <c r="O1040">
        <v>4095</v>
      </c>
      <c r="P1040" t="b">
        <v>0</v>
      </c>
      <c r="Q1040" t="b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0.77100000000000002</v>
      </c>
    </row>
    <row r="1041" spans="1:30">
      <c r="A1041" t="s">
        <v>695</v>
      </c>
      <c r="B1041" t="s">
        <v>696</v>
      </c>
      <c r="C1041" t="s">
        <v>37</v>
      </c>
      <c r="D1041" t="s">
        <v>806</v>
      </c>
      <c r="E1041" t="s">
        <v>807</v>
      </c>
      <c r="F1041">
        <v>252</v>
      </c>
      <c r="G1041">
        <v>264</v>
      </c>
      <c r="H1041">
        <v>251.73</v>
      </c>
      <c r="I1041">
        <v>263.82</v>
      </c>
      <c r="J1041">
        <v>30368</v>
      </c>
      <c r="K1041">
        <v>30437</v>
      </c>
      <c r="L1041">
        <v>382653</v>
      </c>
      <c r="M1041">
        <v>299636</v>
      </c>
      <c r="N1041">
        <v>4313</v>
      </c>
      <c r="O1041">
        <v>4481</v>
      </c>
      <c r="P1041" t="b">
        <v>0</v>
      </c>
      <c r="Q1041" t="b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0.77100000000000002</v>
      </c>
    </row>
    <row r="1042" spans="1:30">
      <c r="A1042" t="s">
        <v>581</v>
      </c>
      <c r="B1042" t="s">
        <v>582</v>
      </c>
      <c r="C1042" t="s">
        <v>37</v>
      </c>
      <c r="D1042" t="s">
        <v>806</v>
      </c>
      <c r="E1042" t="s">
        <v>807</v>
      </c>
      <c r="P1042" t="b">
        <v>0</v>
      </c>
      <c r="Q1042" t="b">
        <v>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-1</v>
      </c>
      <c r="AD1042">
        <v>1</v>
      </c>
    </row>
    <row r="1043" spans="1:30">
      <c r="A1043" t="s">
        <v>441</v>
      </c>
      <c r="B1043" t="s">
        <v>442</v>
      </c>
      <c r="C1043" t="s">
        <v>37</v>
      </c>
      <c r="D1043" t="s">
        <v>806</v>
      </c>
      <c r="E1043" t="s">
        <v>807</v>
      </c>
      <c r="P1043" t="b">
        <v>0</v>
      </c>
      <c r="Q1043" t="b">
        <v>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-1</v>
      </c>
      <c r="AA1043">
        <v>-1</v>
      </c>
      <c r="AB1043">
        <v>-1</v>
      </c>
      <c r="AC1043">
        <v>-1</v>
      </c>
      <c r="AD1043">
        <v>1</v>
      </c>
    </row>
    <row r="1044" spans="1:30">
      <c r="A1044" t="s">
        <v>247</v>
      </c>
      <c r="B1044" t="s">
        <v>248</v>
      </c>
      <c r="C1044" t="s">
        <v>37</v>
      </c>
      <c r="D1044" t="s">
        <v>806</v>
      </c>
      <c r="E1044" t="s">
        <v>807</v>
      </c>
      <c r="F1044">
        <v>252</v>
      </c>
      <c r="G1044">
        <v>256</v>
      </c>
      <c r="H1044">
        <v>251.95</v>
      </c>
      <c r="I1044">
        <v>256.05</v>
      </c>
      <c r="J1044">
        <v>30664</v>
      </c>
      <c r="K1044">
        <v>30908</v>
      </c>
      <c r="L1044">
        <v>343288</v>
      </c>
      <c r="M1044">
        <v>315817</v>
      </c>
      <c r="N1044">
        <v>4445</v>
      </c>
      <c r="O1044">
        <v>4504</v>
      </c>
      <c r="P1044" t="b">
        <v>0</v>
      </c>
      <c r="Q1044" t="b">
        <v>0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>
        <v>-1</v>
      </c>
      <c r="AD1044">
        <v>1</v>
      </c>
    </row>
    <row r="1045" spans="1:30">
      <c r="A1045" t="s">
        <v>521</v>
      </c>
      <c r="B1045" t="s">
        <v>522</v>
      </c>
      <c r="C1045" t="s">
        <v>37</v>
      </c>
      <c r="D1045" t="s">
        <v>806</v>
      </c>
      <c r="E1045" t="s">
        <v>807</v>
      </c>
      <c r="F1045">
        <v>252</v>
      </c>
      <c r="H1045">
        <v>251.87</v>
      </c>
      <c r="J1045">
        <v>31194</v>
      </c>
      <c r="L1045">
        <v>356127</v>
      </c>
      <c r="N1045">
        <v>4047</v>
      </c>
      <c r="P1045" t="b">
        <v>0</v>
      </c>
      <c r="Q1045" t="b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-2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0.77100000000000002</v>
      </c>
    </row>
    <row r="1046" spans="1:30">
      <c r="A1046" t="s">
        <v>343</v>
      </c>
      <c r="B1046" t="s">
        <v>344</v>
      </c>
      <c r="C1046" t="s">
        <v>37</v>
      </c>
      <c r="D1046" t="s">
        <v>806</v>
      </c>
      <c r="E1046" t="s">
        <v>807</v>
      </c>
      <c r="F1046">
        <v>258</v>
      </c>
      <c r="G1046">
        <v>262</v>
      </c>
      <c r="H1046">
        <v>257.88</v>
      </c>
      <c r="I1046">
        <v>261.88</v>
      </c>
      <c r="J1046">
        <v>5157</v>
      </c>
      <c r="K1046">
        <v>4103</v>
      </c>
      <c r="L1046">
        <v>34992</v>
      </c>
      <c r="M1046">
        <v>27695</v>
      </c>
      <c r="N1046">
        <v>4347</v>
      </c>
      <c r="O1046">
        <v>4402</v>
      </c>
      <c r="P1046" t="b">
        <v>0</v>
      </c>
      <c r="Q1046" t="b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0.87660000000000005</v>
      </c>
    </row>
    <row r="1047" spans="1:30">
      <c r="A1047" t="s">
        <v>265</v>
      </c>
      <c r="B1047" t="s">
        <v>266</v>
      </c>
      <c r="C1047" t="s">
        <v>37</v>
      </c>
      <c r="D1047" t="s">
        <v>806</v>
      </c>
      <c r="E1047" t="s">
        <v>807</v>
      </c>
      <c r="F1047">
        <v>258</v>
      </c>
      <c r="G1047">
        <v>262</v>
      </c>
      <c r="H1047">
        <v>258.08999999999997</v>
      </c>
      <c r="I1047">
        <v>261.98</v>
      </c>
      <c r="J1047">
        <v>14390</v>
      </c>
      <c r="K1047">
        <v>11515</v>
      </c>
      <c r="L1047">
        <v>95248</v>
      </c>
      <c r="M1047">
        <v>77400</v>
      </c>
      <c r="N1047">
        <v>4382</v>
      </c>
      <c r="O1047">
        <v>4436</v>
      </c>
      <c r="P1047" t="b">
        <v>0</v>
      </c>
      <c r="Q1047" t="b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0.87660000000000005</v>
      </c>
    </row>
    <row r="1048" spans="1:30">
      <c r="A1048" t="s">
        <v>525</v>
      </c>
      <c r="B1048" t="s">
        <v>526</v>
      </c>
      <c r="C1048" t="s">
        <v>37</v>
      </c>
      <c r="D1048" t="s">
        <v>806</v>
      </c>
      <c r="E1048" t="s">
        <v>807</v>
      </c>
      <c r="F1048">
        <v>252</v>
      </c>
      <c r="G1048">
        <v>256</v>
      </c>
      <c r="H1048">
        <v>252.09</v>
      </c>
      <c r="I1048">
        <v>256.12</v>
      </c>
      <c r="J1048">
        <v>31964</v>
      </c>
      <c r="K1048">
        <v>29057</v>
      </c>
      <c r="L1048">
        <v>230429</v>
      </c>
      <c r="M1048">
        <v>184051</v>
      </c>
      <c r="N1048">
        <v>4050</v>
      </c>
      <c r="O1048">
        <v>4104</v>
      </c>
      <c r="P1048" t="b">
        <v>0</v>
      </c>
      <c r="Q1048" t="b">
        <v>0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-1</v>
      </c>
      <c r="AD1048">
        <v>1</v>
      </c>
    </row>
    <row r="1049" spans="1:30">
      <c r="A1049" t="s">
        <v>719</v>
      </c>
      <c r="B1049" t="s">
        <v>720</v>
      </c>
      <c r="C1049" t="s">
        <v>37</v>
      </c>
      <c r="D1049" t="s">
        <v>806</v>
      </c>
      <c r="E1049" t="s">
        <v>807</v>
      </c>
      <c r="P1049" t="b">
        <v>0</v>
      </c>
      <c r="Q1049" t="b">
        <v>1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  <c r="AA1049">
        <v>-1</v>
      </c>
      <c r="AB1049">
        <v>-1</v>
      </c>
      <c r="AC1049">
        <v>-1</v>
      </c>
      <c r="AD1049">
        <v>1</v>
      </c>
    </row>
    <row r="1050" spans="1:30">
      <c r="A1050" t="s">
        <v>763</v>
      </c>
      <c r="B1050" t="s">
        <v>764</v>
      </c>
      <c r="C1050" t="s">
        <v>37</v>
      </c>
      <c r="D1050" t="s">
        <v>806</v>
      </c>
      <c r="E1050" t="s">
        <v>807</v>
      </c>
      <c r="F1050">
        <v>256</v>
      </c>
      <c r="G1050">
        <v>262</v>
      </c>
      <c r="H1050">
        <v>255.77</v>
      </c>
      <c r="I1050">
        <v>261.76</v>
      </c>
      <c r="J1050">
        <v>30750</v>
      </c>
      <c r="K1050">
        <v>31371</v>
      </c>
      <c r="L1050">
        <v>322335</v>
      </c>
      <c r="M1050">
        <v>292491</v>
      </c>
      <c r="N1050">
        <v>4094</v>
      </c>
      <c r="O1050">
        <v>4174</v>
      </c>
      <c r="P1050" t="b">
        <v>0</v>
      </c>
      <c r="Q1050" t="b">
        <v>0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-1</v>
      </c>
      <c r="AD1050">
        <v>1</v>
      </c>
    </row>
    <row r="1051" spans="1:30">
      <c r="A1051" t="s">
        <v>327</v>
      </c>
      <c r="B1051" t="s">
        <v>328</v>
      </c>
      <c r="C1051" t="s">
        <v>37</v>
      </c>
      <c r="D1051" t="s">
        <v>806</v>
      </c>
      <c r="E1051" t="s">
        <v>807</v>
      </c>
      <c r="F1051">
        <v>258</v>
      </c>
      <c r="H1051">
        <v>257.93</v>
      </c>
      <c r="J1051">
        <v>5753</v>
      </c>
      <c r="L1051">
        <v>42269</v>
      </c>
      <c r="N1051">
        <v>4361</v>
      </c>
      <c r="P1051" t="b">
        <v>0</v>
      </c>
      <c r="Q1051" t="b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-2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0.87660000000000005</v>
      </c>
    </row>
    <row r="1052" spans="1:30">
      <c r="A1052" t="s">
        <v>351</v>
      </c>
      <c r="B1052" t="s">
        <v>352</v>
      </c>
      <c r="C1052" t="s">
        <v>37</v>
      </c>
      <c r="D1052" t="s">
        <v>806</v>
      </c>
      <c r="E1052" t="s">
        <v>807</v>
      </c>
      <c r="F1052">
        <v>254</v>
      </c>
      <c r="G1052">
        <v>258</v>
      </c>
      <c r="H1052">
        <v>254.03</v>
      </c>
      <c r="I1052">
        <v>258.06</v>
      </c>
      <c r="J1052">
        <v>24768</v>
      </c>
      <c r="K1052">
        <v>19261</v>
      </c>
      <c r="L1052">
        <v>164204</v>
      </c>
      <c r="M1052">
        <v>126451</v>
      </c>
      <c r="N1052">
        <v>4357</v>
      </c>
      <c r="O1052">
        <v>4413</v>
      </c>
      <c r="P1052" t="b">
        <v>0</v>
      </c>
      <c r="Q1052" t="b">
        <v>1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</v>
      </c>
      <c r="AD1052">
        <v>1</v>
      </c>
    </row>
    <row r="1053" spans="1:30">
      <c r="A1053" t="s">
        <v>277</v>
      </c>
      <c r="B1053" t="s">
        <v>278</v>
      </c>
      <c r="C1053" t="s">
        <v>37</v>
      </c>
      <c r="D1053" t="s">
        <v>806</v>
      </c>
      <c r="E1053" t="s">
        <v>807</v>
      </c>
      <c r="F1053">
        <v>258</v>
      </c>
      <c r="H1053">
        <v>257.85000000000002</v>
      </c>
      <c r="J1053">
        <v>31602</v>
      </c>
      <c r="L1053">
        <v>283003</v>
      </c>
      <c r="N1053">
        <v>4394</v>
      </c>
      <c r="P1053" t="b">
        <v>0</v>
      </c>
      <c r="Q1053" t="b">
        <v>0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-1</v>
      </c>
      <c r="AD1053">
        <v>1</v>
      </c>
    </row>
    <row r="1054" spans="1:30">
      <c r="A1054" t="s">
        <v>355</v>
      </c>
      <c r="B1054" t="s">
        <v>356</v>
      </c>
      <c r="C1054" t="s">
        <v>37</v>
      </c>
      <c r="D1054" t="s">
        <v>806</v>
      </c>
      <c r="E1054" t="s">
        <v>807</v>
      </c>
      <c r="F1054">
        <v>258</v>
      </c>
      <c r="H1054">
        <v>257.95999999999998</v>
      </c>
      <c r="J1054">
        <v>22156</v>
      </c>
      <c r="L1054">
        <v>150941</v>
      </c>
      <c r="N1054">
        <v>4386</v>
      </c>
      <c r="P1054" t="b">
        <v>0</v>
      </c>
      <c r="Q1054" t="b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-2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0.87660000000000005</v>
      </c>
    </row>
    <row r="1055" spans="1:30">
      <c r="A1055" t="s">
        <v>77</v>
      </c>
      <c r="B1055" t="s">
        <v>78</v>
      </c>
      <c r="C1055" t="s">
        <v>37</v>
      </c>
      <c r="D1055" t="s">
        <v>806</v>
      </c>
      <c r="E1055" t="s">
        <v>807</v>
      </c>
      <c r="F1055">
        <v>252</v>
      </c>
      <c r="G1055">
        <v>256</v>
      </c>
      <c r="H1055">
        <v>252.21</v>
      </c>
      <c r="I1055">
        <v>256.13</v>
      </c>
      <c r="J1055">
        <v>8612</v>
      </c>
      <c r="K1055">
        <v>7294</v>
      </c>
      <c r="L1055">
        <v>55851</v>
      </c>
      <c r="M1055">
        <v>48501</v>
      </c>
      <c r="N1055">
        <v>4367</v>
      </c>
      <c r="O1055">
        <v>4422</v>
      </c>
      <c r="P1055" t="b">
        <v>0</v>
      </c>
      <c r="Q1055" t="b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0.87660000000000005</v>
      </c>
    </row>
    <row r="1056" spans="1:30">
      <c r="A1056" t="s">
        <v>513</v>
      </c>
      <c r="B1056" t="s">
        <v>514</v>
      </c>
      <c r="C1056" t="s">
        <v>37</v>
      </c>
      <c r="D1056" t="s">
        <v>806</v>
      </c>
      <c r="E1056" t="s">
        <v>807</v>
      </c>
      <c r="F1056">
        <v>256</v>
      </c>
      <c r="G1056">
        <v>258</v>
      </c>
      <c r="H1056">
        <v>255.99</v>
      </c>
      <c r="I1056">
        <v>258.01</v>
      </c>
      <c r="J1056">
        <v>29451</v>
      </c>
      <c r="K1056">
        <v>29451</v>
      </c>
      <c r="L1056">
        <v>281851</v>
      </c>
      <c r="M1056">
        <v>267278</v>
      </c>
      <c r="N1056">
        <v>4092</v>
      </c>
      <c r="O1056">
        <v>4119</v>
      </c>
      <c r="P1056" t="b">
        <v>0</v>
      </c>
      <c r="Q1056" t="b">
        <v>1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-1</v>
      </c>
      <c r="AD1056">
        <v>1</v>
      </c>
    </row>
    <row r="1057" spans="1:30">
      <c r="A1057" t="s">
        <v>493</v>
      </c>
      <c r="B1057" t="s">
        <v>494</v>
      </c>
      <c r="C1057" t="s">
        <v>37</v>
      </c>
      <c r="D1057" t="s">
        <v>806</v>
      </c>
      <c r="E1057" t="s">
        <v>807</v>
      </c>
      <c r="F1057">
        <v>252</v>
      </c>
      <c r="G1057">
        <v>258</v>
      </c>
      <c r="H1057">
        <v>252.05</v>
      </c>
      <c r="I1057">
        <v>258.02</v>
      </c>
      <c r="J1057">
        <v>22583</v>
      </c>
      <c r="K1057">
        <v>19588</v>
      </c>
      <c r="L1057">
        <v>142170</v>
      </c>
      <c r="M1057">
        <v>124525</v>
      </c>
      <c r="N1057">
        <v>4008</v>
      </c>
      <c r="O1057">
        <v>4087</v>
      </c>
      <c r="P1057" t="b">
        <v>0</v>
      </c>
      <c r="Q1057" t="b">
        <v>0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>
        <v>-1</v>
      </c>
      <c r="AD1057">
        <v>1</v>
      </c>
    </row>
    <row r="1058" spans="1:30">
      <c r="A1058" t="s">
        <v>299</v>
      </c>
      <c r="B1058" t="s">
        <v>300</v>
      </c>
      <c r="C1058" t="s">
        <v>37</v>
      </c>
      <c r="D1058" t="s">
        <v>806</v>
      </c>
      <c r="E1058" t="s">
        <v>807</v>
      </c>
      <c r="F1058">
        <v>256</v>
      </c>
      <c r="G1058">
        <v>258</v>
      </c>
      <c r="H1058">
        <v>255.93</v>
      </c>
      <c r="I1058">
        <v>257.95999999999998</v>
      </c>
      <c r="J1058">
        <v>30220</v>
      </c>
      <c r="K1058">
        <v>23656</v>
      </c>
      <c r="L1058">
        <v>203417</v>
      </c>
      <c r="M1058">
        <v>160705</v>
      </c>
      <c r="N1058">
        <v>4354</v>
      </c>
      <c r="O1058">
        <v>4382</v>
      </c>
      <c r="P1058" t="b">
        <v>0</v>
      </c>
      <c r="Q1058" t="b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0.87660000000000005</v>
      </c>
    </row>
    <row r="1059" spans="1:30">
      <c r="A1059" t="s">
        <v>403</v>
      </c>
      <c r="B1059" t="s">
        <v>404</v>
      </c>
      <c r="C1059" t="s">
        <v>37</v>
      </c>
      <c r="D1059" t="s">
        <v>806</v>
      </c>
      <c r="E1059" t="s">
        <v>807</v>
      </c>
      <c r="P1059" t="b">
        <v>0</v>
      </c>
      <c r="Q1059" t="b">
        <v>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-1</v>
      </c>
      <c r="Y1059">
        <v>-1</v>
      </c>
      <c r="Z1059">
        <v>-1</v>
      </c>
      <c r="AA1059">
        <v>-1</v>
      </c>
      <c r="AB1059">
        <v>-1</v>
      </c>
      <c r="AC1059">
        <v>-1</v>
      </c>
      <c r="AD1059">
        <v>1</v>
      </c>
    </row>
    <row r="1060" spans="1:30">
      <c r="A1060" t="s">
        <v>675</v>
      </c>
      <c r="B1060" t="s">
        <v>676</v>
      </c>
      <c r="C1060" t="s">
        <v>37</v>
      </c>
      <c r="D1060" t="s">
        <v>806</v>
      </c>
      <c r="E1060" t="s">
        <v>807</v>
      </c>
      <c r="F1060">
        <v>252</v>
      </c>
      <c r="G1060">
        <v>256</v>
      </c>
      <c r="H1060">
        <v>251.81</v>
      </c>
      <c r="I1060">
        <v>255.86</v>
      </c>
      <c r="J1060">
        <v>30999</v>
      </c>
      <c r="K1060">
        <v>31160</v>
      </c>
      <c r="L1060">
        <v>313100</v>
      </c>
      <c r="M1060">
        <v>289241</v>
      </c>
      <c r="N1060">
        <v>4312</v>
      </c>
      <c r="O1060">
        <v>4368</v>
      </c>
      <c r="P1060" t="b">
        <v>0</v>
      </c>
      <c r="Q1060" t="b">
        <v>0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1</v>
      </c>
    </row>
    <row r="1061" spans="1:30">
      <c r="A1061" t="s">
        <v>241</v>
      </c>
      <c r="B1061" t="s">
        <v>242</v>
      </c>
      <c r="C1061" t="s">
        <v>37</v>
      </c>
      <c r="D1061" t="s">
        <v>806</v>
      </c>
      <c r="E1061" t="s">
        <v>807</v>
      </c>
      <c r="F1061">
        <v>258</v>
      </c>
      <c r="H1061">
        <v>257.91000000000003</v>
      </c>
      <c r="J1061">
        <v>30754</v>
      </c>
      <c r="L1061">
        <v>333649</v>
      </c>
      <c r="N1061">
        <v>4445</v>
      </c>
      <c r="P1061" t="b">
        <v>0</v>
      </c>
      <c r="Q1061" t="b">
        <v>0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-1</v>
      </c>
      <c r="AD1061">
        <v>1</v>
      </c>
    </row>
    <row r="1062" spans="1:30">
      <c r="A1062" t="s">
        <v>547</v>
      </c>
      <c r="B1062" t="s">
        <v>548</v>
      </c>
      <c r="C1062" t="s">
        <v>37</v>
      </c>
      <c r="D1062" t="s">
        <v>806</v>
      </c>
      <c r="E1062" t="s">
        <v>807</v>
      </c>
      <c r="F1062">
        <v>258</v>
      </c>
      <c r="G1062">
        <v>264</v>
      </c>
      <c r="H1062">
        <v>257.81</v>
      </c>
      <c r="I1062">
        <v>263.88</v>
      </c>
      <c r="J1062">
        <v>31169</v>
      </c>
      <c r="K1062">
        <v>31601</v>
      </c>
      <c r="L1062">
        <v>306938</v>
      </c>
      <c r="M1062">
        <v>274972</v>
      </c>
      <c r="N1062">
        <v>4122</v>
      </c>
      <c r="O1062">
        <v>4203</v>
      </c>
      <c r="P1062" t="b">
        <v>0</v>
      </c>
      <c r="Q1062" t="b">
        <v>0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-1</v>
      </c>
      <c r="AD1062">
        <v>1</v>
      </c>
    </row>
    <row r="1063" spans="1:30">
      <c r="A1063" t="s">
        <v>615</v>
      </c>
      <c r="B1063" t="s">
        <v>616</v>
      </c>
      <c r="C1063" t="s">
        <v>37</v>
      </c>
      <c r="D1063" t="s">
        <v>806</v>
      </c>
      <c r="E1063" t="s">
        <v>807</v>
      </c>
      <c r="P1063" t="b">
        <v>0</v>
      </c>
      <c r="Q1063" t="b">
        <v>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>
        <v>-1</v>
      </c>
      <c r="AD1063">
        <v>1</v>
      </c>
    </row>
    <row r="1064" spans="1:30">
      <c r="A1064" t="s">
        <v>693</v>
      </c>
      <c r="B1064" t="s">
        <v>694</v>
      </c>
      <c r="C1064" t="s">
        <v>37</v>
      </c>
      <c r="D1064" t="s">
        <v>806</v>
      </c>
      <c r="E1064" t="s">
        <v>807</v>
      </c>
      <c r="F1064">
        <v>256</v>
      </c>
      <c r="G1064">
        <v>258</v>
      </c>
      <c r="H1064">
        <v>255.84</v>
      </c>
      <c r="I1064">
        <v>257.88</v>
      </c>
      <c r="J1064">
        <v>30347</v>
      </c>
      <c r="K1064">
        <v>30347</v>
      </c>
      <c r="L1064">
        <v>277395</v>
      </c>
      <c r="M1064">
        <v>250032</v>
      </c>
      <c r="N1064">
        <v>4303</v>
      </c>
      <c r="O1064">
        <v>4331</v>
      </c>
      <c r="P1064" t="b">
        <v>0</v>
      </c>
      <c r="Q1064" t="b">
        <v>1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-1</v>
      </c>
      <c r="AD1064">
        <v>1</v>
      </c>
    </row>
    <row r="1065" spans="1:30">
      <c r="A1065" t="s">
        <v>165</v>
      </c>
      <c r="B1065" t="s">
        <v>166</v>
      </c>
      <c r="C1065" t="s">
        <v>37</v>
      </c>
      <c r="D1065" t="s">
        <v>806</v>
      </c>
      <c r="E1065" t="s">
        <v>807</v>
      </c>
      <c r="F1065">
        <v>252</v>
      </c>
      <c r="G1065">
        <v>256</v>
      </c>
      <c r="H1065">
        <v>251.93</v>
      </c>
      <c r="I1065">
        <v>255.87</v>
      </c>
      <c r="J1065">
        <v>30553</v>
      </c>
      <c r="K1065">
        <v>30716</v>
      </c>
      <c r="L1065">
        <v>337298</v>
      </c>
      <c r="M1065">
        <v>322387</v>
      </c>
      <c r="N1065">
        <v>4343</v>
      </c>
      <c r="O1065">
        <v>4398</v>
      </c>
      <c r="P1065" t="b">
        <v>0</v>
      </c>
      <c r="Q1065" t="b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0.77100000000000002</v>
      </c>
    </row>
    <row r="1066" spans="1:30">
      <c r="A1066" t="s">
        <v>91</v>
      </c>
      <c r="B1066" t="s">
        <v>92</v>
      </c>
      <c r="C1066" t="s">
        <v>37</v>
      </c>
      <c r="D1066" t="s">
        <v>806</v>
      </c>
      <c r="E1066" t="s">
        <v>807</v>
      </c>
      <c r="F1066">
        <v>256</v>
      </c>
      <c r="G1066">
        <v>258</v>
      </c>
      <c r="H1066">
        <v>256.20999999999998</v>
      </c>
      <c r="I1066">
        <v>258.19</v>
      </c>
      <c r="J1066">
        <v>11586</v>
      </c>
      <c r="K1066">
        <v>9134</v>
      </c>
      <c r="L1066">
        <v>74906</v>
      </c>
      <c r="M1066">
        <v>59374</v>
      </c>
      <c r="N1066">
        <v>4468</v>
      </c>
      <c r="O1066">
        <v>4496</v>
      </c>
      <c r="P1066" t="b">
        <v>0</v>
      </c>
      <c r="Q1066" t="b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0.87660000000000005</v>
      </c>
    </row>
    <row r="1067" spans="1:30">
      <c r="A1067" t="s">
        <v>325</v>
      </c>
      <c r="B1067" t="s">
        <v>326</v>
      </c>
      <c r="C1067" t="s">
        <v>37</v>
      </c>
      <c r="D1067" t="s">
        <v>806</v>
      </c>
      <c r="E1067" t="s">
        <v>807</v>
      </c>
      <c r="F1067">
        <v>258</v>
      </c>
      <c r="G1067">
        <v>262</v>
      </c>
      <c r="H1067">
        <v>257.89999999999998</v>
      </c>
      <c r="I1067">
        <v>261.91000000000003</v>
      </c>
      <c r="J1067">
        <v>2048</v>
      </c>
      <c r="K1067">
        <v>1548</v>
      </c>
      <c r="L1067">
        <v>14081</v>
      </c>
      <c r="M1067">
        <v>10063</v>
      </c>
      <c r="N1067">
        <v>4341</v>
      </c>
      <c r="O1067">
        <v>4396</v>
      </c>
      <c r="P1067" t="b">
        <v>0</v>
      </c>
      <c r="Q1067" t="b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0.87660000000000005</v>
      </c>
    </row>
    <row r="1068" spans="1:30">
      <c r="A1068" t="s">
        <v>635</v>
      </c>
      <c r="B1068" t="s">
        <v>636</v>
      </c>
      <c r="C1068" t="s">
        <v>37</v>
      </c>
      <c r="D1068" t="s">
        <v>806</v>
      </c>
      <c r="E1068" t="s">
        <v>807</v>
      </c>
      <c r="F1068">
        <v>252</v>
      </c>
      <c r="G1068">
        <v>258</v>
      </c>
      <c r="H1068">
        <v>251.83</v>
      </c>
      <c r="I1068">
        <v>257.93</v>
      </c>
      <c r="J1068">
        <v>30915</v>
      </c>
      <c r="K1068">
        <v>31459</v>
      </c>
      <c r="L1068">
        <v>348237</v>
      </c>
      <c r="M1068">
        <v>322326</v>
      </c>
      <c r="N1068">
        <v>3943</v>
      </c>
      <c r="O1068">
        <v>4023</v>
      </c>
      <c r="P1068" t="b">
        <v>0</v>
      </c>
      <c r="Q1068" t="b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0.77100000000000002</v>
      </c>
    </row>
    <row r="1069" spans="1:30">
      <c r="A1069" t="s">
        <v>253</v>
      </c>
      <c r="B1069" t="s">
        <v>254</v>
      </c>
      <c r="C1069" t="s">
        <v>37</v>
      </c>
      <c r="D1069" t="s">
        <v>806</v>
      </c>
      <c r="E1069" t="s">
        <v>807</v>
      </c>
      <c r="F1069">
        <v>252</v>
      </c>
      <c r="H1069">
        <v>252.13</v>
      </c>
      <c r="J1069">
        <v>31940</v>
      </c>
      <c r="L1069">
        <v>262660</v>
      </c>
      <c r="N1069">
        <v>4376</v>
      </c>
      <c r="P1069" t="b">
        <v>0</v>
      </c>
      <c r="Q1069" t="b">
        <v>1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-1</v>
      </c>
      <c r="Z1069">
        <v>-1</v>
      </c>
      <c r="AA1069">
        <v>-1</v>
      </c>
      <c r="AB1069">
        <v>-1</v>
      </c>
      <c r="AC1069">
        <v>-1</v>
      </c>
      <c r="AD1069">
        <v>1</v>
      </c>
    </row>
    <row r="1070" spans="1:30">
      <c r="A1070" t="s">
        <v>425</v>
      </c>
      <c r="B1070" t="s">
        <v>426</v>
      </c>
      <c r="C1070" t="s">
        <v>37</v>
      </c>
      <c r="D1070" t="s">
        <v>806</v>
      </c>
      <c r="E1070" t="s">
        <v>807</v>
      </c>
      <c r="P1070" t="b">
        <v>0</v>
      </c>
      <c r="Q1070" t="b">
        <v>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  <c r="AA1070">
        <v>-1</v>
      </c>
      <c r="AB1070">
        <v>-1</v>
      </c>
      <c r="AC1070">
        <v>-1</v>
      </c>
      <c r="AD1070">
        <v>1</v>
      </c>
    </row>
    <row r="1071" spans="1:30">
      <c r="A1071" t="s">
        <v>567</v>
      </c>
      <c r="B1071" t="s">
        <v>568</v>
      </c>
      <c r="C1071" t="s">
        <v>37</v>
      </c>
      <c r="D1071" t="s">
        <v>806</v>
      </c>
      <c r="E1071" t="s">
        <v>807</v>
      </c>
      <c r="F1071">
        <v>256</v>
      </c>
      <c r="H1071">
        <v>255.92</v>
      </c>
      <c r="J1071">
        <v>31321</v>
      </c>
      <c r="L1071">
        <v>338356</v>
      </c>
      <c r="N1071">
        <v>4101</v>
      </c>
      <c r="P1071" t="b">
        <v>0</v>
      </c>
      <c r="Q1071" t="b">
        <v>0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>
        <v>-1</v>
      </c>
      <c r="AD1071">
        <v>1</v>
      </c>
    </row>
    <row r="1072" spans="1:30">
      <c r="A1072" t="s">
        <v>181</v>
      </c>
      <c r="B1072" t="s">
        <v>182</v>
      </c>
      <c r="C1072" t="s">
        <v>37</v>
      </c>
      <c r="D1072" t="s">
        <v>806</v>
      </c>
      <c r="E1072" t="s">
        <v>807</v>
      </c>
      <c r="P1072" t="b">
        <v>0</v>
      </c>
      <c r="Q1072" t="b">
        <v>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-1</v>
      </c>
      <c r="AD1072">
        <v>1</v>
      </c>
    </row>
    <row r="1073" spans="1:30">
      <c r="A1073" t="s">
        <v>321</v>
      </c>
      <c r="B1073" t="s">
        <v>322</v>
      </c>
      <c r="C1073" t="s">
        <v>37</v>
      </c>
      <c r="D1073" t="s">
        <v>806</v>
      </c>
      <c r="E1073" t="s">
        <v>807</v>
      </c>
      <c r="F1073">
        <v>258</v>
      </c>
      <c r="H1073">
        <v>257.76</v>
      </c>
      <c r="J1073">
        <v>30955</v>
      </c>
      <c r="L1073">
        <v>340471</v>
      </c>
      <c r="N1073">
        <v>4377</v>
      </c>
      <c r="P1073" t="b">
        <v>0</v>
      </c>
      <c r="Q1073" t="b">
        <v>0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1</v>
      </c>
    </row>
    <row r="1074" spans="1:30">
      <c r="A1074" t="s">
        <v>507</v>
      </c>
      <c r="B1074" t="s">
        <v>508</v>
      </c>
      <c r="C1074" t="s">
        <v>37</v>
      </c>
      <c r="D1074" t="s">
        <v>806</v>
      </c>
      <c r="E1074" t="s">
        <v>807</v>
      </c>
      <c r="F1074">
        <v>252</v>
      </c>
      <c r="G1074">
        <v>256</v>
      </c>
      <c r="H1074">
        <v>252.33</v>
      </c>
      <c r="I1074">
        <v>256.33</v>
      </c>
      <c r="J1074">
        <v>21700</v>
      </c>
      <c r="K1074">
        <v>20054</v>
      </c>
      <c r="L1074">
        <v>143087</v>
      </c>
      <c r="M1074">
        <v>132003</v>
      </c>
      <c r="N1074">
        <v>4178</v>
      </c>
      <c r="O1074">
        <v>4233</v>
      </c>
      <c r="P1074" t="b">
        <v>0</v>
      </c>
      <c r="Q1074" t="b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0.87660000000000005</v>
      </c>
    </row>
    <row r="1075" spans="1:30">
      <c r="A1075" t="s">
        <v>489</v>
      </c>
      <c r="B1075" t="s">
        <v>490</v>
      </c>
      <c r="C1075" t="s">
        <v>37</v>
      </c>
      <c r="D1075" t="s">
        <v>806</v>
      </c>
      <c r="E1075" t="s">
        <v>807</v>
      </c>
      <c r="F1075">
        <v>252</v>
      </c>
      <c r="G1075">
        <v>264</v>
      </c>
      <c r="H1075">
        <v>252.21</v>
      </c>
      <c r="I1075">
        <v>264.19</v>
      </c>
      <c r="J1075">
        <v>32180</v>
      </c>
      <c r="K1075">
        <v>23700</v>
      </c>
      <c r="L1075">
        <v>240801</v>
      </c>
      <c r="M1075">
        <v>155870</v>
      </c>
      <c r="N1075">
        <v>4127</v>
      </c>
      <c r="O1075">
        <v>4290</v>
      </c>
      <c r="P1075" t="b">
        <v>0</v>
      </c>
      <c r="Q1075" t="b">
        <v>0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1</v>
      </c>
    </row>
    <row r="1076" spans="1:30">
      <c r="A1076" t="s">
        <v>393</v>
      </c>
      <c r="B1076" t="s">
        <v>394</v>
      </c>
      <c r="C1076" t="s">
        <v>37</v>
      </c>
      <c r="D1076" t="s">
        <v>806</v>
      </c>
      <c r="E1076" t="s">
        <v>807</v>
      </c>
      <c r="P1076" t="b">
        <v>0</v>
      </c>
      <c r="Q1076" t="b">
        <v>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</v>
      </c>
      <c r="AD1076">
        <v>1</v>
      </c>
    </row>
    <row r="1077" spans="1:30">
      <c r="A1077" t="s">
        <v>655</v>
      </c>
      <c r="B1077" t="s">
        <v>656</v>
      </c>
      <c r="C1077" t="s">
        <v>37</v>
      </c>
      <c r="D1077" t="s">
        <v>806</v>
      </c>
      <c r="E1077" t="s">
        <v>807</v>
      </c>
      <c r="F1077">
        <v>256</v>
      </c>
      <c r="G1077">
        <v>258</v>
      </c>
      <c r="H1077">
        <v>256.20999999999998</v>
      </c>
      <c r="I1077">
        <v>257.91000000000003</v>
      </c>
      <c r="J1077">
        <v>29304</v>
      </c>
      <c r="K1077">
        <v>30152</v>
      </c>
      <c r="L1077">
        <v>190778</v>
      </c>
      <c r="M1077">
        <v>350106</v>
      </c>
      <c r="N1077">
        <v>4142</v>
      </c>
      <c r="O1077">
        <v>4165</v>
      </c>
      <c r="P1077" t="b">
        <v>0</v>
      </c>
      <c r="Q1077" t="b">
        <v>1</v>
      </c>
      <c r="R1077">
        <v>-1</v>
      </c>
      <c r="S1077">
        <v>-1</v>
      </c>
      <c r="T1077">
        <v>-1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  <c r="AA1077">
        <v>-1</v>
      </c>
      <c r="AB1077">
        <v>-1</v>
      </c>
      <c r="AC1077">
        <v>-1</v>
      </c>
      <c r="AD1077">
        <v>1</v>
      </c>
    </row>
    <row r="1078" spans="1:30">
      <c r="A1078" t="s">
        <v>751</v>
      </c>
      <c r="B1078" t="s">
        <v>752</v>
      </c>
      <c r="C1078" t="s">
        <v>37</v>
      </c>
      <c r="D1078" t="s">
        <v>806</v>
      </c>
      <c r="E1078" t="s">
        <v>807</v>
      </c>
      <c r="F1078">
        <v>258</v>
      </c>
      <c r="H1078">
        <v>258.16000000000003</v>
      </c>
      <c r="J1078">
        <v>31357</v>
      </c>
      <c r="L1078">
        <v>309835</v>
      </c>
      <c r="N1078">
        <v>4190</v>
      </c>
      <c r="P1078" t="b">
        <v>0</v>
      </c>
      <c r="Q1078" t="b">
        <v>0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-1</v>
      </c>
      <c r="AD1078">
        <v>1</v>
      </c>
    </row>
    <row r="1079" spans="1:30">
      <c r="A1079" t="s">
        <v>98</v>
      </c>
      <c r="B1079" t="s">
        <v>99</v>
      </c>
      <c r="C1079" t="s">
        <v>37</v>
      </c>
      <c r="D1079" t="s">
        <v>806</v>
      </c>
      <c r="E1079" t="s">
        <v>807</v>
      </c>
      <c r="P1079" t="b">
        <v>0</v>
      </c>
      <c r="Q1079" t="b">
        <v>1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1</v>
      </c>
    </row>
    <row r="1080" spans="1:30">
      <c r="A1080" t="s">
        <v>667</v>
      </c>
      <c r="B1080" t="s">
        <v>668</v>
      </c>
      <c r="C1080" t="s">
        <v>37</v>
      </c>
      <c r="D1080" t="s">
        <v>806</v>
      </c>
      <c r="E1080" t="s">
        <v>807</v>
      </c>
      <c r="F1080">
        <v>250</v>
      </c>
      <c r="G1080">
        <v>258</v>
      </c>
      <c r="H1080">
        <v>250.37</v>
      </c>
      <c r="I1080">
        <v>258.29000000000002</v>
      </c>
      <c r="J1080">
        <v>32164</v>
      </c>
      <c r="K1080">
        <v>27350</v>
      </c>
      <c r="L1080">
        <v>237228</v>
      </c>
      <c r="M1080">
        <v>181676</v>
      </c>
      <c r="N1080">
        <v>4065</v>
      </c>
      <c r="O1080">
        <v>4172</v>
      </c>
      <c r="P1080" t="b">
        <v>0</v>
      </c>
      <c r="Q1080" t="b">
        <v>0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-1</v>
      </c>
      <c r="AD1080">
        <v>1</v>
      </c>
    </row>
    <row r="1081" spans="1:30">
      <c r="A1081" t="s">
        <v>585</v>
      </c>
      <c r="B1081" t="s">
        <v>586</v>
      </c>
      <c r="C1081" t="s">
        <v>37</v>
      </c>
      <c r="D1081" t="s">
        <v>806</v>
      </c>
      <c r="E1081" t="s">
        <v>807</v>
      </c>
      <c r="F1081">
        <v>256</v>
      </c>
      <c r="G1081">
        <v>258</v>
      </c>
      <c r="H1081">
        <v>256.12</v>
      </c>
      <c r="I1081">
        <v>258.13</v>
      </c>
      <c r="J1081">
        <v>30968</v>
      </c>
      <c r="K1081">
        <v>30634</v>
      </c>
      <c r="L1081">
        <v>238557</v>
      </c>
      <c r="M1081">
        <v>204116</v>
      </c>
      <c r="N1081">
        <v>4113</v>
      </c>
      <c r="O1081">
        <v>4140</v>
      </c>
      <c r="P1081" t="b">
        <v>0</v>
      </c>
      <c r="Q1081" t="b">
        <v>0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>
        <v>-1</v>
      </c>
      <c r="AD1081">
        <v>1</v>
      </c>
    </row>
    <row r="1082" spans="1:30">
      <c r="A1082" t="s">
        <v>543</v>
      </c>
      <c r="B1082" t="s">
        <v>544</v>
      </c>
      <c r="C1082" t="s">
        <v>37</v>
      </c>
      <c r="D1082" t="s">
        <v>806</v>
      </c>
      <c r="E1082" t="s">
        <v>807</v>
      </c>
      <c r="F1082">
        <v>252</v>
      </c>
      <c r="G1082">
        <v>258</v>
      </c>
      <c r="H1082">
        <v>252.15</v>
      </c>
      <c r="I1082">
        <v>258.14</v>
      </c>
      <c r="J1082">
        <v>28287</v>
      </c>
      <c r="K1082">
        <v>19669</v>
      </c>
      <c r="L1082">
        <v>184196</v>
      </c>
      <c r="M1082">
        <v>129700</v>
      </c>
      <c r="N1082">
        <v>4088</v>
      </c>
      <c r="O1082">
        <v>4169</v>
      </c>
      <c r="P1082" t="b">
        <v>0</v>
      </c>
      <c r="Q1082" t="b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0.87660000000000005</v>
      </c>
    </row>
    <row r="1083" spans="1:30">
      <c r="A1083" t="s">
        <v>563</v>
      </c>
      <c r="B1083" t="s">
        <v>564</v>
      </c>
      <c r="C1083" t="s">
        <v>37</v>
      </c>
      <c r="D1083" t="s">
        <v>806</v>
      </c>
      <c r="E1083" t="s">
        <v>807</v>
      </c>
      <c r="F1083">
        <v>256</v>
      </c>
      <c r="G1083">
        <v>258</v>
      </c>
      <c r="H1083">
        <v>256.08</v>
      </c>
      <c r="I1083">
        <v>257.72000000000003</v>
      </c>
      <c r="J1083">
        <v>29604</v>
      </c>
      <c r="K1083">
        <v>30216</v>
      </c>
      <c r="L1083">
        <v>192103</v>
      </c>
      <c r="M1083">
        <v>344247</v>
      </c>
      <c r="N1083">
        <v>4087</v>
      </c>
      <c r="O1083">
        <v>4109</v>
      </c>
      <c r="P1083" t="b">
        <v>0</v>
      </c>
      <c r="Q1083" t="b">
        <v>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1</v>
      </c>
    </row>
    <row r="1084" spans="1:30">
      <c r="A1084" t="s">
        <v>133</v>
      </c>
      <c r="B1084" t="s">
        <v>134</v>
      </c>
      <c r="C1084" t="s">
        <v>37</v>
      </c>
      <c r="D1084" t="s">
        <v>806</v>
      </c>
      <c r="E1084" t="s">
        <v>807</v>
      </c>
      <c r="P1084" t="b">
        <v>0</v>
      </c>
      <c r="Q1084" t="b">
        <v>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1</v>
      </c>
    </row>
    <row r="1085" spans="1:30">
      <c r="A1085" t="s">
        <v>361</v>
      </c>
      <c r="B1085" t="s">
        <v>362</v>
      </c>
      <c r="C1085" t="s">
        <v>37</v>
      </c>
      <c r="D1085" t="s">
        <v>806</v>
      </c>
      <c r="E1085" t="s">
        <v>807</v>
      </c>
      <c r="P1085" t="b">
        <v>0</v>
      </c>
      <c r="Q1085" t="b">
        <v>1</v>
      </c>
      <c r="R1085">
        <v>-1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1</v>
      </c>
    </row>
    <row r="1086" spans="1:30">
      <c r="A1086" t="s">
        <v>81</v>
      </c>
      <c r="B1086" t="s">
        <v>82</v>
      </c>
      <c r="C1086" t="s">
        <v>37</v>
      </c>
      <c r="D1086" t="s">
        <v>806</v>
      </c>
      <c r="E1086" t="s">
        <v>807</v>
      </c>
      <c r="F1086">
        <v>258</v>
      </c>
      <c r="H1086">
        <v>258.14999999999998</v>
      </c>
      <c r="J1086">
        <v>1934</v>
      </c>
      <c r="L1086">
        <v>12867</v>
      </c>
      <c r="N1086">
        <v>4450</v>
      </c>
      <c r="P1086" t="b">
        <v>0</v>
      </c>
      <c r="Q1086" t="b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-2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0.87660000000000005</v>
      </c>
    </row>
    <row r="1087" spans="1:30">
      <c r="A1087" t="s">
        <v>203</v>
      </c>
      <c r="B1087" t="s">
        <v>204</v>
      </c>
      <c r="C1087" t="s">
        <v>37</v>
      </c>
      <c r="D1087" t="s">
        <v>806</v>
      </c>
      <c r="E1087" t="s">
        <v>807</v>
      </c>
      <c r="F1087">
        <v>252</v>
      </c>
      <c r="G1087">
        <v>256</v>
      </c>
      <c r="H1087">
        <v>251.6</v>
      </c>
      <c r="I1087">
        <v>255.66</v>
      </c>
      <c r="J1087">
        <v>29086</v>
      </c>
      <c r="K1087">
        <v>30042</v>
      </c>
      <c r="L1087">
        <v>346932</v>
      </c>
      <c r="M1087">
        <v>347271</v>
      </c>
      <c r="N1087">
        <v>4281</v>
      </c>
      <c r="O1087">
        <v>4337</v>
      </c>
      <c r="P1087" t="b">
        <v>0</v>
      </c>
      <c r="Q1087" t="b">
        <v>1</v>
      </c>
      <c r="R1087">
        <v>-1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  <c r="AA1087">
        <v>-1</v>
      </c>
      <c r="AB1087">
        <v>-1</v>
      </c>
      <c r="AC1087">
        <v>-1</v>
      </c>
      <c r="AD1087">
        <v>1</v>
      </c>
    </row>
    <row r="1088" spans="1:30">
      <c r="A1088" t="s">
        <v>583</v>
      </c>
      <c r="B1088" t="s">
        <v>584</v>
      </c>
      <c r="C1088" t="s">
        <v>37</v>
      </c>
      <c r="D1088" t="s">
        <v>806</v>
      </c>
      <c r="E1088" t="s">
        <v>807</v>
      </c>
      <c r="P1088" t="b">
        <v>0</v>
      </c>
      <c r="Q1088" t="b">
        <v>1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-1</v>
      </c>
      <c r="AD1088">
        <v>1</v>
      </c>
    </row>
    <row r="1089" spans="1:30">
      <c r="A1089" t="s">
        <v>145</v>
      </c>
      <c r="B1089" t="s">
        <v>146</v>
      </c>
      <c r="C1089" t="s">
        <v>37</v>
      </c>
      <c r="D1089" t="s">
        <v>806</v>
      </c>
      <c r="E1089" t="s">
        <v>807</v>
      </c>
      <c r="F1089">
        <v>252</v>
      </c>
      <c r="G1089">
        <v>258</v>
      </c>
      <c r="H1089">
        <v>251.75</v>
      </c>
      <c r="I1089">
        <v>257.86</v>
      </c>
      <c r="J1089">
        <v>31045</v>
      </c>
      <c r="K1089">
        <v>31334</v>
      </c>
      <c r="L1089">
        <v>307927</v>
      </c>
      <c r="M1089">
        <v>276000</v>
      </c>
      <c r="N1089">
        <v>4269</v>
      </c>
      <c r="O1089">
        <v>4353</v>
      </c>
      <c r="P1089" t="b">
        <v>0</v>
      </c>
      <c r="Q1089" t="b">
        <v>0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-1</v>
      </c>
      <c r="AD1089">
        <v>1</v>
      </c>
    </row>
    <row r="1090" spans="1:30">
      <c r="A1090" t="s">
        <v>765</v>
      </c>
      <c r="B1090" t="s">
        <v>766</v>
      </c>
      <c r="C1090" t="s">
        <v>37</v>
      </c>
      <c r="D1090" t="s">
        <v>806</v>
      </c>
      <c r="E1090" t="s">
        <v>807</v>
      </c>
      <c r="F1090">
        <v>258</v>
      </c>
      <c r="G1090">
        <v>262</v>
      </c>
      <c r="H1090">
        <v>258.05</v>
      </c>
      <c r="I1090">
        <v>262.02</v>
      </c>
      <c r="J1090">
        <v>30958</v>
      </c>
      <c r="K1090">
        <v>31116</v>
      </c>
      <c r="L1090">
        <v>287281</v>
      </c>
      <c r="M1090">
        <v>258244</v>
      </c>
      <c r="N1090">
        <v>4209</v>
      </c>
      <c r="O1090">
        <v>4263</v>
      </c>
      <c r="P1090" t="b">
        <v>0</v>
      </c>
      <c r="Q1090" t="b">
        <v>0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-1</v>
      </c>
      <c r="AD1090">
        <v>1</v>
      </c>
    </row>
    <row r="1091" spans="1:30">
      <c r="A1091" t="s">
        <v>87</v>
      </c>
      <c r="B1091" t="s">
        <v>88</v>
      </c>
      <c r="C1091" t="s">
        <v>37</v>
      </c>
      <c r="D1091" t="s">
        <v>806</v>
      </c>
      <c r="E1091" t="s">
        <v>807</v>
      </c>
      <c r="F1091">
        <v>252</v>
      </c>
      <c r="G1091">
        <v>256</v>
      </c>
      <c r="H1091">
        <v>252.19</v>
      </c>
      <c r="I1091">
        <v>256.23</v>
      </c>
      <c r="J1091">
        <v>14186</v>
      </c>
      <c r="K1091">
        <v>11397</v>
      </c>
      <c r="L1091">
        <v>96089</v>
      </c>
      <c r="M1091">
        <v>73670</v>
      </c>
      <c r="N1091">
        <v>4383</v>
      </c>
      <c r="O1091">
        <v>4440</v>
      </c>
      <c r="P1091" t="b">
        <v>0</v>
      </c>
      <c r="Q1091" t="b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0.87660000000000005</v>
      </c>
    </row>
    <row r="1092" spans="1:30">
      <c r="A1092" t="s">
        <v>699</v>
      </c>
      <c r="B1092" t="s">
        <v>700</v>
      </c>
      <c r="C1092" t="s">
        <v>37</v>
      </c>
      <c r="D1092" t="s">
        <v>806</v>
      </c>
      <c r="E1092" t="s">
        <v>807</v>
      </c>
      <c r="F1092">
        <v>258</v>
      </c>
      <c r="H1092">
        <v>257.87</v>
      </c>
      <c r="J1092">
        <v>31152</v>
      </c>
      <c r="L1092">
        <v>301508</v>
      </c>
      <c r="N1092">
        <v>4393</v>
      </c>
      <c r="P1092" t="b">
        <v>0</v>
      </c>
      <c r="Q1092" t="b">
        <v>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1</v>
      </c>
    </row>
    <row r="1093" spans="1:30">
      <c r="A1093" t="s">
        <v>595</v>
      </c>
      <c r="B1093" t="s">
        <v>596</v>
      </c>
      <c r="C1093" t="s">
        <v>37</v>
      </c>
      <c r="D1093" t="s">
        <v>806</v>
      </c>
      <c r="E1093" t="s">
        <v>807</v>
      </c>
      <c r="F1093">
        <v>252</v>
      </c>
      <c r="H1093">
        <v>251.73</v>
      </c>
      <c r="J1093">
        <v>30759</v>
      </c>
      <c r="L1093">
        <v>372471</v>
      </c>
      <c r="N1093">
        <v>4026</v>
      </c>
      <c r="P1093" t="b">
        <v>0</v>
      </c>
      <c r="Q1093" t="b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-2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0.77100000000000002</v>
      </c>
    </row>
    <row r="1094" spans="1:30">
      <c r="A1094" t="s">
        <v>621</v>
      </c>
      <c r="B1094" t="s">
        <v>622</v>
      </c>
      <c r="C1094" t="s">
        <v>37</v>
      </c>
      <c r="D1094" t="s">
        <v>806</v>
      </c>
      <c r="E1094" t="s">
        <v>807</v>
      </c>
      <c r="F1094">
        <v>252</v>
      </c>
      <c r="G1094">
        <v>258</v>
      </c>
      <c r="H1094">
        <v>252</v>
      </c>
      <c r="I1094">
        <v>258.08</v>
      </c>
      <c r="J1094">
        <v>31689</v>
      </c>
      <c r="K1094">
        <v>31843</v>
      </c>
      <c r="L1094">
        <v>298196</v>
      </c>
      <c r="M1094">
        <v>264760</v>
      </c>
      <c r="N1094">
        <v>4098</v>
      </c>
      <c r="O1094">
        <v>4180</v>
      </c>
      <c r="P1094" t="b">
        <v>0</v>
      </c>
      <c r="Q1094" t="b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0.77100000000000002</v>
      </c>
    </row>
    <row r="1095" spans="1:30">
      <c r="A1095" t="s">
        <v>641</v>
      </c>
      <c r="B1095" t="s">
        <v>642</v>
      </c>
      <c r="C1095" t="s">
        <v>37</v>
      </c>
      <c r="D1095" t="s">
        <v>806</v>
      </c>
      <c r="E1095" t="s">
        <v>807</v>
      </c>
      <c r="F1095">
        <v>252</v>
      </c>
      <c r="G1095">
        <v>258</v>
      </c>
      <c r="H1095">
        <v>252</v>
      </c>
      <c r="I1095">
        <v>257.98</v>
      </c>
      <c r="J1095">
        <v>31219</v>
      </c>
      <c r="K1095">
        <v>31417</v>
      </c>
      <c r="L1095">
        <v>326854</v>
      </c>
      <c r="M1095">
        <v>303027</v>
      </c>
      <c r="N1095">
        <v>4102</v>
      </c>
      <c r="O1095">
        <v>4183</v>
      </c>
      <c r="P1095" t="b">
        <v>0</v>
      </c>
      <c r="Q1095" t="b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0.77100000000000002</v>
      </c>
    </row>
    <row r="1096" spans="1:30">
      <c r="A1096" t="s">
        <v>775</v>
      </c>
      <c r="B1096" t="s">
        <v>776</v>
      </c>
      <c r="C1096" t="s">
        <v>37</v>
      </c>
      <c r="D1096" t="s">
        <v>806</v>
      </c>
      <c r="E1096" t="s">
        <v>807</v>
      </c>
      <c r="F1096">
        <v>252</v>
      </c>
      <c r="G1096">
        <v>258</v>
      </c>
      <c r="H1096">
        <v>252.2</v>
      </c>
      <c r="I1096">
        <v>258.19</v>
      </c>
      <c r="J1096">
        <v>32154</v>
      </c>
      <c r="K1096">
        <v>29216</v>
      </c>
      <c r="L1096">
        <v>236488</v>
      </c>
      <c r="M1096">
        <v>192671</v>
      </c>
      <c r="N1096">
        <v>4152</v>
      </c>
      <c r="O1096">
        <v>4234</v>
      </c>
      <c r="P1096" t="b">
        <v>0</v>
      </c>
      <c r="Q1096" t="b">
        <v>0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-1</v>
      </c>
      <c r="AD1096">
        <v>1</v>
      </c>
    </row>
    <row r="1097" spans="1:30">
      <c r="A1097" t="s">
        <v>527</v>
      </c>
      <c r="B1097" t="s">
        <v>528</v>
      </c>
      <c r="C1097" t="s">
        <v>37</v>
      </c>
      <c r="D1097" t="s">
        <v>806</v>
      </c>
      <c r="E1097" t="s">
        <v>807</v>
      </c>
      <c r="F1097">
        <v>252</v>
      </c>
      <c r="G1097">
        <v>258</v>
      </c>
      <c r="H1097">
        <v>251.89</v>
      </c>
      <c r="I1097">
        <v>257.86</v>
      </c>
      <c r="J1097">
        <v>31532</v>
      </c>
      <c r="K1097">
        <v>31810</v>
      </c>
      <c r="L1097">
        <v>278805</v>
      </c>
      <c r="M1097">
        <v>261077</v>
      </c>
      <c r="N1097">
        <v>3989</v>
      </c>
      <c r="O1097">
        <v>4068</v>
      </c>
      <c r="P1097" t="b">
        <v>0</v>
      </c>
      <c r="Q1097" t="b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0.77100000000000002</v>
      </c>
    </row>
    <row r="1098" spans="1:30">
      <c r="A1098" t="s">
        <v>100</v>
      </c>
      <c r="B1098" t="s">
        <v>101</v>
      </c>
      <c r="C1098" t="s">
        <v>37</v>
      </c>
      <c r="D1098" t="s">
        <v>806</v>
      </c>
      <c r="E1098" t="s">
        <v>807</v>
      </c>
      <c r="F1098">
        <v>252</v>
      </c>
      <c r="G1098">
        <v>256</v>
      </c>
      <c r="H1098">
        <v>251.83</v>
      </c>
      <c r="I1098">
        <v>255.95</v>
      </c>
      <c r="J1098">
        <v>31846</v>
      </c>
      <c r="K1098">
        <v>31613</v>
      </c>
      <c r="L1098">
        <v>237471</v>
      </c>
      <c r="M1098">
        <v>214452</v>
      </c>
      <c r="N1098">
        <v>3965</v>
      </c>
      <c r="O1098">
        <v>4019</v>
      </c>
      <c r="P1098" t="b">
        <v>0</v>
      </c>
      <c r="Q1098" t="b">
        <v>0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-1</v>
      </c>
      <c r="AD1098">
        <v>1</v>
      </c>
    </row>
    <row r="1099" spans="1:30">
      <c r="A1099" t="s">
        <v>569</v>
      </c>
      <c r="B1099" t="s">
        <v>570</v>
      </c>
      <c r="C1099" t="s">
        <v>37</v>
      </c>
      <c r="D1099" t="s">
        <v>806</v>
      </c>
      <c r="E1099" t="s">
        <v>807</v>
      </c>
      <c r="F1099">
        <v>256</v>
      </c>
      <c r="G1099">
        <v>258</v>
      </c>
      <c r="H1099">
        <v>255.8</v>
      </c>
      <c r="I1099">
        <v>257.86</v>
      </c>
      <c r="J1099">
        <v>30575</v>
      </c>
      <c r="K1099">
        <v>30575</v>
      </c>
      <c r="L1099">
        <v>257025</v>
      </c>
      <c r="M1099">
        <v>223529</v>
      </c>
      <c r="N1099">
        <v>4015</v>
      </c>
      <c r="O1099">
        <v>4042</v>
      </c>
      <c r="P1099" t="b">
        <v>0</v>
      </c>
      <c r="Q1099" t="b">
        <v>0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-1</v>
      </c>
      <c r="AD1099">
        <v>1</v>
      </c>
    </row>
    <row r="1100" spans="1:30">
      <c r="A1100" t="s">
        <v>801</v>
      </c>
      <c r="B1100" t="s">
        <v>802</v>
      </c>
      <c r="C1100" t="s">
        <v>37</v>
      </c>
      <c r="D1100" t="s">
        <v>806</v>
      </c>
      <c r="E1100" t="s">
        <v>807</v>
      </c>
      <c r="F1100">
        <v>252</v>
      </c>
      <c r="G1100">
        <v>256</v>
      </c>
      <c r="H1100">
        <v>251.91</v>
      </c>
      <c r="I1100">
        <v>255.88</v>
      </c>
      <c r="J1100">
        <v>25446</v>
      </c>
      <c r="K1100">
        <v>20965</v>
      </c>
      <c r="L1100">
        <v>158114</v>
      </c>
      <c r="M1100">
        <v>131037</v>
      </c>
      <c r="N1100">
        <v>3962</v>
      </c>
      <c r="O1100">
        <v>4014</v>
      </c>
      <c r="P1100" t="b">
        <v>0</v>
      </c>
      <c r="Q1100" t="b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0.87660000000000005</v>
      </c>
    </row>
    <row r="1101" spans="1:30">
      <c r="A1101" t="s">
        <v>599</v>
      </c>
      <c r="B1101" t="s">
        <v>600</v>
      </c>
      <c r="C1101" t="s">
        <v>37</v>
      </c>
      <c r="D1101" t="s">
        <v>806</v>
      </c>
      <c r="E1101" t="s">
        <v>807</v>
      </c>
      <c r="F1101">
        <v>258</v>
      </c>
      <c r="H1101">
        <v>257.83</v>
      </c>
      <c r="J1101">
        <v>30937</v>
      </c>
      <c r="L1101">
        <v>321659</v>
      </c>
      <c r="N1101">
        <v>4100</v>
      </c>
      <c r="P1101" t="b">
        <v>0</v>
      </c>
      <c r="Q1101" t="b">
        <v>0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-1</v>
      </c>
      <c r="AD1101">
        <v>1</v>
      </c>
    </row>
    <row r="1102" spans="1:30">
      <c r="A1102" t="s">
        <v>767</v>
      </c>
      <c r="B1102" t="s">
        <v>768</v>
      </c>
      <c r="C1102" t="s">
        <v>37</v>
      </c>
      <c r="D1102" t="s">
        <v>806</v>
      </c>
      <c r="E1102" t="s">
        <v>807</v>
      </c>
      <c r="F1102">
        <v>252</v>
      </c>
      <c r="G1102">
        <v>258</v>
      </c>
      <c r="H1102">
        <v>251.81</v>
      </c>
      <c r="I1102">
        <v>257.83999999999997</v>
      </c>
      <c r="J1102">
        <v>30598</v>
      </c>
      <c r="K1102">
        <v>31226</v>
      </c>
      <c r="L1102">
        <v>336092</v>
      </c>
      <c r="M1102">
        <v>317187</v>
      </c>
      <c r="N1102">
        <v>4009</v>
      </c>
      <c r="O1102">
        <v>4089</v>
      </c>
      <c r="P1102" t="b">
        <v>0</v>
      </c>
      <c r="Q1102" t="b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0.77100000000000002</v>
      </c>
    </row>
    <row r="1103" spans="1:30">
      <c r="A1103" t="s">
        <v>643</v>
      </c>
      <c r="B1103" t="s">
        <v>644</v>
      </c>
      <c r="C1103" t="s">
        <v>37</v>
      </c>
      <c r="D1103" t="s">
        <v>806</v>
      </c>
      <c r="E1103" t="s">
        <v>807</v>
      </c>
      <c r="F1103">
        <v>256</v>
      </c>
      <c r="G1103">
        <v>258</v>
      </c>
      <c r="H1103">
        <v>255.99</v>
      </c>
      <c r="I1103">
        <v>258.01</v>
      </c>
      <c r="J1103">
        <v>31030</v>
      </c>
      <c r="K1103">
        <v>30427</v>
      </c>
      <c r="L1103">
        <v>229916</v>
      </c>
      <c r="M1103">
        <v>202423</v>
      </c>
      <c r="N1103">
        <v>4098</v>
      </c>
      <c r="O1103">
        <v>4125</v>
      </c>
      <c r="P1103" t="b">
        <v>0</v>
      </c>
      <c r="Q1103" t="b">
        <v>0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>
        <v>-1</v>
      </c>
      <c r="AD1103">
        <v>1</v>
      </c>
    </row>
    <row r="1104" spans="1:30">
      <c r="A1104" t="s">
        <v>777</v>
      </c>
      <c r="B1104" t="s">
        <v>778</v>
      </c>
      <c r="C1104" t="s">
        <v>37</v>
      </c>
      <c r="D1104" t="s">
        <v>806</v>
      </c>
      <c r="E1104" t="s">
        <v>807</v>
      </c>
      <c r="F1104">
        <v>258</v>
      </c>
      <c r="H1104">
        <v>257.98</v>
      </c>
      <c r="J1104">
        <v>31489</v>
      </c>
      <c r="L1104">
        <v>315784</v>
      </c>
      <c r="N1104">
        <v>4127</v>
      </c>
      <c r="P1104" t="b">
        <v>0</v>
      </c>
      <c r="Q1104" t="b">
        <v>0</v>
      </c>
      <c r="R1104">
        <v>-1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-1</v>
      </c>
      <c r="AD1104">
        <v>1</v>
      </c>
    </row>
    <row r="1105" spans="1:30">
      <c r="A1105" t="s">
        <v>529</v>
      </c>
      <c r="B1105" t="s">
        <v>530</v>
      </c>
      <c r="C1105" t="s">
        <v>37</v>
      </c>
      <c r="D1105" t="s">
        <v>806</v>
      </c>
      <c r="E1105" t="s">
        <v>807</v>
      </c>
      <c r="F1105">
        <v>252</v>
      </c>
      <c r="G1105">
        <v>258</v>
      </c>
      <c r="H1105">
        <v>251.75</v>
      </c>
      <c r="I1105">
        <v>257.81</v>
      </c>
      <c r="J1105">
        <v>31342</v>
      </c>
      <c r="K1105">
        <v>31688</v>
      </c>
      <c r="L1105">
        <v>306449</v>
      </c>
      <c r="M1105">
        <v>278235</v>
      </c>
      <c r="N1105">
        <v>3983</v>
      </c>
      <c r="O1105">
        <v>4063</v>
      </c>
      <c r="P1105" t="b">
        <v>0</v>
      </c>
      <c r="Q1105" t="b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0.77100000000000002</v>
      </c>
    </row>
    <row r="1106" spans="1:30">
      <c r="A1106" t="s">
        <v>549</v>
      </c>
      <c r="B1106" t="s">
        <v>550</v>
      </c>
      <c r="C1106" t="s">
        <v>37</v>
      </c>
      <c r="D1106" t="s">
        <v>806</v>
      </c>
      <c r="E1106" t="s">
        <v>807</v>
      </c>
      <c r="F1106">
        <v>258</v>
      </c>
      <c r="H1106">
        <v>257.70999999999998</v>
      </c>
      <c r="J1106">
        <v>30905</v>
      </c>
      <c r="L1106">
        <v>336442</v>
      </c>
      <c r="N1106">
        <v>4039</v>
      </c>
      <c r="P1106" t="b">
        <v>0</v>
      </c>
      <c r="Q1106" t="b">
        <v>0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-1</v>
      </c>
      <c r="AD1106">
        <v>1</v>
      </c>
    </row>
    <row r="1107" spans="1:30">
      <c r="A1107" t="s">
        <v>103</v>
      </c>
      <c r="B1107" t="s">
        <v>104</v>
      </c>
      <c r="C1107" t="s">
        <v>37</v>
      </c>
      <c r="D1107" t="s">
        <v>806</v>
      </c>
      <c r="E1107" t="s">
        <v>807</v>
      </c>
      <c r="F1107">
        <v>258</v>
      </c>
      <c r="H1107">
        <v>257.88</v>
      </c>
      <c r="J1107">
        <v>16890</v>
      </c>
      <c r="L1107">
        <v>105894</v>
      </c>
      <c r="N1107">
        <v>4027</v>
      </c>
      <c r="P1107" t="b">
        <v>0</v>
      </c>
      <c r="Q1107" t="b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-2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0.87660000000000005</v>
      </c>
    </row>
    <row r="1108" spans="1:30">
      <c r="A1108" t="s">
        <v>587</v>
      </c>
      <c r="B1108" t="s">
        <v>588</v>
      </c>
      <c r="C1108" t="s">
        <v>37</v>
      </c>
      <c r="D1108" t="s">
        <v>806</v>
      </c>
      <c r="E1108" t="s">
        <v>807</v>
      </c>
      <c r="F1108">
        <v>252</v>
      </c>
      <c r="G1108">
        <v>256</v>
      </c>
      <c r="H1108">
        <v>251.68</v>
      </c>
      <c r="I1108">
        <v>255.73</v>
      </c>
      <c r="J1108">
        <v>30811</v>
      </c>
      <c r="K1108">
        <v>31111</v>
      </c>
      <c r="L1108">
        <v>310077</v>
      </c>
      <c r="M1108">
        <v>278054</v>
      </c>
      <c r="N1108">
        <v>3951</v>
      </c>
      <c r="O1108">
        <v>4004</v>
      </c>
      <c r="P1108" t="b">
        <v>0</v>
      </c>
      <c r="Q1108" t="b">
        <v>0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>
        <v>-1</v>
      </c>
      <c r="AD1108">
        <v>1</v>
      </c>
    </row>
    <row r="1109" spans="1:30">
      <c r="A1109" t="s">
        <v>677</v>
      </c>
      <c r="B1109" t="s">
        <v>678</v>
      </c>
      <c r="C1109" t="s">
        <v>37</v>
      </c>
      <c r="D1109" t="s">
        <v>806</v>
      </c>
      <c r="E1109" t="s">
        <v>807</v>
      </c>
      <c r="F1109">
        <v>258</v>
      </c>
      <c r="G1109">
        <v>262</v>
      </c>
      <c r="H1109">
        <v>257.86</v>
      </c>
      <c r="I1109">
        <v>261.77999999999997</v>
      </c>
      <c r="J1109">
        <v>30105</v>
      </c>
      <c r="K1109">
        <v>30430</v>
      </c>
      <c r="L1109">
        <v>317064</v>
      </c>
      <c r="M1109">
        <v>299791</v>
      </c>
      <c r="N1109">
        <v>4463</v>
      </c>
      <c r="O1109">
        <v>4518</v>
      </c>
      <c r="P1109" t="b">
        <v>0</v>
      </c>
      <c r="Q1109" t="b">
        <v>0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-1</v>
      </c>
      <c r="X1109">
        <v>-1</v>
      </c>
      <c r="Y1109">
        <v>-1</v>
      </c>
      <c r="Z1109">
        <v>-1</v>
      </c>
      <c r="AA1109">
        <v>-1</v>
      </c>
      <c r="AB1109">
        <v>-1</v>
      </c>
      <c r="AC1109">
        <v>-1</v>
      </c>
      <c r="AD1109">
        <v>1</v>
      </c>
    </row>
    <row r="1110" spans="1:30">
      <c r="A1110" t="s">
        <v>691</v>
      </c>
      <c r="B1110" t="s">
        <v>692</v>
      </c>
      <c r="C1110" t="s">
        <v>37</v>
      </c>
      <c r="D1110" t="s">
        <v>806</v>
      </c>
      <c r="E1110" t="s">
        <v>807</v>
      </c>
      <c r="F1110">
        <v>252</v>
      </c>
      <c r="H1110">
        <v>251.75</v>
      </c>
      <c r="J1110">
        <v>30210</v>
      </c>
      <c r="L1110">
        <v>385889</v>
      </c>
      <c r="N1110">
        <v>4256</v>
      </c>
      <c r="P1110" t="b">
        <v>0</v>
      </c>
      <c r="Q1110" t="b">
        <v>1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>
        <v>-1</v>
      </c>
      <c r="AD1110">
        <v>1</v>
      </c>
    </row>
    <row r="1111" spans="1:30">
      <c r="A1111" t="s">
        <v>109</v>
      </c>
      <c r="B1111" t="s">
        <v>110</v>
      </c>
      <c r="C1111" t="s">
        <v>37</v>
      </c>
      <c r="D1111" t="s">
        <v>806</v>
      </c>
      <c r="E1111" t="s">
        <v>807</v>
      </c>
      <c r="F1111">
        <v>258</v>
      </c>
      <c r="H1111">
        <v>258.08</v>
      </c>
      <c r="J1111">
        <v>29404</v>
      </c>
      <c r="L1111">
        <v>199494</v>
      </c>
      <c r="N1111">
        <v>4424</v>
      </c>
      <c r="P1111" t="b">
        <v>0</v>
      </c>
      <c r="Q1111" t="b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-2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0.87660000000000005</v>
      </c>
    </row>
    <row r="1112" spans="1:30">
      <c r="A1112" t="s">
        <v>323</v>
      </c>
      <c r="B1112" t="s">
        <v>324</v>
      </c>
      <c r="C1112" t="s">
        <v>37</v>
      </c>
      <c r="D1112" t="s">
        <v>806</v>
      </c>
      <c r="E1112" t="s">
        <v>807</v>
      </c>
      <c r="F1112">
        <v>252</v>
      </c>
      <c r="G1112">
        <v>258</v>
      </c>
      <c r="H1112">
        <v>252.03</v>
      </c>
      <c r="I1112">
        <v>258.04000000000002</v>
      </c>
      <c r="J1112">
        <v>21340</v>
      </c>
      <c r="K1112">
        <v>16810</v>
      </c>
      <c r="L1112">
        <v>142132</v>
      </c>
      <c r="M1112">
        <v>111578</v>
      </c>
      <c r="N1112">
        <v>4301</v>
      </c>
      <c r="O1112">
        <v>4384</v>
      </c>
      <c r="P1112" t="b">
        <v>0</v>
      </c>
      <c r="Q1112" t="b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0.87660000000000005</v>
      </c>
    </row>
    <row r="1113" spans="1:30">
      <c r="A1113" t="s">
        <v>283</v>
      </c>
      <c r="B1113" t="s">
        <v>284</v>
      </c>
      <c r="C1113" t="s">
        <v>37</v>
      </c>
      <c r="D1113" t="s">
        <v>806</v>
      </c>
      <c r="E1113" t="s">
        <v>807</v>
      </c>
      <c r="F1113">
        <v>256</v>
      </c>
      <c r="G1113">
        <v>258</v>
      </c>
      <c r="H1113">
        <v>255.81</v>
      </c>
      <c r="I1113">
        <v>257.85000000000002</v>
      </c>
      <c r="J1113">
        <v>30594</v>
      </c>
      <c r="K1113">
        <v>30594</v>
      </c>
      <c r="L1113">
        <v>262955</v>
      </c>
      <c r="M1113">
        <v>235841</v>
      </c>
      <c r="N1113">
        <v>4343</v>
      </c>
      <c r="O1113">
        <v>4371</v>
      </c>
      <c r="P1113" t="b">
        <v>0</v>
      </c>
      <c r="Q1113" t="b">
        <v>0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>
        <v>-1</v>
      </c>
      <c r="AD1113">
        <v>1</v>
      </c>
    </row>
    <row r="1114" spans="1:30">
      <c r="A1114" t="s">
        <v>601</v>
      </c>
      <c r="B1114" t="s">
        <v>602</v>
      </c>
      <c r="C1114" t="s">
        <v>37</v>
      </c>
      <c r="D1114" t="s">
        <v>806</v>
      </c>
      <c r="E1114" t="s">
        <v>807</v>
      </c>
      <c r="F1114">
        <v>252</v>
      </c>
      <c r="G1114">
        <v>258</v>
      </c>
      <c r="H1114">
        <v>251.67</v>
      </c>
      <c r="I1114">
        <v>257.72000000000003</v>
      </c>
      <c r="J1114">
        <v>30284</v>
      </c>
      <c r="K1114">
        <v>31269</v>
      </c>
      <c r="L1114">
        <v>338690</v>
      </c>
      <c r="M1114">
        <v>322529</v>
      </c>
      <c r="N1114">
        <v>4005</v>
      </c>
      <c r="O1114">
        <v>4085</v>
      </c>
      <c r="P1114" t="b">
        <v>0</v>
      </c>
      <c r="Q1114" t="b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0.77100000000000002</v>
      </c>
    </row>
    <row r="1115" spans="1:30">
      <c r="A1115" t="s">
        <v>737</v>
      </c>
      <c r="B1115" t="s">
        <v>738</v>
      </c>
      <c r="C1115" t="s">
        <v>37</v>
      </c>
      <c r="D1115" t="s">
        <v>806</v>
      </c>
      <c r="E1115" t="s">
        <v>807</v>
      </c>
      <c r="F1115">
        <v>252</v>
      </c>
      <c r="G1115">
        <v>258</v>
      </c>
      <c r="H1115">
        <v>252.08</v>
      </c>
      <c r="I1115">
        <v>258.14999999999998</v>
      </c>
      <c r="J1115">
        <v>31821</v>
      </c>
      <c r="K1115">
        <v>31910</v>
      </c>
      <c r="L1115">
        <v>290966</v>
      </c>
      <c r="M1115">
        <v>257188</v>
      </c>
      <c r="N1115">
        <v>4097</v>
      </c>
      <c r="O1115">
        <v>4179</v>
      </c>
      <c r="P1115" t="b">
        <v>0</v>
      </c>
      <c r="Q1115" t="b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0.77100000000000002</v>
      </c>
    </row>
    <row r="1116" spans="1:30">
      <c r="A1116" t="s">
        <v>155</v>
      </c>
      <c r="B1116" t="s">
        <v>156</v>
      </c>
      <c r="C1116" t="s">
        <v>37</v>
      </c>
      <c r="D1116" t="s">
        <v>806</v>
      </c>
      <c r="E1116" t="s">
        <v>807</v>
      </c>
      <c r="F1116" t="s">
        <v>805</v>
      </c>
      <c r="H1116">
        <v>251.6</v>
      </c>
      <c r="J1116">
        <v>30795</v>
      </c>
      <c r="L1116">
        <v>358932</v>
      </c>
      <c r="N1116">
        <v>4285</v>
      </c>
      <c r="P1116" t="b">
        <v>0</v>
      </c>
      <c r="Q1116" t="b">
        <v>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>
        <v>-1</v>
      </c>
      <c r="AD1116">
        <v>1</v>
      </c>
    </row>
    <row r="1117" spans="1:30">
      <c r="A1117" t="s">
        <v>259</v>
      </c>
      <c r="B1117" t="s">
        <v>260</v>
      </c>
      <c r="C1117" t="s">
        <v>37</v>
      </c>
      <c r="D1117" t="s">
        <v>806</v>
      </c>
      <c r="E1117" t="s">
        <v>807</v>
      </c>
      <c r="F1117">
        <v>252</v>
      </c>
      <c r="G1117">
        <v>256</v>
      </c>
      <c r="H1117">
        <v>251.81</v>
      </c>
      <c r="I1117">
        <v>255.85</v>
      </c>
      <c r="J1117">
        <v>30811</v>
      </c>
      <c r="K1117">
        <v>30933</v>
      </c>
      <c r="L1117">
        <v>324380</v>
      </c>
      <c r="M1117">
        <v>301814</v>
      </c>
      <c r="N1117">
        <v>4319</v>
      </c>
      <c r="O1117">
        <v>4375</v>
      </c>
      <c r="P1117" t="b">
        <v>0</v>
      </c>
      <c r="Q1117" t="b">
        <v>0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-1</v>
      </c>
      <c r="AC1117">
        <v>-1</v>
      </c>
      <c r="AD1117">
        <v>1</v>
      </c>
    </row>
    <row r="1118" spans="1:30">
      <c r="A1118" t="s">
        <v>843</v>
      </c>
      <c r="B1118" t="s">
        <v>43</v>
      </c>
      <c r="C1118" t="s">
        <v>37</v>
      </c>
      <c r="D1118" t="s">
        <v>806</v>
      </c>
      <c r="E1118" t="s">
        <v>807</v>
      </c>
      <c r="P1118" t="b">
        <v>0</v>
      </c>
      <c r="Q1118" t="b">
        <v>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-1</v>
      </c>
      <c r="AC1118">
        <v>-1</v>
      </c>
      <c r="AD1118">
        <v>1</v>
      </c>
    </row>
    <row r="1119" spans="1:30">
      <c r="A1119" t="s">
        <v>844</v>
      </c>
      <c r="B1119" t="s">
        <v>43</v>
      </c>
      <c r="C1119" t="s">
        <v>37</v>
      </c>
      <c r="D1119" t="s">
        <v>806</v>
      </c>
      <c r="E1119" t="s">
        <v>807</v>
      </c>
      <c r="P1119" t="b">
        <v>0</v>
      </c>
      <c r="Q1119" t="b">
        <v>0</v>
      </c>
      <c r="R1119">
        <v>-2</v>
      </c>
      <c r="S1119">
        <v>-2</v>
      </c>
      <c r="T1119">
        <v>-2</v>
      </c>
      <c r="U1119">
        <v>-2</v>
      </c>
      <c r="V1119">
        <v>-2</v>
      </c>
      <c r="W1119">
        <v>-2</v>
      </c>
      <c r="X1119">
        <v>-2</v>
      </c>
      <c r="Y1119">
        <v>-2</v>
      </c>
      <c r="Z1119">
        <v>-2</v>
      </c>
      <c r="AA1119">
        <v>-2</v>
      </c>
      <c r="AB1119">
        <v>-2</v>
      </c>
      <c r="AC1119">
        <v>-2</v>
      </c>
      <c r="AD1119">
        <v>0</v>
      </c>
    </row>
    <row r="1120" spans="1:30">
      <c r="A1120" t="s">
        <v>845</v>
      </c>
      <c r="B1120" t="s">
        <v>43</v>
      </c>
      <c r="C1120" t="s">
        <v>37</v>
      </c>
      <c r="D1120" t="s">
        <v>806</v>
      </c>
      <c r="E1120" t="s">
        <v>807</v>
      </c>
      <c r="P1120" t="b">
        <v>0</v>
      </c>
      <c r="Q1120" t="b">
        <v>0</v>
      </c>
      <c r="R1120">
        <v>-2</v>
      </c>
      <c r="S1120">
        <v>-2</v>
      </c>
      <c r="T1120">
        <v>-2</v>
      </c>
      <c r="U1120">
        <v>-2</v>
      </c>
      <c r="V1120">
        <v>-2</v>
      </c>
      <c r="W1120">
        <v>-2</v>
      </c>
      <c r="X1120">
        <v>-2</v>
      </c>
      <c r="Y1120">
        <v>-2</v>
      </c>
      <c r="Z1120">
        <v>-2</v>
      </c>
      <c r="AA1120">
        <v>-2</v>
      </c>
      <c r="AB1120">
        <v>-2</v>
      </c>
      <c r="AC1120">
        <v>-2</v>
      </c>
      <c r="AD1120">
        <v>0</v>
      </c>
    </row>
    <row r="1121" spans="1:30">
      <c r="A1121" t="s">
        <v>846</v>
      </c>
      <c r="B1121" t="s">
        <v>43</v>
      </c>
      <c r="C1121" t="s">
        <v>37</v>
      </c>
      <c r="D1121" t="s">
        <v>806</v>
      </c>
      <c r="E1121" t="s">
        <v>807</v>
      </c>
      <c r="P1121" t="b">
        <v>0</v>
      </c>
      <c r="Q1121" t="b">
        <v>0</v>
      </c>
      <c r="R1121">
        <v>-2</v>
      </c>
      <c r="S1121">
        <v>-2</v>
      </c>
      <c r="T1121">
        <v>-2</v>
      </c>
      <c r="U1121">
        <v>-2</v>
      </c>
      <c r="V1121">
        <v>-2</v>
      </c>
      <c r="W1121">
        <v>-2</v>
      </c>
      <c r="X1121">
        <v>-2</v>
      </c>
      <c r="Y1121">
        <v>-2</v>
      </c>
      <c r="Z1121">
        <v>-2</v>
      </c>
      <c r="AA1121">
        <v>-2</v>
      </c>
      <c r="AB1121">
        <v>-2</v>
      </c>
      <c r="AC1121">
        <v>-2</v>
      </c>
      <c r="AD1121">
        <v>0</v>
      </c>
    </row>
    <row r="1122" spans="1:30">
      <c r="A1122" t="s">
        <v>847</v>
      </c>
      <c r="B1122" t="s">
        <v>43</v>
      </c>
      <c r="C1122" t="s">
        <v>37</v>
      </c>
      <c r="D1122" t="s">
        <v>806</v>
      </c>
      <c r="E1122" t="s">
        <v>807</v>
      </c>
      <c r="P1122" t="b">
        <v>0</v>
      </c>
      <c r="Q1122" t="b">
        <v>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  <c r="AA1122">
        <v>-1</v>
      </c>
      <c r="AB1122">
        <v>-1</v>
      </c>
      <c r="AC1122">
        <v>-1</v>
      </c>
      <c r="AD1122">
        <v>1</v>
      </c>
    </row>
    <row r="1123" spans="1:30">
      <c r="A1123" t="s">
        <v>848</v>
      </c>
      <c r="B1123" t="s">
        <v>43</v>
      </c>
      <c r="C1123" t="s">
        <v>37</v>
      </c>
      <c r="D1123" t="s">
        <v>806</v>
      </c>
      <c r="E1123" t="s">
        <v>807</v>
      </c>
      <c r="P1123" t="b">
        <v>0</v>
      </c>
      <c r="Q1123" t="b">
        <v>0</v>
      </c>
      <c r="R1123">
        <v>-2</v>
      </c>
      <c r="S1123">
        <v>-2</v>
      </c>
      <c r="T1123">
        <v>-2</v>
      </c>
      <c r="U1123">
        <v>-2</v>
      </c>
      <c r="V1123">
        <v>-2</v>
      </c>
      <c r="W1123">
        <v>-2</v>
      </c>
      <c r="X1123">
        <v>-2</v>
      </c>
      <c r="Y1123">
        <v>-2</v>
      </c>
      <c r="Z1123">
        <v>-2</v>
      </c>
      <c r="AA1123">
        <v>-2</v>
      </c>
      <c r="AB1123">
        <v>-2</v>
      </c>
      <c r="AC1123">
        <v>-2</v>
      </c>
      <c r="AD1123">
        <v>0</v>
      </c>
    </row>
    <row r="1124" spans="1:30">
      <c r="A1124" t="s">
        <v>849</v>
      </c>
      <c r="B1124" t="s">
        <v>43</v>
      </c>
      <c r="C1124" t="s">
        <v>37</v>
      </c>
      <c r="D1124" t="s">
        <v>806</v>
      </c>
      <c r="E1124" t="s">
        <v>807</v>
      </c>
      <c r="P1124" t="b">
        <v>0</v>
      </c>
      <c r="Q1124" t="b">
        <v>0</v>
      </c>
      <c r="R1124">
        <v>-2</v>
      </c>
      <c r="S1124">
        <v>-2</v>
      </c>
      <c r="T1124">
        <v>-2</v>
      </c>
      <c r="U1124">
        <v>-2</v>
      </c>
      <c r="V1124">
        <v>-2</v>
      </c>
      <c r="W1124">
        <v>-2</v>
      </c>
      <c r="X1124">
        <v>-2</v>
      </c>
      <c r="Y1124">
        <v>-2</v>
      </c>
      <c r="Z1124">
        <v>-2</v>
      </c>
      <c r="AA1124">
        <v>-2</v>
      </c>
      <c r="AB1124">
        <v>-2</v>
      </c>
      <c r="AC1124">
        <v>-2</v>
      </c>
      <c r="AD1124">
        <v>0</v>
      </c>
    </row>
    <row r="1125" spans="1:30">
      <c r="A1125" t="s">
        <v>850</v>
      </c>
      <c r="B1125" t="s">
        <v>43</v>
      </c>
      <c r="C1125" t="s">
        <v>37</v>
      </c>
      <c r="D1125" t="s">
        <v>806</v>
      </c>
      <c r="E1125" t="s">
        <v>807</v>
      </c>
      <c r="P1125" t="b">
        <v>0</v>
      </c>
      <c r="Q1125" t="b">
        <v>0</v>
      </c>
      <c r="R1125">
        <v>-2</v>
      </c>
      <c r="S1125">
        <v>-2</v>
      </c>
      <c r="T1125">
        <v>-2</v>
      </c>
      <c r="U1125">
        <v>-2</v>
      </c>
      <c r="V1125">
        <v>-2</v>
      </c>
      <c r="W1125">
        <v>-2</v>
      </c>
      <c r="X1125">
        <v>-2</v>
      </c>
      <c r="Y1125">
        <v>-2</v>
      </c>
      <c r="Z1125">
        <v>-2</v>
      </c>
      <c r="AA1125">
        <v>-2</v>
      </c>
      <c r="AB1125">
        <v>-2</v>
      </c>
      <c r="AC1125">
        <v>-2</v>
      </c>
      <c r="AD1125">
        <v>0</v>
      </c>
    </row>
    <row r="1126" spans="1:30">
      <c r="A1126" t="s">
        <v>851</v>
      </c>
      <c r="B1126" t="s">
        <v>43</v>
      </c>
      <c r="C1126" t="s">
        <v>37</v>
      </c>
      <c r="D1126" t="s">
        <v>806</v>
      </c>
      <c r="E1126" t="s">
        <v>807</v>
      </c>
      <c r="P1126" t="b">
        <v>0</v>
      </c>
      <c r="Q1126" t="b">
        <v>0</v>
      </c>
      <c r="R1126">
        <v>-2</v>
      </c>
      <c r="S1126">
        <v>-2</v>
      </c>
      <c r="T1126">
        <v>-2</v>
      </c>
      <c r="U1126">
        <v>-2</v>
      </c>
      <c r="V1126">
        <v>-2</v>
      </c>
      <c r="W1126">
        <v>-2</v>
      </c>
      <c r="X1126">
        <v>-2</v>
      </c>
      <c r="Y1126">
        <v>-2</v>
      </c>
      <c r="Z1126">
        <v>-2</v>
      </c>
      <c r="AA1126">
        <v>-2</v>
      </c>
      <c r="AB1126">
        <v>-2</v>
      </c>
      <c r="AC1126">
        <v>-2</v>
      </c>
      <c r="AD1126">
        <v>0</v>
      </c>
    </row>
    <row r="1127" spans="1:30">
      <c r="A1127" t="s">
        <v>852</v>
      </c>
      <c r="B1127" t="s">
        <v>43</v>
      </c>
      <c r="C1127" t="s">
        <v>37</v>
      </c>
      <c r="D1127" t="s">
        <v>806</v>
      </c>
      <c r="E1127" t="s">
        <v>807</v>
      </c>
      <c r="P1127" t="b">
        <v>0</v>
      </c>
      <c r="Q1127" t="b">
        <v>0</v>
      </c>
      <c r="R1127">
        <v>-2</v>
      </c>
      <c r="S1127">
        <v>-2</v>
      </c>
      <c r="T1127">
        <v>-2</v>
      </c>
      <c r="U1127">
        <v>-2</v>
      </c>
      <c r="V1127">
        <v>-2</v>
      </c>
      <c r="W1127">
        <v>-2</v>
      </c>
      <c r="X1127">
        <v>-2</v>
      </c>
      <c r="Y1127">
        <v>-2</v>
      </c>
      <c r="Z1127">
        <v>-2</v>
      </c>
      <c r="AA1127">
        <v>-2</v>
      </c>
      <c r="AB1127">
        <v>-2</v>
      </c>
      <c r="AC1127">
        <v>-2</v>
      </c>
      <c r="AD1127">
        <v>0</v>
      </c>
    </row>
    <row r="1128" spans="1:30">
      <c r="A1128" t="s">
        <v>853</v>
      </c>
      <c r="B1128" t="s">
        <v>43</v>
      </c>
      <c r="C1128" t="s">
        <v>37</v>
      </c>
      <c r="D1128" t="s">
        <v>806</v>
      </c>
      <c r="E1128" t="s">
        <v>807</v>
      </c>
      <c r="P1128" t="b">
        <v>0</v>
      </c>
      <c r="Q1128" t="b">
        <v>0</v>
      </c>
      <c r="R1128">
        <v>-2</v>
      </c>
      <c r="S1128">
        <v>-2</v>
      </c>
      <c r="T1128">
        <v>-2</v>
      </c>
      <c r="U1128">
        <v>-2</v>
      </c>
      <c r="V1128">
        <v>-2</v>
      </c>
      <c r="W1128">
        <v>-2</v>
      </c>
      <c r="X1128">
        <v>-2</v>
      </c>
      <c r="Y1128">
        <v>-2</v>
      </c>
      <c r="Z1128">
        <v>-2</v>
      </c>
      <c r="AA1128">
        <v>-2</v>
      </c>
      <c r="AB1128">
        <v>-2</v>
      </c>
      <c r="AC1128">
        <v>-2</v>
      </c>
      <c r="AD1128">
        <v>0</v>
      </c>
    </row>
    <row r="1129" spans="1:30">
      <c r="A1129" t="s">
        <v>854</v>
      </c>
      <c r="B1129" t="s">
        <v>43</v>
      </c>
      <c r="C1129" t="s">
        <v>37</v>
      </c>
      <c r="D1129" t="s">
        <v>806</v>
      </c>
      <c r="E1129" t="s">
        <v>807</v>
      </c>
      <c r="P1129" t="b">
        <v>0</v>
      </c>
      <c r="Q1129" t="b">
        <v>0</v>
      </c>
      <c r="R1129">
        <v>-2</v>
      </c>
      <c r="S1129">
        <v>-2</v>
      </c>
      <c r="T1129">
        <v>-2</v>
      </c>
      <c r="U1129">
        <v>-2</v>
      </c>
      <c r="V1129">
        <v>-2</v>
      </c>
      <c r="W1129">
        <v>-2</v>
      </c>
      <c r="X1129">
        <v>-2</v>
      </c>
      <c r="Y1129">
        <v>-2</v>
      </c>
      <c r="Z1129">
        <v>-2</v>
      </c>
      <c r="AA1129">
        <v>-2</v>
      </c>
      <c r="AB1129">
        <v>-2</v>
      </c>
      <c r="AC1129">
        <v>-2</v>
      </c>
      <c r="AD1129">
        <v>0</v>
      </c>
    </row>
    <row r="1130" spans="1:30">
      <c r="A1130" t="s">
        <v>855</v>
      </c>
      <c r="B1130" t="s">
        <v>43</v>
      </c>
      <c r="C1130" t="s">
        <v>37</v>
      </c>
      <c r="D1130" t="s">
        <v>806</v>
      </c>
      <c r="E1130" t="s">
        <v>807</v>
      </c>
      <c r="P1130" t="b">
        <v>0</v>
      </c>
      <c r="Q1130" t="b">
        <v>0</v>
      </c>
      <c r="R1130">
        <v>-2</v>
      </c>
      <c r="S1130">
        <v>-2</v>
      </c>
      <c r="T1130">
        <v>-2</v>
      </c>
      <c r="U1130">
        <v>-2</v>
      </c>
      <c r="V1130">
        <v>-2</v>
      </c>
      <c r="W1130">
        <v>-2</v>
      </c>
      <c r="X1130">
        <v>-2</v>
      </c>
      <c r="Y1130">
        <v>-2</v>
      </c>
      <c r="Z1130">
        <v>-2</v>
      </c>
      <c r="AA1130">
        <v>-2</v>
      </c>
      <c r="AB1130">
        <v>-2</v>
      </c>
      <c r="AC1130">
        <v>-2</v>
      </c>
      <c r="AD1130">
        <v>0</v>
      </c>
    </row>
    <row r="1131" spans="1:30">
      <c r="A1131" t="s">
        <v>856</v>
      </c>
      <c r="B1131" t="s">
        <v>43</v>
      </c>
      <c r="C1131" t="s">
        <v>37</v>
      </c>
      <c r="D1131" t="s">
        <v>806</v>
      </c>
      <c r="E1131" t="s">
        <v>807</v>
      </c>
      <c r="F1131">
        <v>252</v>
      </c>
      <c r="G1131">
        <v>256</v>
      </c>
      <c r="H1131">
        <v>251.96</v>
      </c>
      <c r="I1131">
        <v>256.02999999999997</v>
      </c>
      <c r="J1131">
        <v>734</v>
      </c>
      <c r="K1131">
        <v>595</v>
      </c>
      <c r="L1131">
        <v>4708</v>
      </c>
      <c r="M1131">
        <v>3926</v>
      </c>
      <c r="N1131">
        <v>4285</v>
      </c>
      <c r="O1131">
        <v>4341</v>
      </c>
      <c r="P1131" t="b">
        <v>0</v>
      </c>
      <c r="Q1131" t="b">
        <v>1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1</v>
      </c>
    </row>
    <row r="1132" spans="1:30">
      <c r="A1132" t="s">
        <v>857</v>
      </c>
      <c r="B1132" t="s">
        <v>43</v>
      </c>
      <c r="C1132" t="s">
        <v>37</v>
      </c>
      <c r="D1132" t="s">
        <v>806</v>
      </c>
      <c r="E1132" t="s">
        <v>807</v>
      </c>
      <c r="P1132" t="b">
        <v>0</v>
      </c>
      <c r="Q1132" t="b">
        <v>0</v>
      </c>
      <c r="R1132">
        <v>-2</v>
      </c>
      <c r="S1132">
        <v>-2</v>
      </c>
      <c r="T1132">
        <v>-2</v>
      </c>
      <c r="U1132">
        <v>-2</v>
      </c>
      <c r="V1132">
        <v>-2</v>
      </c>
      <c r="W1132">
        <v>-2</v>
      </c>
      <c r="X1132">
        <v>-2</v>
      </c>
      <c r="Y1132">
        <v>-2</v>
      </c>
      <c r="Z1132">
        <v>-2</v>
      </c>
      <c r="AA1132">
        <v>-2</v>
      </c>
      <c r="AB1132">
        <v>-2</v>
      </c>
      <c r="AC1132">
        <v>-2</v>
      </c>
      <c r="AD1132">
        <v>0</v>
      </c>
    </row>
    <row r="1133" spans="1:30">
      <c r="A1133" t="s">
        <v>858</v>
      </c>
      <c r="B1133" t="s">
        <v>43</v>
      </c>
      <c r="C1133" t="s">
        <v>37</v>
      </c>
      <c r="D1133" t="s">
        <v>806</v>
      </c>
      <c r="E1133" t="s">
        <v>807</v>
      </c>
      <c r="P1133" t="b">
        <v>0</v>
      </c>
      <c r="Q1133" t="b">
        <v>0</v>
      </c>
      <c r="R1133">
        <v>-2</v>
      </c>
      <c r="S1133">
        <v>-2</v>
      </c>
      <c r="T1133">
        <v>-2</v>
      </c>
      <c r="U1133">
        <v>-2</v>
      </c>
      <c r="V1133">
        <v>-2</v>
      </c>
      <c r="W1133">
        <v>-2</v>
      </c>
      <c r="X1133">
        <v>-2</v>
      </c>
      <c r="Y1133">
        <v>-2</v>
      </c>
      <c r="Z1133">
        <v>-2</v>
      </c>
      <c r="AA1133">
        <v>-2</v>
      </c>
      <c r="AB1133">
        <v>-2</v>
      </c>
      <c r="AC1133">
        <v>-2</v>
      </c>
      <c r="AD1133">
        <v>0</v>
      </c>
    </row>
    <row r="1134" spans="1:30">
      <c r="A1134" t="s">
        <v>859</v>
      </c>
      <c r="B1134" t="s">
        <v>43</v>
      </c>
      <c r="C1134" t="s">
        <v>37</v>
      </c>
      <c r="D1134" t="s">
        <v>806</v>
      </c>
      <c r="E1134" t="s">
        <v>807</v>
      </c>
      <c r="P1134" t="b">
        <v>0</v>
      </c>
      <c r="Q1134" t="b">
        <v>0</v>
      </c>
      <c r="R1134">
        <v>-2</v>
      </c>
      <c r="S1134">
        <v>-2</v>
      </c>
      <c r="T1134">
        <v>-2</v>
      </c>
      <c r="U1134">
        <v>-2</v>
      </c>
      <c r="V1134">
        <v>-2</v>
      </c>
      <c r="W1134">
        <v>-2</v>
      </c>
      <c r="X1134">
        <v>-2</v>
      </c>
      <c r="Y1134">
        <v>-2</v>
      </c>
      <c r="Z1134">
        <v>-2</v>
      </c>
      <c r="AA1134">
        <v>-2</v>
      </c>
      <c r="AB1134">
        <v>-2</v>
      </c>
      <c r="AC1134">
        <v>-2</v>
      </c>
      <c r="AD1134">
        <v>0</v>
      </c>
    </row>
    <row r="1135" spans="1:30">
      <c r="A1135" t="s">
        <v>860</v>
      </c>
      <c r="B1135" t="s">
        <v>43</v>
      </c>
      <c r="C1135" t="s">
        <v>37</v>
      </c>
      <c r="D1135" t="s">
        <v>806</v>
      </c>
      <c r="E1135" t="s">
        <v>807</v>
      </c>
      <c r="P1135" t="b">
        <v>0</v>
      </c>
      <c r="Q1135" t="b">
        <v>0</v>
      </c>
      <c r="R1135">
        <v>-2</v>
      </c>
      <c r="S1135">
        <v>-2</v>
      </c>
      <c r="T1135">
        <v>-2</v>
      </c>
      <c r="U1135">
        <v>-2</v>
      </c>
      <c r="V1135">
        <v>-2</v>
      </c>
      <c r="W1135">
        <v>-2</v>
      </c>
      <c r="X1135">
        <v>-2</v>
      </c>
      <c r="Y1135">
        <v>-2</v>
      </c>
      <c r="Z1135">
        <v>-2</v>
      </c>
      <c r="AA1135">
        <v>-2</v>
      </c>
      <c r="AB1135">
        <v>-2</v>
      </c>
      <c r="AC1135">
        <v>-2</v>
      </c>
      <c r="AD1135">
        <v>0</v>
      </c>
    </row>
    <row r="1136" spans="1:30">
      <c r="A1136" t="s">
        <v>861</v>
      </c>
      <c r="B1136" t="s">
        <v>43</v>
      </c>
      <c r="C1136" t="s">
        <v>37</v>
      </c>
      <c r="D1136" t="s">
        <v>806</v>
      </c>
      <c r="E1136" t="s">
        <v>807</v>
      </c>
      <c r="P1136" t="b">
        <v>0</v>
      </c>
      <c r="Q1136" t="b">
        <v>0</v>
      </c>
      <c r="R1136">
        <v>-2</v>
      </c>
      <c r="S1136">
        <v>-2</v>
      </c>
      <c r="T1136">
        <v>-2</v>
      </c>
      <c r="U1136">
        <v>-2</v>
      </c>
      <c r="V1136">
        <v>-2</v>
      </c>
      <c r="W1136">
        <v>-2</v>
      </c>
      <c r="X1136">
        <v>-2</v>
      </c>
      <c r="Y1136">
        <v>-2</v>
      </c>
      <c r="Z1136">
        <v>-2</v>
      </c>
      <c r="AA1136">
        <v>-2</v>
      </c>
      <c r="AB1136">
        <v>-2</v>
      </c>
      <c r="AC1136">
        <v>-2</v>
      </c>
      <c r="AD1136">
        <v>0</v>
      </c>
    </row>
    <row r="1137" spans="1:30">
      <c r="A1137" t="s">
        <v>862</v>
      </c>
      <c r="B1137" t="s">
        <v>43</v>
      </c>
      <c r="C1137" t="s">
        <v>37</v>
      </c>
      <c r="D1137" t="s">
        <v>806</v>
      </c>
      <c r="E1137" t="s">
        <v>807</v>
      </c>
      <c r="P1137" t="b">
        <v>0</v>
      </c>
      <c r="Q1137" t="b">
        <v>0</v>
      </c>
      <c r="R1137">
        <v>-2</v>
      </c>
      <c r="S1137">
        <v>-2</v>
      </c>
      <c r="T1137">
        <v>-2</v>
      </c>
      <c r="U1137">
        <v>-2</v>
      </c>
      <c r="V1137">
        <v>-2</v>
      </c>
      <c r="W1137">
        <v>-2</v>
      </c>
      <c r="X1137">
        <v>-2</v>
      </c>
      <c r="Y1137">
        <v>-2</v>
      </c>
      <c r="Z1137">
        <v>-2</v>
      </c>
      <c r="AA1137">
        <v>-2</v>
      </c>
      <c r="AB1137">
        <v>-2</v>
      </c>
      <c r="AC1137">
        <v>-2</v>
      </c>
      <c r="AD1137">
        <v>0</v>
      </c>
    </row>
    <row r="1138" spans="1:30">
      <c r="A1138" t="s">
        <v>863</v>
      </c>
      <c r="B1138" t="s">
        <v>43</v>
      </c>
      <c r="C1138" t="s">
        <v>37</v>
      </c>
      <c r="D1138" t="s">
        <v>806</v>
      </c>
      <c r="E1138" t="s">
        <v>807</v>
      </c>
      <c r="P1138" t="b">
        <v>0</v>
      </c>
      <c r="Q1138" t="b">
        <v>0</v>
      </c>
      <c r="R1138">
        <v>-2</v>
      </c>
      <c r="S1138">
        <v>-2</v>
      </c>
      <c r="T1138">
        <v>-2</v>
      </c>
      <c r="U1138">
        <v>-2</v>
      </c>
      <c r="V1138">
        <v>-2</v>
      </c>
      <c r="W1138">
        <v>-2</v>
      </c>
      <c r="X1138">
        <v>-2</v>
      </c>
      <c r="Y1138">
        <v>-2</v>
      </c>
      <c r="Z1138">
        <v>-2</v>
      </c>
      <c r="AA1138">
        <v>-2</v>
      </c>
      <c r="AB1138">
        <v>-2</v>
      </c>
      <c r="AC1138">
        <v>-2</v>
      </c>
      <c r="AD1138">
        <v>0</v>
      </c>
    </row>
    <row r="1139" spans="1:30">
      <c r="A1139" t="s">
        <v>864</v>
      </c>
      <c r="B1139" t="s">
        <v>43</v>
      </c>
      <c r="C1139" t="s">
        <v>37</v>
      </c>
      <c r="D1139" t="s">
        <v>806</v>
      </c>
      <c r="E1139" t="s">
        <v>807</v>
      </c>
      <c r="P1139" t="b">
        <v>0</v>
      </c>
      <c r="Q1139" t="b">
        <v>0</v>
      </c>
      <c r="R1139">
        <v>-2</v>
      </c>
      <c r="S1139">
        <v>-2</v>
      </c>
      <c r="T1139">
        <v>-2</v>
      </c>
      <c r="U1139">
        <v>-2</v>
      </c>
      <c r="V1139">
        <v>-2</v>
      </c>
      <c r="W1139">
        <v>-2</v>
      </c>
      <c r="X1139">
        <v>-2</v>
      </c>
      <c r="Y1139">
        <v>-2</v>
      </c>
      <c r="Z1139">
        <v>-2</v>
      </c>
      <c r="AA1139">
        <v>-2</v>
      </c>
      <c r="AB1139">
        <v>-2</v>
      </c>
      <c r="AC1139">
        <v>-2</v>
      </c>
      <c r="AD1139">
        <v>0</v>
      </c>
    </row>
    <row r="1140" spans="1:30">
      <c r="A1140" t="s">
        <v>865</v>
      </c>
      <c r="B1140" t="s">
        <v>43</v>
      </c>
      <c r="C1140" t="s">
        <v>37</v>
      </c>
      <c r="D1140" t="s">
        <v>806</v>
      </c>
      <c r="E1140" t="s">
        <v>807</v>
      </c>
      <c r="P1140" t="b">
        <v>0</v>
      </c>
      <c r="Q1140" t="b">
        <v>0</v>
      </c>
      <c r="R1140">
        <v>-2</v>
      </c>
      <c r="S1140">
        <v>-2</v>
      </c>
      <c r="T1140">
        <v>-2</v>
      </c>
      <c r="U1140">
        <v>-2</v>
      </c>
      <c r="V1140">
        <v>-2</v>
      </c>
      <c r="W1140">
        <v>-2</v>
      </c>
      <c r="X1140">
        <v>-2</v>
      </c>
      <c r="Y1140">
        <v>-2</v>
      </c>
      <c r="Z1140">
        <v>-2</v>
      </c>
      <c r="AA1140">
        <v>-2</v>
      </c>
      <c r="AB1140">
        <v>-2</v>
      </c>
      <c r="AC1140">
        <v>-2</v>
      </c>
      <c r="AD1140">
        <v>0</v>
      </c>
    </row>
    <row r="1141" spans="1:30">
      <c r="A1141" t="s">
        <v>866</v>
      </c>
      <c r="B1141" t="s">
        <v>43</v>
      </c>
      <c r="C1141" t="s">
        <v>37</v>
      </c>
      <c r="D1141" t="s">
        <v>806</v>
      </c>
      <c r="E1141" t="s">
        <v>807</v>
      </c>
      <c r="P1141" t="b">
        <v>0</v>
      </c>
      <c r="Q1141" t="b">
        <v>0</v>
      </c>
      <c r="R1141">
        <v>-2</v>
      </c>
      <c r="S1141">
        <v>-2</v>
      </c>
      <c r="T1141">
        <v>-2</v>
      </c>
      <c r="U1141">
        <v>-2</v>
      </c>
      <c r="V1141">
        <v>-2</v>
      </c>
      <c r="W1141">
        <v>-2</v>
      </c>
      <c r="X1141">
        <v>-2</v>
      </c>
      <c r="Y1141">
        <v>-2</v>
      </c>
      <c r="Z1141">
        <v>-2</v>
      </c>
      <c r="AA1141">
        <v>-2</v>
      </c>
      <c r="AB1141">
        <v>-2</v>
      </c>
      <c r="AC1141">
        <v>-2</v>
      </c>
      <c r="AD1141">
        <v>0</v>
      </c>
    </row>
    <row r="1142" spans="1:30">
      <c r="A1142" t="s">
        <v>867</v>
      </c>
      <c r="B1142" t="s">
        <v>43</v>
      </c>
      <c r="C1142" t="s">
        <v>37</v>
      </c>
      <c r="D1142" t="s">
        <v>806</v>
      </c>
      <c r="E1142" t="s">
        <v>807</v>
      </c>
      <c r="P1142" t="b">
        <v>0</v>
      </c>
      <c r="Q1142" t="b">
        <v>0</v>
      </c>
      <c r="R1142">
        <v>-2</v>
      </c>
      <c r="S1142">
        <v>-2</v>
      </c>
      <c r="T1142">
        <v>-2</v>
      </c>
      <c r="U1142">
        <v>-2</v>
      </c>
      <c r="V1142">
        <v>-2</v>
      </c>
      <c r="W1142">
        <v>-2</v>
      </c>
      <c r="X1142">
        <v>-2</v>
      </c>
      <c r="Y1142">
        <v>-2</v>
      </c>
      <c r="Z1142">
        <v>-2</v>
      </c>
      <c r="AA1142">
        <v>-2</v>
      </c>
      <c r="AB1142">
        <v>-2</v>
      </c>
      <c r="AC1142">
        <v>-2</v>
      </c>
      <c r="AD1142">
        <v>0</v>
      </c>
    </row>
    <row r="1143" spans="1:30">
      <c r="A1143" t="s">
        <v>868</v>
      </c>
      <c r="B1143" t="s">
        <v>43</v>
      </c>
      <c r="C1143" t="s">
        <v>37</v>
      </c>
      <c r="D1143" t="s">
        <v>806</v>
      </c>
      <c r="E1143" t="s">
        <v>807</v>
      </c>
      <c r="P1143" t="b">
        <v>0</v>
      </c>
      <c r="Q1143" t="b">
        <v>0</v>
      </c>
      <c r="R1143">
        <v>-2</v>
      </c>
      <c r="S1143">
        <v>-2</v>
      </c>
      <c r="T1143">
        <v>-2</v>
      </c>
      <c r="U1143">
        <v>-2</v>
      </c>
      <c r="V1143">
        <v>-2</v>
      </c>
      <c r="W1143">
        <v>-2</v>
      </c>
      <c r="X1143">
        <v>-2</v>
      </c>
      <c r="Y1143">
        <v>-2</v>
      </c>
      <c r="Z1143">
        <v>-2</v>
      </c>
      <c r="AA1143">
        <v>-2</v>
      </c>
      <c r="AB1143">
        <v>-2</v>
      </c>
      <c r="AC1143">
        <v>-2</v>
      </c>
      <c r="AD1143">
        <v>0</v>
      </c>
    </row>
    <row r="1144" spans="1:30">
      <c r="A1144" t="s">
        <v>869</v>
      </c>
      <c r="B1144" t="s">
        <v>43</v>
      </c>
      <c r="C1144" t="s">
        <v>37</v>
      </c>
      <c r="D1144" t="s">
        <v>806</v>
      </c>
      <c r="E1144" t="s">
        <v>807</v>
      </c>
      <c r="P1144" t="b">
        <v>0</v>
      </c>
      <c r="Q1144" t="b">
        <v>0</v>
      </c>
      <c r="R1144">
        <v>-2</v>
      </c>
      <c r="S1144">
        <v>-2</v>
      </c>
      <c r="T1144">
        <v>-2</v>
      </c>
      <c r="U1144">
        <v>-2</v>
      </c>
      <c r="V1144">
        <v>-2</v>
      </c>
      <c r="W1144">
        <v>-2</v>
      </c>
      <c r="X1144">
        <v>-2</v>
      </c>
      <c r="Y1144">
        <v>-2</v>
      </c>
      <c r="Z1144">
        <v>-2</v>
      </c>
      <c r="AA1144">
        <v>-2</v>
      </c>
      <c r="AB1144">
        <v>-2</v>
      </c>
      <c r="AC1144">
        <v>-2</v>
      </c>
      <c r="AD1144">
        <v>0</v>
      </c>
    </row>
    <row r="1145" spans="1:30">
      <c r="A1145" t="s">
        <v>870</v>
      </c>
      <c r="B1145" t="s">
        <v>43</v>
      </c>
      <c r="C1145" t="s">
        <v>37</v>
      </c>
      <c r="D1145" t="s">
        <v>806</v>
      </c>
      <c r="E1145" t="s">
        <v>807</v>
      </c>
      <c r="P1145" t="b">
        <v>0</v>
      </c>
      <c r="Q1145" t="b">
        <v>0</v>
      </c>
      <c r="R1145">
        <v>-2</v>
      </c>
      <c r="S1145">
        <v>-2</v>
      </c>
      <c r="T1145">
        <v>-2</v>
      </c>
      <c r="U1145">
        <v>-2</v>
      </c>
      <c r="V1145">
        <v>-2</v>
      </c>
      <c r="W1145">
        <v>-2</v>
      </c>
      <c r="X1145">
        <v>-2</v>
      </c>
      <c r="Y1145">
        <v>-2</v>
      </c>
      <c r="Z1145">
        <v>-2</v>
      </c>
      <c r="AA1145">
        <v>-2</v>
      </c>
      <c r="AB1145">
        <v>-2</v>
      </c>
      <c r="AC1145">
        <v>-2</v>
      </c>
      <c r="AD1145">
        <v>0</v>
      </c>
    </row>
    <row r="1146" spans="1:30">
      <c r="A1146" t="s">
        <v>871</v>
      </c>
      <c r="B1146" t="s">
        <v>43</v>
      </c>
      <c r="C1146" t="s">
        <v>37</v>
      </c>
      <c r="D1146" t="s">
        <v>806</v>
      </c>
      <c r="E1146" t="s">
        <v>807</v>
      </c>
      <c r="P1146" t="b">
        <v>0</v>
      </c>
      <c r="Q1146" t="b">
        <v>0</v>
      </c>
      <c r="R1146">
        <v>-2</v>
      </c>
      <c r="S1146">
        <v>-2</v>
      </c>
      <c r="T1146">
        <v>-2</v>
      </c>
      <c r="U1146">
        <v>-2</v>
      </c>
      <c r="V1146">
        <v>-2</v>
      </c>
      <c r="W1146">
        <v>-2</v>
      </c>
      <c r="X1146">
        <v>-2</v>
      </c>
      <c r="Y1146">
        <v>-2</v>
      </c>
      <c r="Z1146">
        <v>-2</v>
      </c>
      <c r="AA1146">
        <v>-2</v>
      </c>
      <c r="AB1146">
        <v>-2</v>
      </c>
      <c r="AC1146">
        <v>-2</v>
      </c>
      <c r="AD1146">
        <v>0</v>
      </c>
    </row>
    <row r="1147" spans="1:30">
      <c r="A1147" t="s">
        <v>872</v>
      </c>
      <c r="B1147" t="s">
        <v>43</v>
      </c>
      <c r="C1147" t="s">
        <v>37</v>
      </c>
      <c r="D1147" t="s">
        <v>806</v>
      </c>
      <c r="E1147" t="s">
        <v>807</v>
      </c>
      <c r="P1147" t="b">
        <v>0</v>
      </c>
      <c r="Q1147" t="b">
        <v>0</v>
      </c>
      <c r="R1147">
        <v>-2</v>
      </c>
      <c r="S1147">
        <v>-2</v>
      </c>
      <c r="T1147">
        <v>-2</v>
      </c>
      <c r="U1147">
        <v>-2</v>
      </c>
      <c r="V1147">
        <v>-2</v>
      </c>
      <c r="W1147">
        <v>-2</v>
      </c>
      <c r="X1147">
        <v>-2</v>
      </c>
      <c r="Y1147">
        <v>-2</v>
      </c>
      <c r="Z1147">
        <v>-2</v>
      </c>
      <c r="AA1147">
        <v>-2</v>
      </c>
      <c r="AB1147">
        <v>-2</v>
      </c>
      <c r="AC1147">
        <v>-2</v>
      </c>
      <c r="AD1147">
        <v>0</v>
      </c>
    </row>
    <row r="1148" spans="1:30">
      <c r="A1148" t="s">
        <v>873</v>
      </c>
      <c r="B1148" t="s">
        <v>43</v>
      </c>
      <c r="C1148" t="s">
        <v>37</v>
      </c>
      <c r="D1148" t="s">
        <v>806</v>
      </c>
      <c r="E1148" t="s">
        <v>807</v>
      </c>
      <c r="P1148" t="b">
        <v>0</v>
      </c>
      <c r="Q1148" t="b">
        <v>0</v>
      </c>
      <c r="R1148">
        <v>-2</v>
      </c>
      <c r="S1148">
        <v>-2</v>
      </c>
      <c r="T1148">
        <v>-2</v>
      </c>
      <c r="U1148">
        <v>-2</v>
      </c>
      <c r="V1148">
        <v>-2</v>
      </c>
      <c r="W1148">
        <v>-2</v>
      </c>
      <c r="X1148">
        <v>-2</v>
      </c>
      <c r="Y1148">
        <v>-2</v>
      </c>
      <c r="Z1148">
        <v>-2</v>
      </c>
      <c r="AA1148">
        <v>-2</v>
      </c>
      <c r="AB1148">
        <v>-2</v>
      </c>
      <c r="AC1148">
        <v>-2</v>
      </c>
      <c r="AD1148">
        <v>0</v>
      </c>
    </row>
    <row r="1149" spans="1:30">
      <c r="A1149" t="s">
        <v>42</v>
      </c>
      <c r="B1149" t="s">
        <v>43</v>
      </c>
      <c r="C1149" t="s">
        <v>37</v>
      </c>
      <c r="D1149" t="s">
        <v>806</v>
      </c>
      <c r="E1149" t="s">
        <v>807</v>
      </c>
      <c r="P1149" t="b">
        <v>0</v>
      </c>
      <c r="Q1149" t="b">
        <v>0</v>
      </c>
      <c r="R1149">
        <v>-2</v>
      </c>
      <c r="S1149">
        <v>-2</v>
      </c>
      <c r="T1149">
        <v>-2</v>
      </c>
      <c r="U1149">
        <v>-2</v>
      </c>
      <c r="V1149">
        <v>-2</v>
      </c>
      <c r="W1149">
        <v>-2</v>
      </c>
      <c r="X1149">
        <v>-2</v>
      </c>
      <c r="Y1149">
        <v>-2</v>
      </c>
      <c r="Z1149">
        <v>-2</v>
      </c>
      <c r="AA1149">
        <v>-2</v>
      </c>
      <c r="AB1149">
        <v>-2</v>
      </c>
      <c r="AC1149">
        <v>-2</v>
      </c>
      <c r="AD1149">
        <v>0</v>
      </c>
    </row>
    <row r="1150" spans="1:30">
      <c r="A1150" t="s">
        <v>42</v>
      </c>
      <c r="B1150" t="s">
        <v>43</v>
      </c>
      <c r="C1150" t="s">
        <v>37</v>
      </c>
      <c r="D1150" t="s">
        <v>806</v>
      </c>
      <c r="E1150" t="s">
        <v>807</v>
      </c>
      <c r="P1150" t="b">
        <v>0</v>
      </c>
      <c r="Q1150" t="b">
        <v>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>
        <v>-1</v>
      </c>
      <c r="AD1150">
        <v>1</v>
      </c>
    </row>
    <row r="1151" spans="1:30">
      <c r="A1151" t="s">
        <v>105</v>
      </c>
      <c r="B1151" t="s">
        <v>43</v>
      </c>
      <c r="C1151" t="s">
        <v>37</v>
      </c>
      <c r="D1151" t="s">
        <v>806</v>
      </c>
      <c r="E1151" t="s">
        <v>807</v>
      </c>
      <c r="P1151" t="b">
        <v>0</v>
      </c>
      <c r="Q1151" t="b">
        <v>1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-1</v>
      </c>
      <c r="AD1151">
        <v>1</v>
      </c>
    </row>
    <row r="1152" spans="1:30">
      <c r="A1152" t="s">
        <v>108</v>
      </c>
      <c r="B1152" t="s">
        <v>43</v>
      </c>
      <c r="C1152" t="s">
        <v>37</v>
      </c>
      <c r="D1152" t="s">
        <v>806</v>
      </c>
      <c r="E1152" t="s">
        <v>807</v>
      </c>
      <c r="P1152" t="b">
        <v>0</v>
      </c>
      <c r="Q1152" t="b">
        <v>1</v>
      </c>
      <c r="R1152">
        <v>-1</v>
      </c>
      <c r="S1152">
        <v>-1</v>
      </c>
      <c r="T1152">
        <v>-1</v>
      </c>
      <c r="U1152">
        <v>-1</v>
      </c>
      <c r="V1152">
        <v>-1</v>
      </c>
      <c r="W1152">
        <v>-1</v>
      </c>
      <c r="X1152">
        <v>-1</v>
      </c>
      <c r="Y1152">
        <v>-1</v>
      </c>
      <c r="Z1152">
        <v>-1</v>
      </c>
      <c r="AA1152">
        <v>-1</v>
      </c>
      <c r="AB1152">
        <v>-1</v>
      </c>
      <c r="AC1152">
        <v>-1</v>
      </c>
      <c r="AD1152">
        <v>1</v>
      </c>
    </row>
    <row r="1153" spans="1:30">
      <c r="A1153" t="s">
        <v>42</v>
      </c>
      <c r="B1153" t="s">
        <v>43</v>
      </c>
      <c r="C1153" t="s">
        <v>37</v>
      </c>
      <c r="D1153" t="s">
        <v>806</v>
      </c>
      <c r="E1153" t="s">
        <v>807</v>
      </c>
      <c r="P1153" t="b">
        <v>0</v>
      </c>
      <c r="Q1153" t="b">
        <v>0</v>
      </c>
      <c r="R1153">
        <v>-2</v>
      </c>
      <c r="S1153">
        <v>-2</v>
      </c>
      <c r="T1153">
        <v>-2</v>
      </c>
      <c r="U1153">
        <v>-2</v>
      </c>
      <c r="V1153">
        <v>-2</v>
      </c>
      <c r="W1153">
        <v>-2</v>
      </c>
      <c r="X1153">
        <v>-2</v>
      </c>
      <c r="Y1153">
        <v>-2</v>
      </c>
      <c r="Z1153">
        <v>-2</v>
      </c>
      <c r="AA1153">
        <v>-2</v>
      </c>
      <c r="AB1153">
        <v>-2</v>
      </c>
      <c r="AC1153">
        <v>-2</v>
      </c>
      <c r="AD1153">
        <v>0</v>
      </c>
    </row>
    <row r="1154" spans="1:30">
      <c r="A1154" t="s">
        <v>139</v>
      </c>
      <c r="B1154" t="s">
        <v>140</v>
      </c>
      <c r="C1154" t="s">
        <v>37</v>
      </c>
      <c r="D1154" t="s">
        <v>808</v>
      </c>
      <c r="E1154" t="s">
        <v>804</v>
      </c>
      <c r="F1154">
        <v>116</v>
      </c>
      <c r="H1154">
        <v>116.15</v>
      </c>
      <c r="J1154">
        <v>25903</v>
      </c>
      <c r="L1154">
        <v>171372</v>
      </c>
      <c r="N1154">
        <v>2595</v>
      </c>
      <c r="P1154" t="b">
        <v>0</v>
      </c>
      <c r="Q1154" t="b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-2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0.87660000000000005</v>
      </c>
    </row>
    <row r="1155" spans="1:30">
      <c r="A1155" t="s">
        <v>435</v>
      </c>
      <c r="B1155" t="s">
        <v>436</v>
      </c>
      <c r="C1155" t="s">
        <v>37</v>
      </c>
      <c r="D1155" t="s">
        <v>808</v>
      </c>
      <c r="E1155" t="s">
        <v>804</v>
      </c>
      <c r="F1155">
        <v>112</v>
      </c>
      <c r="G1155">
        <v>116</v>
      </c>
      <c r="H1155">
        <v>111.8</v>
      </c>
      <c r="I1155">
        <v>116.06</v>
      </c>
      <c r="J1155">
        <v>14726</v>
      </c>
      <c r="K1155">
        <v>13006</v>
      </c>
      <c r="L1155">
        <v>95153</v>
      </c>
      <c r="M1155">
        <v>81681</v>
      </c>
      <c r="N1155">
        <v>2351</v>
      </c>
      <c r="O1155">
        <v>2403</v>
      </c>
      <c r="P1155" t="b">
        <v>0</v>
      </c>
      <c r="Q1155" t="b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0.87660000000000005</v>
      </c>
    </row>
    <row r="1156" spans="1:30">
      <c r="A1156" t="s">
        <v>383</v>
      </c>
      <c r="B1156" t="s">
        <v>384</v>
      </c>
      <c r="C1156" t="s">
        <v>37</v>
      </c>
      <c r="D1156" t="s">
        <v>808</v>
      </c>
      <c r="E1156" t="s">
        <v>804</v>
      </c>
      <c r="P1156" t="b">
        <v>0</v>
      </c>
      <c r="Q1156" t="b">
        <v>1</v>
      </c>
      <c r="R1156">
        <v>-1</v>
      </c>
      <c r="S1156">
        <v>-1</v>
      </c>
      <c r="T1156">
        <v>-1</v>
      </c>
      <c r="U1156">
        <v>-1</v>
      </c>
      <c r="V1156">
        <v>-1</v>
      </c>
      <c r="W1156">
        <v>-1</v>
      </c>
      <c r="X1156">
        <v>-1</v>
      </c>
      <c r="Y1156">
        <v>-1</v>
      </c>
      <c r="Z1156">
        <v>-1</v>
      </c>
      <c r="AA1156">
        <v>-1</v>
      </c>
      <c r="AB1156">
        <v>-1</v>
      </c>
      <c r="AC1156">
        <v>-1</v>
      </c>
      <c r="AD1156">
        <v>1</v>
      </c>
    </row>
    <row r="1157" spans="1:30">
      <c r="A1157" t="s">
        <v>75</v>
      </c>
      <c r="B1157" t="s">
        <v>76</v>
      </c>
      <c r="C1157" t="s">
        <v>37</v>
      </c>
      <c r="D1157" t="s">
        <v>808</v>
      </c>
      <c r="E1157" t="s">
        <v>804</v>
      </c>
      <c r="F1157">
        <v>116</v>
      </c>
      <c r="H1157">
        <v>116.05</v>
      </c>
      <c r="J1157">
        <v>9958</v>
      </c>
      <c r="L1157">
        <v>66560</v>
      </c>
      <c r="N1157">
        <v>2650</v>
      </c>
      <c r="P1157" t="b">
        <v>0</v>
      </c>
      <c r="Q1157" t="b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-2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0.87660000000000005</v>
      </c>
    </row>
    <row r="1158" spans="1:30">
      <c r="A1158" t="s">
        <v>623</v>
      </c>
      <c r="B1158" t="s">
        <v>624</v>
      </c>
      <c r="C1158" t="s">
        <v>37</v>
      </c>
      <c r="D1158" t="s">
        <v>808</v>
      </c>
      <c r="E1158" t="s">
        <v>804</v>
      </c>
      <c r="P1158" t="b">
        <v>0</v>
      </c>
      <c r="Q1158" t="b">
        <v>1</v>
      </c>
      <c r="R1158">
        <v>-1</v>
      </c>
      <c r="S1158">
        <v>-1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</v>
      </c>
      <c r="AD1158">
        <v>1</v>
      </c>
    </row>
    <row r="1159" spans="1:30">
      <c r="A1159" t="s">
        <v>291</v>
      </c>
      <c r="B1159" t="s">
        <v>292</v>
      </c>
      <c r="C1159" t="s">
        <v>37</v>
      </c>
      <c r="D1159" t="s">
        <v>808</v>
      </c>
      <c r="E1159" t="s">
        <v>804</v>
      </c>
      <c r="P1159" t="b">
        <v>0</v>
      </c>
      <c r="Q1159" t="b">
        <v>0</v>
      </c>
      <c r="R1159">
        <v>0</v>
      </c>
      <c r="S1159">
        <v>-2</v>
      </c>
      <c r="T1159">
        <v>-2</v>
      </c>
      <c r="U1159">
        <v>-2</v>
      </c>
      <c r="V1159">
        <v>-2</v>
      </c>
      <c r="W1159">
        <v>-2</v>
      </c>
      <c r="X1159">
        <v>-2</v>
      </c>
      <c r="Y1159">
        <v>-2</v>
      </c>
      <c r="Z1159">
        <v>-2</v>
      </c>
      <c r="AA1159">
        <v>1</v>
      </c>
      <c r="AB1159">
        <v>-2</v>
      </c>
      <c r="AC1159">
        <v>-2</v>
      </c>
      <c r="AD1159">
        <v>0</v>
      </c>
    </row>
    <row r="1160" spans="1:30">
      <c r="A1160" t="s">
        <v>789</v>
      </c>
      <c r="B1160" t="s">
        <v>790</v>
      </c>
      <c r="C1160" t="s">
        <v>37</v>
      </c>
      <c r="D1160" t="s">
        <v>808</v>
      </c>
      <c r="E1160" t="s">
        <v>804</v>
      </c>
      <c r="P1160" t="b">
        <v>0</v>
      </c>
      <c r="Q1160" t="b">
        <v>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-1</v>
      </c>
      <c r="AD1160">
        <v>1</v>
      </c>
    </row>
    <row r="1161" spans="1:30">
      <c r="A1161" t="s">
        <v>295</v>
      </c>
      <c r="B1161" t="s">
        <v>296</v>
      </c>
      <c r="C1161" t="s">
        <v>37</v>
      </c>
      <c r="D1161" t="s">
        <v>808</v>
      </c>
      <c r="E1161" t="s">
        <v>804</v>
      </c>
      <c r="P1161" t="b">
        <v>0</v>
      </c>
      <c r="Q1161" t="b">
        <v>0</v>
      </c>
      <c r="R1161">
        <v>0</v>
      </c>
      <c r="S1161">
        <v>-2</v>
      </c>
      <c r="T1161">
        <v>-2</v>
      </c>
      <c r="U1161">
        <v>-2</v>
      </c>
      <c r="V1161">
        <v>-2</v>
      </c>
      <c r="W1161">
        <v>-2</v>
      </c>
      <c r="X1161">
        <v>-2</v>
      </c>
      <c r="Y1161">
        <v>-2</v>
      </c>
      <c r="Z1161">
        <v>-2</v>
      </c>
      <c r="AA1161">
        <v>1</v>
      </c>
      <c r="AB1161">
        <v>-2</v>
      </c>
      <c r="AC1161">
        <v>-2</v>
      </c>
      <c r="AD1161">
        <v>0</v>
      </c>
    </row>
    <row r="1162" spans="1:30">
      <c r="A1162" t="s">
        <v>723</v>
      </c>
      <c r="B1162" t="s">
        <v>724</v>
      </c>
      <c r="C1162" t="s">
        <v>37</v>
      </c>
      <c r="D1162" t="s">
        <v>808</v>
      </c>
      <c r="E1162" t="s">
        <v>804</v>
      </c>
      <c r="F1162">
        <v>116</v>
      </c>
      <c r="H1162">
        <v>116.1</v>
      </c>
      <c r="J1162">
        <v>17088</v>
      </c>
      <c r="L1162">
        <v>113533</v>
      </c>
      <c r="N1162">
        <v>2430</v>
      </c>
      <c r="P1162" t="b">
        <v>0</v>
      </c>
      <c r="Q1162" t="b">
        <v>1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>
        <v>-1</v>
      </c>
      <c r="AD1162">
        <v>1</v>
      </c>
    </row>
    <row r="1163" spans="1:30">
      <c r="A1163" t="s">
        <v>215</v>
      </c>
      <c r="B1163" t="s">
        <v>216</v>
      </c>
      <c r="C1163" t="s">
        <v>37</v>
      </c>
      <c r="D1163" t="s">
        <v>808</v>
      </c>
      <c r="E1163" t="s">
        <v>804</v>
      </c>
      <c r="P1163" t="b">
        <v>0</v>
      </c>
      <c r="Q1163" t="b">
        <v>1</v>
      </c>
      <c r="R1163">
        <v>-1</v>
      </c>
      <c r="S1163">
        <v>-1</v>
      </c>
      <c r="T1163">
        <v>-1</v>
      </c>
      <c r="U1163">
        <v>-1</v>
      </c>
      <c r="V1163">
        <v>-1</v>
      </c>
      <c r="W1163">
        <v>-1</v>
      </c>
      <c r="X1163">
        <v>-1</v>
      </c>
      <c r="Y1163">
        <v>-1</v>
      </c>
      <c r="Z1163">
        <v>-1</v>
      </c>
      <c r="AA1163">
        <v>-1</v>
      </c>
      <c r="AB1163">
        <v>-1</v>
      </c>
      <c r="AC1163">
        <v>-1</v>
      </c>
      <c r="AD1163">
        <v>1</v>
      </c>
    </row>
    <row r="1164" spans="1:30">
      <c r="A1164" t="s">
        <v>503</v>
      </c>
      <c r="B1164" t="s">
        <v>504</v>
      </c>
      <c r="C1164" t="s">
        <v>37</v>
      </c>
      <c r="D1164" t="s">
        <v>808</v>
      </c>
      <c r="E1164" t="s">
        <v>804</v>
      </c>
      <c r="F1164">
        <v>112</v>
      </c>
      <c r="G1164">
        <v>116</v>
      </c>
      <c r="H1164">
        <v>111.86</v>
      </c>
      <c r="I1164">
        <v>116.05</v>
      </c>
      <c r="J1164">
        <v>9265</v>
      </c>
      <c r="K1164">
        <v>9229</v>
      </c>
      <c r="L1164">
        <v>60094</v>
      </c>
      <c r="M1164">
        <v>58270</v>
      </c>
      <c r="N1164">
        <v>2395</v>
      </c>
      <c r="O1164">
        <v>2447</v>
      </c>
      <c r="P1164" t="b">
        <v>0</v>
      </c>
      <c r="Q1164" t="b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0.87660000000000005</v>
      </c>
    </row>
    <row r="1165" spans="1:30">
      <c r="A1165" t="s">
        <v>439</v>
      </c>
      <c r="B1165" t="s">
        <v>440</v>
      </c>
      <c r="C1165" t="s">
        <v>37</v>
      </c>
      <c r="D1165" t="s">
        <v>808</v>
      </c>
      <c r="E1165" t="s">
        <v>804</v>
      </c>
      <c r="F1165">
        <v>112</v>
      </c>
      <c r="G1165">
        <v>116</v>
      </c>
      <c r="H1165">
        <v>111.83</v>
      </c>
      <c r="I1165">
        <v>116.16</v>
      </c>
      <c r="J1165">
        <v>30509</v>
      </c>
      <c r="K1165">
        <v>29927</v>
      </c>
      <c r="L1165">
        <v>245303</v>
      </c>
      <c r="M1165">
        <v>214717</v>
      </c>
      <c r="N1165">
        <v>2314</v>
      </c>
      <c r="O1165">
        <v>2366</v>
      </c>
      <c r="P1165" t="b">
        <v>0</v>
      </c>
      <c r="Q1165" t="b">
        <v>0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-1</v>
      </c>
      <c r="AD1165">
        <v>1</v>
      </c>
    </row>
    <row r="1166" spans="1:30">
      <c r="A1166" t="s">
        <v>237</v>
      </c>
      <c r="B1166" t="s">
        <v>238</v>
      </c>
      <c r="C1166" t="s">
        <v>37</v>
      </c>
      <c r="D1166" t="s">
        <v>808</v>
      </c>
      <c r="E1166" t="s">
        <v>804</v>
      </c>
      <c r="P1166" t="b">
        <v>0</v>
      </c>
      <c r="Q1166" t="b">
        <v>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</v>
      </c>
      <c r="AD1166">
        <v>1</v>
      </c>
    </row>
    <row r="1167" spans="1:30">
      <c r="A1167" t="s">
        <v>645</v>
      </c>
      <c r="B1167" t="s">
        <v>646</v>
      </c>
      <c r="C1167" t="s">
        <v>37</v>
      </c>
      <c r="D1167" t="s">
        <v>808</v>
      </c>
      <c r="E1167" t="s">
        <v>804</v>
      </c>
      <c r="P1167" t="b">
        <v>0</v>
      </c>
      <c r="Q1167" t="b">
        <v>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1</v>
      </c>
    </row>
    <row r="1168" spans="1:30">
      <c r="A1168" t="s">
        <v>779</v>
      </c>
      <c r="B1168" t="s">
        <v>780</v>
      </c>
      <c r="C1168" t="s">
        <v>37</v>
      </c>
      <c r="D1168" t="s">
        <v>808</v>
      </c>
      <c r="E1168" t="s">
        <v>804</v>
      </c>
      <c r="P1168" t="b">
        <v>0</v>
      </c>
      <c r="Q1168" t="b">
        <v>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-1</v>
      </c>
      <c r="AD1168">
        <v>1</v>
      </c>
    </row>
    <row r="1169" spans="1:30">
      <c r="A1169" t="s">
        <v>311</v>
      </c>
      <c r="B1169" t="s">
        <v>312</v>
      </c>
      <c r="C1169" t="s">
        <v>37</v>
      </c>
      <c r="D1169" t="s">
        <v>808</v>
      </c>
      <c r="E1169" t="s">
        <v>804</v>
      </c>
      <c r="P1169" t="b">
        <v>0</v>
      </c>
      <c r="Q1169" t="b">
        <v>1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-1</v>
      </c>
      <c r="Z1169">
        <v>-1</v>
      </c>
      <c r="AA1169">
        <v>-1</v>
      </c>
      <c r="AB1169">
        <v>-1</v>
      </c>
      <c r="AC1169">
        <v>-1</v>
      </c>
      <c r="AD1169">
        <v>1</v>
      </c>
    </row>
    <row r="1170" spans="1:30">
      <c r="A1170" t="s">
        <v>243</v>
      </c>
      <c r="B1170" t="s">
        <v>244</v>
      </c>
      <c r="C1170" t="s">
        <v>37</v>
      </c>
      <c r="D1170" t="s">
        <v>808</v>
      </c>
      <c r="E1170" t="s">
        <v>804</v>
      </c>
      <c r="P1170" t="b">
        <v>0</v>
      </c>
      <c r="Q1170" t="b">
        <v>1</v>
      </c>
      <c r="R1170">
        <v>-1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-1</v>
      </c>
      <c r="AD1170">
        <v>1</v>
      </c>
    </row>
    <row r="1171" spans="1:30">
      <c r="A1171" t="s">
        <v>531</v>
      </c>
      <c r="B1171" t="s">
        <v>532</v>
      </c>
      <c r="C1171" t="s">
        <v>37</v>
      </c>
      <c r="D1171" t="s">
        <v>808</v>
      </c>
      <c r="E1171" t="s">
        <v>804</v>
      </c>
      <c r="P1171" t="b">
        <v>0</v>
      </c>
      <c r="Q1171" t="b">
        <v>1</v>
      </c>
      <c r="R1171">
        <v>-1</v>
      </c>
      <c r="S1171">
        <v>-1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-1</v>
      </c>
      <c r="AD1171">
        <v>1</v>
      </c>
    </row>
    <row r="1172" spans="1:30">
      <c r="A1172" t="s">
        <v>353</v>
      </c>
      <c r="B1172" t="s">
        <v>354</v>
      </c>
      <c r="C1172" t="s">
        <v>37</v>
      </c>
      <c r="D1172" t="s">
        <v>808</v>
      </c>
      <c r="E1172" t="s">
        <v>804</v>
      </c>
      <c r="F1172">
        <v>112</v>
      </c>
      <c r="G1172">
        <v>116</v>
      </c>
      <c r="H1172">
        <v>111.91</v>
      </c>
      <c r="I1172">
        <v>116.06</v>
      </c>
      <c r="J1172">
        <v>18107</v>
      </c>
      <c r="K1172">
        <v>15281</v>
      </c>
      <c r="L1172">
        <v>121773</v>
      </c>
      <c r="M1172">
        <v>99317</v>
      </c>
      <c r="N1172">
        <v>2578</v>
      </c>
      <c r="O1172">
        <v>2631</v>
      </c>
      <c r="P1172" t="b">
        <v>0</v>
      </c>
      <c r="Q1172" t="b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0.87660000000000005</v>
      </c>
    </row>
    <row r="1173" spans="1:30">
      <c r="A1173" t="s">
        <v>685</v>
      </c>
      <c r="B1173" t="s">
        <v>686</v>
      </c>
      <c r="C1173" t="s">
        <v>37</v>
      </c>
      <c r="D1173" t="s">
        <v>808</v>
      </c>
      <c r="E1173" t="s">
        <v>804</v>
      </c>
      <c r="P1173" t="b">
        <v>0</v>
      </c>
      <c r="Q1173" t="b">
        <v>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-1</v>
      </c>
      <c r="AD1173">
        <v>1</v>
      </c>
    </row>
    <row r="1174" spans="1:30">
      <c r="A1174" t="s">
        <v>715</v>
      </c>
      <c r="B1174" t="s">
        <v>716</v>
      </c>
      <c r="C1174" t="s">
        <v>37</v>
      </c>
      <c r="D1174" t="s">
        <v>808</v>
      </c>
      <c r="E1174" t="s">
        <v>804</v>
      </c>
      <c r="P1174" t="b">
        <v>0</v>
      </c>
      <c r="Q1174" t="b">
        <v>0</v>
      </c>
      <c r="R1174">
        <v>0</v>
      </c>
      <c r="S1174">
        <v>-2</v>
      </c>
      <c r="T1174">
        <v>-2</v>
      </c>
      <c r="U1174">
        <v>-2</v>
      </c>
      <c r="V1174">
        <v>-2</v>
      </c>
      <c r="W1174">
        <v>-2</v>
      </c>
      <c r="X1174">
        <v>-2</v>
      </c>
      <c r="Y1174">
        <v>-2</v>
      </c>
      <c r="Z1174">
        <v>-2</v>
      </c>
      <c r="AA1174">
        <v>1</v>
      </c>
      <c r="AB1174">
        <v>-2</v>
      </c>
      <c r="AC1174">
        <v>-2</v>
      </c>
      <c r="AD1174">
        <v>0</v>
      </c>
    </row>
    <row r="1175" spans="1:30">
      <c r="A1175" t="s">
        <v>149</v>
      </c>
      <c r="B1175" t="s">
        <v>150</v>
      </c>
      <c r="C1175" t="s">
        <v>37</v>
      </c>
      <c r="D1175" t="s">
        <v>808</v>
      </c>
      <c r="E1175" t="s">
        <v>804</v>
      </c>
      <c r="P1175" t="b">
        <v>0</v>
      </c>
      <c r="Q1175" t="b">
        <v>0</v>
      </c>
      <c r="R1175">
        <v>0</v>
      </c>
      <c r="S1175">
        <v>-2</v>
      </c>
      <c r="T1175">
        <v>-2</v>
      </c>
      <c r="U1175">
        <v>-2</v>
      </c>
      <c r="V1175">
        <v>-2</v>
      </c>
      <c r="W1175">
        <v>-2</v>
      </c>
      <c r="X1175">
        <v>-2</v>
      </c>
      <c r="Y1175">
        <v>-2</v>
      </c>
      <c r="Z1175">
        <v>-2</v>
      </c>
      <c r="AA1175">
        <v>1</v>
      </c>
      <c r="AB1175">
        <v>-2</v>
      </c>
      <c r="AC1175">
        <v>-2</v>
      </c>
      <c r="AD1175">
        <v>0</v>
      </c>
    </row>
    <row r="1176" spans="1:30">
      <c r="A1176" t="s">
        <v>475</v>
      </c>
      <c r="B1176" t="s">
        <v>476</v>
      </c>
      <c r="C1176" t="s">
        <v>37</v>
      </c>
      <c r="D1176" t="s">
        <v>808</v>
      </c>
      <c r="E1176" t="s">
        <v>804</v>
      </c>
      <c r="P1176" t="b">
        <v>0</v>
      </c>
      <c r="Q1176" t="b">
        <v>1</v>
      </c>
      <c r="R1176">
        <v>-1</v>
      </c>
      <c r="S1176">
        <v>-1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-1</v>
      </c>
      <c r="AD1176">
        <v>1</v>
      </c>
    </row>
    <row r="1177" spans="1:30">
      <c r="A1177" t="s">
        <v>263</v>
      </c>
      <c r="B1177" t="s">
        <v>264</v>
      </c>
      <c r="C1177" t="s">
        <v>37</v>
      </c>
      <c r="D1177" t="s">
        <v>808</v>
      </c>
      <c r="E1177" t="s">
        <v>804</v>
      </c>
      <c r="P1177" t="b">
        <v>0</v>
      </c>
      <c r="Q1177" t="b">
        <v>1</v>
      </c>
      <c r="R1177">
        <v>-1</v>
      </c>
      <c r="S1177">
        <v>-1</v>
      </c>
      <c r="T1177">
        <v>-1</v>
      </c>
      <c r="U1177">
        <v>-1</v>
      </c>
      <c r="V1177">
        <v>-1</v>
      </c>
      <c r="W1177">
        <v>-1</v>
      </c>
      <c r="X1177">
        <v>-1</v>
      </c>
      <c r="Y1177">
        <v>-1</v>
      </c>
      <c r="Z1177">
        <v>-1</v>
      </c>
      <c r="AA1177">
        <v>-1</v>
      </c>
      <c r="AB1177">
        <v>-1</v>
      </c>
      <c r="AC1177">
        <v>-1</v>
      </c>
      <c r="AD1177">
        <v>1</v>
      </c>
    </row>
    <row r="1178" spans="1:30">
      <c r="A1178" t="s">
        <v>261</v>
      </c>
      <c r="B1178" t="s">
        <v>262</v>
      </c>
      <c r="C1178" t="s">
        <v>37</v>
      </c>
      <c r="D1178" t="s">
        <v>808</v>
      </c>
      <c r="E1178" t="s">
        <v>804</v>
      </c>
      <c r="P1178" t="b">
        <v>0</v>
      </c>
      <c r="Q1178" t="b">
        <v>1</v>
      </c>
      <c r="R1178">
        <v>-1</v>
      </c>
      <c r="S1178">
        <v>-1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-1</v>
      </c>
      <c r="AD1178">
        <v>1</v>
      </c>
    </row>
    <row r="1179" spans="1:30">
      <c r="A1179" t="s">
        <v>47</v>
      </c>
      <c r="B1179" t="s">
        <v>48</v>
      </c>
      <c r="C1179" t="s">
        <v>37</v>
      </c>
      <c r="D1179" t="s">
        <v>808</v>
      </c>
      <c r="E1179" t="s">
        <v>804</v>
      </c>
      <c r="P1179" t="b">
        <v>0</v>
      </c>
      <c r="Q1179" t="b">
        <v>0</v>
      </c>
      <c r="R1179">
        <v>0</v>
      </c>
      <c r="S1179">
        <v>-2</v>
      </c>
      <c r="T1179">
        <v>-2</v>
      </c>
      <c r="U1179">
        <v>-2</v>
      </c>
      <c r="V1179">
        <v>-2</v>
      </c>
      <c r="W1179">
        <v>-2</v>
      </c>
      <c r="X1179">
        <v>-2</v>
      </c>
      <c r="Y1179">
        <v>-2</v>
      </c>
      <c r="Z1179">
        <v>-2</v>
      </c>
      <c r="AA1179">
        <v>1</v>
      </c>
      <c r="AB1179">
        <v>-2</v>
      </c>
      <c r="AC1179">
        <v>-2</v>
      </c>
      <c r="AD1179">
        <v>0</v>
      </c>
    </row>
    <row r="1180" spans="1:30">
      <c r="A1180" t="s">
        <v>459</v>
      </c>
      <c r="B1180" t="s">
        <v>460</v>
      </c>
      <c r="C1180" t="s">
        <v>37</v>
      </c>
      <c r="D1180" t="s">
        <v>808</v>
      </c>
      <c r="E1180" t="s">
        <v>804</v>
      </c>
      <c r="P1180" t="b">
        <v>0</v>
      </c>
      <c r="Q1180" t="b">
        <v>1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-1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1</v>
      </c>
    </row>
    <row r="1181" spans="1:30">
      <c r="A1181" t="s">
        <v>415</v>
      </c>
      <c r="B1181" t="s">
        <v>416</v>
      </c>
      <c r="C1181" t="s">
        <v>37</v>
      </c>
      <c r="D1181" t="s">
        <v>808</v>
      </c>
      <c r="E1181" t="s">
        <v>804</v>
      </c>
      <c r="F1181">
        <v>112</v>
      </c>
      <c r="G1181">
        <v>116</v>
      </c>
      <c r="H1181">
        <v>111.86</v>
      </c>
      <c r="I1181">
        <v>116.13</v>
      </c>
      <c r="J1181">
        <v>12751</v>
      </c>
      <c r="K1181">
        <v>10663</v>
      </c>
      <c r="L1181">
        <v>81098</v>
      </c>
      <c r="M1181">
        <v>65440</v>
      </c>
      <c r="N1181">
        <v>2360</v>
      </c>
      <c r="O1181">
        <v>2412</v>
      </c>
      <c r="P1181" t="b">
        <v>0</v>
      </c>
      <c r="Q1181" t="b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0.87660000000000005</v>
      </c>
    </row>
    <row r="1182" spans="1:30">
      <c r="A1182" t="s">
        <v>123</v>
      </c>
      <c r="B1182" t="s">
        <v>124</v>
      </c>
      <c r="C1182" t="s">
        <v>37</v>
      </c>
      <c r="D1182" t="s">
        <v>808</v>
      </c>
      <c r="E1182" t="s">
        <v>804</v>
      </c>
      <c r="P1182" t="b">
        <v>0</v>
      </c>
      <c r="Q1182" t="b">
        <v>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  <c r="AA1182">
        <v>-1</v>
      </c>
      <c r="AB1182">
        <v>-1</v>
      </c>
      <c r="AC1182">
        <v>-1</v>
      </c>
      <c r="AD1182">
        <v>1</v>
      </c>
    </row>
    <row r="1183" spans="1:30">
      <c r="A1183" t="s">
        <v>551</v>
      </c>
      <c r="B1183" t="s">
        <v>552</v>
      </c>
      <c r="C1183" t="s">
        <v>37</v>
      </c>
      <c r="D1183" t="s">
        <v>808</v>
      </c>
      <c r="E1183" t="s">
        <v>804</v>
      </c>
      <c r="P1183" t="b">
        <v>0</v>
      </c>
      <c r="Q1183" t="b">
        <v>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-1</v>
      </c>
      <c r="AD1183">
        <v>1</v>
      </c>
    </row>
    <row r="1184" spans="1:30">
      <c r="A1184" t="s">
        <v>317</v>
      </c>
      <c r="B1184" t="s">
        <v>318</v>
      </c>
      <c r="C1184" t="s">
        <v>37</v>
      </c>
      <c r="D1184" t="s">
        <v>808</v>
      </c>
      <c r="E1184" t="s">
        <v>804</v>
      </c>
      <c r="P1184" t="b">
        <v>0</v>
      </c>
      <c r="Q1184" t="b">
        <v>1</v>
      </c>
      <c r="R1184">
        <v>-1</v>
      </c>
      <c r="S1184">
        <v>-1</v>
      </c>
      <c r="T1184">
        <v>-1</v>
      </c>
      <c r="U1184">
        <v>-1</v>
      </c>
      <c r="V1184">
        <v>-1</v>
      </c>
      <c r="W1184">
        <v>-1</v>
      </c>
      <c r="X1184">
        <v>-1</v>
      </c>
      <c r="Y1184">
        <v>-1</v>
      </c>
      <c r="Z1184">
        <v>-1</v>
      </c>
      <c r="AA1184">
        <v>-1</v>
      </c>
      <c r="AB1184">
        <v>-1</v>
      </c>
      <c r="AC1184">
        <v>-1</v>
      </c>
      <c r="AD1184">
        <v>1</v>
      </c>
    </row>
    <row r="1185" spans="1:30">
      <c r="A1185" t="s">
        <v>309</v>
      </c>
      <c r="B1185" t="s">
        <v>310</v>
      </c>
      <c r="C1185" t="s">
        <v>37</v>
      </c>
      <c r="D1185" t="s">
        <v>808</v>
      </c>
      <c r="E1185" t="s">
        <v>804</v>
      </c>
      <c r="P1185" t="b">
        <v>0</v>
      </c>
      <c r="Q1185" t="b">
        <v>0</v>
      </c>
      <c r="R1185">
        <v>0</v>
      </c>
      <c r="S1185">
        <v>-2</v>
      </c>
      <c r="T1185">
        <v>-2</v>
      </c>
      <c r="U1185">
        <v>-2</v>
      </c>
      <c r="V1185">
        <v>-2</v>
      </c>
      <c r="W1185">
        <v>-2</v>
      </c>
      <c r="X1185">
        <v>-2</v>
      </c>
      <c r="Y1185">
        <v>-2</v>
      </c>
      <c r="Z1185">
        <v>-2</v>
      </c>
      <c r="AA1185">
        <v>1</v>
      </c>
      <c r="AB1185">
        <v>-2</v>
      </c>
      <c r="AC1185">
        <v>-2</v>
      </c>
      <c r="AD1185">
        <v>0</v>
      </c>
    </row>
    <row r="1186" spans="1:30">
      <c r="A1186" t="s">
        <v>757</v>
      </c>
      <c r="B1186" t="s">
        <v>758</v>
      </c>
      <c r="C1186" t="s">
        <v>37</v>
      </c>
      <c r="D1186" t="s">
        <v>808</v>
      </c>
      <c r="E1186" t="s">
        <v>804</v>
      </c>
      <c r="P1186" t="b">
        <v>0</v>
      </c>
      <c r="Q1186" t="b">
        <v>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1</v>
      </c>
    </row>
    <row r="1187" spans="1:30">
      <c r="A1187" t="s">
        <v>735</v>
      </c>
      <c r="B1187" t="s">
        <v>736</v>
      </c>
      <c r="C1187" t="s">
        <v>37</v>
      </c>
      <c r="D1187" t="s">
        <v>808</v>
      </c>
      <c r="E1187" t="s">
        <v>804</v>
      </c>
      <c r="F1187">
        <v>112</v>
      </c>
      <c r="G1187">
        <v>116</v>
      </c>
      <c r="H1187">
        <v>111.8</v>
      </c>
      <c r="I1187">
        <v>115.94</v>
      </c>
      <c r="J1187">
        <v>24934</v>
      </c>
      <c r="K1187">
        <v>20310</v>
      </c>
      <c r="L1187">
        <v>157042</v>
      </c>
      <c r="M1187">
        <v>123668</v>
      </c>
      <c r="N1187">
        <v>2321</v>
      </c>
      <c r="O1187">
        <v>2371</v>
      </c>
      <c r="P1187" t="b">
        <v>0</v>
      </c>
      <c r="Q1187" t="b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0.87660000000000005</v>
      </c>
    </row>
    <row r="1188" spans="1:30">
      <c r="A1188" t="s">
        <v>673</v>
      </c>
      <c r="B1188" t="s">
        <v>674</v>
      </c>
      <c r="C1188" t="s">
        <v>37</v>
      </c>
      <c r="D1188" t="s">
        <v>808</v>
      </c>
      <c r="E1188" t="s">
        <v>804</v>
      </c>
      <c r="P1188" t="b">
        <v>0</v>
      </c>
      <c r="Q1188" t="b">
        <v>0</v>
      </c>
      <c r="R1188">
        <v>0</v>
      </c>
      <c r="S1188">
        <v>-2</v>
      </c>
      <c r="T1188">
        <v>-2</v>
      </c>
      <c r="U1188">
        <v>-2</v>
      </c>
      <c r="V1188">
        <v>-2</v>
      </c>
      <c r="W1188">
        <v>-2</v>
      </c>
      <c r="X1188">
        <v>-2</v>
      </c>
      <c r="Y1188">
        <v>-2</v>
      </c>
      <c r="Z1188">
        <v>-2</v>
      </c>
      <c r="AA1188">
        <v>1</v>
      </c>
      <c r="AB1188">
        <v>-2</v>
      </c>
      <c r="AC1188">
        <v>-2</v>
      </c>
      <c r="AD1188">
        <v>0</v>
      </c>
    </row>
    <row r="1189" spans="1:30">
      <c r="A1189" t="s">
        <v>177</v>
      </c>
      <c r="B1189" t="s">
        <v>178</v>
      </c>
      <c r="C1189" t="s">
        <v>37</v>
      </c>
      <c r="D1189" t="s">
        <v>808</v>
      </c>
      <c r="E1189" t="s">
        <v>804</v>
      </c>
      <c r="P1189" t="b">
        <v>0</v>
      </c>
      <c r="Q1189" t="b">
        <v>1</v>
      </c>
      <c r="R1189">
        <v>-1</v>
      </c>
      <c r="S1189">
        <v>-1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>
        <v>-1</v>
      </c>
      <c r="AD1189">
        <v>1</v>
      </c>
    </row>
    <row r="1190" spans="1:30">
      <c r="A1190" t="s">
        <v>431</v>
      </c>
      <c r="B1190" t="s">
        <v>432</v>
      </c>
      <c r="C1190" t="s">
        <v>37</v>
      </c>
      <c r="D1190" t="s">
        <v>808</v>
      </c>
      <c r="E1190" t="s">
        <v>804</v>
      </c>
      <c r="P1190" t="b">
        <v>0</v>
      </c>
      <c r="Q1190" t="b">
        <v>0</v>
      </c>
      <c r="R1190">
        <v>0</v>
      </c>
      <c r="S1190">
        <v>-2</v>
      </c>
      <c r="T1190">
        <v>-2</v>
      </c>
      <c r="U1190">
        <v>-2</v>
      </c>
      <c r="V1190">
        <v>-2</v>
      </c>
      <c r="W1190">
        <v>-2</v>
      </c>
      <c r="X1190">
        <v>-2</v>
      </c>
      <c r="Y1190">
        <v>-2</v>
      </c>
      <c r="Z1190">
        <v>-2</v>
      </c>
      <c r="AA1190">
        <v>1</v>
      </c>
      <c r="AB1190">
        <v>-2</v>
      </c>
      <c r="AC1190">
        <v>-2</v>
      </c>
      <c r="AD1190">
        <v>0</v>
      </c>
    </row>
    <row r="1191" spans="1:30">
      <c r="A1191" t="s">
        <v>703</v>
      </c>
      <c r="B1191" t="s">
        <v>704</v>
      </c>
      <c r="C1191" t="s">
        <v>37</v>
      </c>
      <c r="D1191" t="s">
        <v>808</v>
      </c>
      <c r="E1191" t="s">
        <v>804</v>
      </c>
      <c r="P1191" t="b">
        <v>0</v>
      </c>
      <c r="Q1191" t="b">
        <v>1</v>
      </c>
      <c r="R1191">
        <v>-1</v>
      </c>
      <c r="S1191">
        <v>-1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</v>
      </c>
      <c r="AD1191">
        <v>1</v>
      </c>
    </row>
    <row r="1192" spans="1:30">
      <c r="A1192" t="s">
        <v>589</v>
      </c>
      <c r="B1192" t="s">
        <v>590</v>
      </c>
      <c r="C1192" t="s">
        <v>37</v>
      </c>
      <c r="D1192" t="s">
        <v>808</v>
      </c>
      <c r="E1192" t="s">
        <v>804</v>
      </c>
      <c r="P1192" t="b">
        <v>0</v>
      </c>
      <c r="Q1192" t="b">
        <v>1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>
        <v>-1</v>
      </c>
      <c r="AD1192">
        <v>1</v>
      </c>
    </row>
    <row r="1193" spans="1:30">
      <c r="A1193" t="s">
        <v>275</v>
      </c>
      <c r="B1193" t="s">
        <v>276</v>
      </c>
      <c r="C1193" t="s">
        <v>37</v>
      </c>
      <c r="D1193" t="s">
        <v>808</v>
      </c>
      <c r="E1193" t="s">
        <v>804</v>
      </c>
      <c r="P1193" t="b">
        <v>0</v>
      </c>
      <c r="Q1193" t="b">
        <v>1</v>
      </c>
      <c r="R1193">
        <v>-1</v>
      </c>
      <c r="S1193">
        <v>-1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>
        <v>-1</v>
      </c>
      <c r="AD1193">
        <v>1</v>
      </c>
    </row>
    <row r="1194" spans="1:30">
      <c r="A1194" t="s">
        <v>171</v>
      </c>
      <c r="B1194" t="s">
        <v>172</v>
      </c>
      <c r="C1194" t="s">
        <v>37</v>
      </c>
      <c r="D1194" t="s">
        <v>808</v>
      </c>
      <c r="E1194" t="s">
        <v>804</v>
      </c>
      <c r="F1194">
        <v>112</v>
      </c>
      <c r="H1194">
        <v>111.59</v>
      </c>
      <c r="J1194">
        <v>31221</v>
      </c>
      <c r="L1194">
        <v>316797</v>
      </c>
      <c r="N1194">
        <v>2545</v>
      </c>
      <c r="P1194" t="b">
        <v>0</v>
      </c>
      <c r="Q1194" t="b">
        <v>1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1</v>
      </c>
    </row>
    <row r="1195" spans="1:30">
      <c r="A1195" t="s">
        <v>183</v>
      </c>
      <c r="B1195" t="s">
        <v>184</v>
      </c>
      <c r="C1195" t="s">
        <v>37</v>
      </c>
      <c r="D1195" t="s">
        <v>808</v>
      </c>
      <c r="E1195" t="s">
        <v>804</v>
      </c>
      <c r="P1195" t="b">
        <v>0</v>
      </c>
      <c r="Q1195" t="b">
        <v>1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>
        <v>-1</v>
      </c>
      <c r="AD1195">
        <v>1</v>
      </c>
    </row>
    <row r="1196" spans="1:30">
      <c r="A1196" t="s">
        <v>341</v>
      </c>
      <c r="B1196" t="s">
        <v>342</v>
      </c>
      <c r="C1196" t="s">
        <v>37</v>
      </c>
      <c r="D1196" t="s">
        <v>808</v>
      </c>
      <c r="E1196" t="s">
        <v>804</v>
      </c>
      <c r="P1196" t="b">
        <v>0</v>
      </c>
      <c r="Q1196" t="b">
        <v>1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  <c r="AA1196">
        <v>-1</v>
      </c>
      <c r="AB1196">
        <v>-1</v>
      </c>
      <c r="AC1196">
        <v>-1</v>
      </c>
      <c r="AD1196">
        <v>1</v>
      </c>
    </row>
    <row r="1197" spans="1:30">
      <c r="A1197" t="s">
        <v>51</v>
      </c>
      <c r="B1197" t="s">
        <v>52</v>
      </c>
      <c r="C1197" t="s">
        <v>37</v>
      </c>
      <c r="D1197" t="s">
        <v>808</v>
      </c>
      <c r="E1197" t="s">
        <v>804</v>
      </c>
      <c r="F1197">
        <v>112</v>
      </c>
      <c r="G1197">
        <v>116</v>
      </c>
      <c r="H1197">
        <v>111.88</v>
      </c>
      <c r="I1197">
        <v>116.04</v>
      </c>
      <c r="J1197">
        <v>9651</v>
      </c>
      <c r="K1197">
        <v>7897</v>
      </c>
      <c r="L1197">
        <v>63784</v>
      </c>
      <c r="M1197">
        <v>50724</v>
      </c>
      <c r="N1197">
        <v>2629</v>
      </c>
      <c r="O1197">
        <v>2683</v>
      </c>
      <c r="P1197" t="b">
        <v>0</v>
      </c>
      <c r="Q1197" t="b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0.87660000000000005</v>
      </c>
    </row>
    <row r="1198" spans="1:30">
      <c r="A1198" t="s">
        <v>249</v>
      </c>
      <c r="B1198" t="s">
        <v>250</v>
      </c>
      <c r="C1198" t="s">
        <v>37</v>
      </c>
      <c r="D1198" t="s">
        <v>808</v>
      </c>
      <c r="E1198" t="s">
        <v>804</v>
      </c>
      <c r="P1198" t="b">
        <v>0</v>
      </c>
      <c r="Q1198" t="b">
        <v>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-1</v>
      </c>
      <c r="AD1198">
        <v>1</v>
      </c>
    </row>
    <row r="1199" spans="1:30">
      <c r="A1199" t="s">
        <v>479</v>
      </c>
      <c r="B1199" t="s">
        <v>480</v>
      </c>
      <c r="C1199" t="s">
        <v>37</v>
      </c>
      <c r="D1199" t="s">
        <v>808</v>
      </c>
      <c r="E1199" t="s">
        <v>804</v>
      </c>
      <c r="F1199">
        <v>112</v>
      </c>
      <c r="G1199">
        <v>116</v>
      </c>
      <c r="H1199">
        <v>111.86</v>
      </c>
      <c r="I1199">
        <v>116.11</v>
      </c>
      <c r="J1199">
        <v>20001</v>
      </c>
      <c r="K1199">
        <v>16011</v>
      </c>
      <c r="L1199">
        <v>129998</v>
      </c>
      <c r="M1199">
        <v>99807</v>
      </c>
      <c r="N1199">
        <v>2304</v>
      </c>
      <c r="O1199">
        <v>2355</v>
      </c>
      <c r="P1199" t="b">
        <v>0</v>
      </c>
      <c r="Q1199" t="b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0.87660000000000005</v>
      </c>
    </row>
    <row r="1200" spans="1:30">
      <c r="A1200" t="s">
        <v>131</v>
      </c>
      <c r="B1200" t="s">
        <v>132</v>
      </c>
      <c r="C1200" t="s">
        <v>37</v>
      </c>
      <c r="D1200" t="s">
        <v>808</v>
      </c>
      <c r="E1200" t="s">
        <v>804</v>
      </c>
      <c r="P1200" t="b">
        <v>0</v>
      </c>
      <c r="Q1200" t="b">
        <v>0</v>
      </c>
      <c r="R1200">
        <v>0</v>
      </c>
      <c r="S1200">
        <v>-2</v>
      </c>
      <c r="T1200">
        <v>-2</v>
      </c>
      <c r="U1200">
        <v>-2</v>
      </c>
      <c r="V1200">
        <v>-2</v>
      </c>
      <c r="W1200">
        <v>-2</v>
      </c>
      <c r="X1200">
        <v>-2</v>
      </c>
      <c r="Y1200">
        <v>-2</v>
      </c>
      <c r="Z1200">
        <v>-2</v>
      </c>
      <c r="AA1200">
        <v>1</v>
      </c>
      <c r="AB1200">
        <v>-2</v>
      </c>
      <c r="AC1200">
        <v>-2</v>
      </c>
      <c r="AD1200">
        <v>0</v>
      </c>
    </row>
    <row r="1201" spans="1:30">
      <c r="A1201" t="s">
        <v>603</v>
      </c>
      <c r="B1201" t="s">
        <v>604</v>
      </c>
      <c r="C1201" t="s">
        <v>37</v>
      </c>
      <c r="D1201" t="s">
        <v>808</v>
      </c>
      <c r="E1201" t="s">
        <v>804</v>
      </c>
      <c r="F1201">
        <v>112</v>
      </c>
      <c r="G1201">
        <v>116</v>
      </c>
      <c r="H1201">
        <v>111.8</v>
      </c>
      <c r="I1201">
        <v>115.94</v>
      </c>
      <c r="J1201">
        <v>23199</v>
      </c>
      <c r="K1201">
        <v>17689</v>
      </c>
      <c r="L1201">
        <v>144636</v>
      </c>
      <c r="M1201">
        <v>106060</v>
      </c>
      <c r="N1201">
        <v>2318</v>
      </c>
      <c r="O1201">
        <v>2368</v>
      </c>
      <c r="P1201" t="b">
        <v>0</v>
      </c>
      <c r="Q1201" t="b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0.97399999999999998</v>
      </c>
    </row>
    <row r="1202" spans="1:30">
      <c r="A1202" t="s">
        <v>625</v>
      </c>
      <c r="B1202" t="s">
        <v>626</v>
      </c>
      <c r="C1202" t="s">
        <v>37</v>
      </c>
      <c r="D1202" t="s">
        <v>808</v>
      </c>
      <c r="E1202" t="s">
        <v>804</v>
      </c>
      <c r="F1202">
        <v>112</v>
      </c>
      <c r="G1202">
        <v>116</v>
      </c>
      <c r="H1202">
        <v>111.8</v>
      </c>
      <c r="I1202">
        <v>116.03</v>
      </c>
      <c r="J1202">
        <v>15090</v>
      </c>
      <c r="K1202">
        <v>12967</v>
      </c>
      <c r="L1202">
        <v>95319</v>
      </c>
      <c r="M1202">
        <v>80267</v>
      </c>
      <c r="N1202">
        <v>2310</v>
      </c>
      <c r="O1202">
        <v>2361</v>
      </c>
      <c r="P1202" t="b">
        <v>0</v>
      </c>
      <c r="Q1202" t="b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0.87660000000000005</v>
      </c>
    </row>
    <row r="1203" spans="1:30">
      <c r="A1203" t="s">
        <v>453</v>
      </c>
      <c r="B1203" t="s">
        <v>454</v>
      </c>
      <c r="C1203" t="s">
        <v>37</v>
      </c>
      <c r="D1203" t="s">
        <v>808</v>
      </c>
      <c r="E1203" t="s">
        <v>804</v>
      </c>
      <c r="P1203" t="b">
        <v>0</v>
      </c>
      <c r="Q1203" t="b">
        <v>1</v>
      </c>
      <c r="R1203">
        <v>-1</v>
      </c>
      <c r="S1203">
        <v>-1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-1</v>
      </c>
      <c r="AD1203">
        <v>1</v>
      </c>
    </row>
    <row r="1204" spans="1:30">
      <c r="A1204" t="s">
        <v>127</v>
      </c>
      <c r="B1204" t="s">
        <v>128</v>
      </c>
      <c r="C1204" t="s">
        <v>37</v>
      </c>
      <c r="D1204" t="s">
        <v>808</v>
      </c>
      <c r="E1204" t="s">
        <v>804</v>
      </c>
      <c r="P1204" t="b">
        <v>0</v>
      </c>
      <c r="Q1204" t="b">
        <v>0</v>
      </c>
      <c r="R1204">
        <v>0</v>
      </c>
      <c r="S1204">
        <v>-2</v>
      </c>
      <c r="T1204">
        <v>-2</v>
      </c>
      <c r="U1204">
        <v>-2</v>
      </c>
      <c r="V1204">
        <v>-2</v>
      </c>
      <c r="W1204">
        <v>-2</v>
      </c>
      <c r="X1204">
        <v>-2</v>
      </c>
      <c r="Y1204">
        <v>-2</v>
      </c>
      <c r="Z1204">
        <v>-2</v>
      </c>
      <c r="AA1204">
        <v>1</v>
      </c>
      <c r="AB1204">
        <v>-2</v>
      </c>
      <c r="AC1204">
        <v>-2</v>
      </c>
      <c r="AD1204">
        <v>0</v>
      </c>
    </row>
    <row r="1205" spans="1:30">
      <c r="A1205" t="s">
        <v>251</v>
      </c>
      <c r="B1205" t="s">
        <v>252</v>
      </c>
      <c r="C1205" t="s">
        <v>37</v>
      </c>
      <c r="D1205" t="s">
        <v>808</v>
      </c>
      <c r="E1205" t="s">
        <v>804</v>
      </c>
      <c r="P1205" t="b">
        <v>0</v>
      </c>
      <c r="Q1205" t="b">
        <v>1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-1</v>
      </c>
      <c r="AD1205">
        <v>1</v>
      </c>
    </row>
    <row r="1206" spans="1:30">
      <c r="A1206" t="s">
        <v>53</v>
      </c>
      <c r="B1206" t="s">
        <v>54</v>
      </c>
      <c r="C1206" t="s">
        <v>37</v>
      </c>
      <c r="D1206" t="s">
        <v>808</v>
      </c>
      <c r="E1206" t="s">
        <v>804</v>
      </c>
      <c r="F1206">
        <v>114</v>
      </c>
      <c r="G1206">
        <v>116</v>
      </c>
      <c r="H1206">
        <v>114</v>
      </c>
      <c r="I1206">
        <v>116.01</v>
      </c>
      <c r="J1206">
        <v>8977</v>
      </c>
      <c r="K1206">
        <v>7960</v>
      </c>
      <c r="L1206">
        <v>56094</v>
      </c>
      <c r="M1206">
        <v>49663</v>
      </c>
      <c r="N1206">
        <v>2648</v>
      </c>
      <c r="O1206">
        <v>2674</v>
      </c>
      <c r="P1206" t="b">
        <v>0</v>
      </c>
      <c r="Q1206" t="b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0.87660000000000005</v>
      </c>
    </row>
    <row r="1207" spans="1:30">
      <c r="A1207" t="s">
        <v>447</v>
      </c>
      <c r="B1207" t="s">
        <v>448</v>
      </c>
      <c r="C1207" t="s">
        <v>37</v>
      </c>
      <c r="D1207" t="s">
        <v>808</v>
      </c>
      <c r="E1207" t="s">
        <v>804</v>
      </c>
      <c r="F1207">
        <v>112</v>
      </c>
      <c r="H1207">
        <v>112.09</v>
      </c>
      <c r="J1207">
        <v>30534</v>
      </c>
      <c r="L1207">
        <v>294873</v>
      </c>
      <c r="N1207">
        <v>2328</v>
      </c>
      <c r="P1207" t="b">
        <v>0</v>
      </c>
      <c r="Q1207" t="b">
        <v>0</v>
      </c>
      <c r="R1207">
        <v>-1</v>
      </c>
      <c r="S1207">
        <v>-1</v>
      </c>
      <c r="T1207">
        <v>-1</v>
      </c>
      <c r="U1207">
        <v>-1</v>
      </c>
      <c r="V1207">
        <v>-1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-1</v>
      </c>
      <c r="AD1207">
        <v>1</v>
      </c>
    </row>
    <row r="1208" spans="1:30">
      <c r="A1208" t="s">
        <v>511</v>
      </c>
      <c r="B1208" t="s">
        <v>512</v>
      </c>
      <c r="C1208" t="s">
        <v>37</v>
      </c>
      <c r="D1208" t="s">
        <v>808</v>
      </c>
      <c r="E1208" t="s">
        <v>804</v>
      </c>
      <c r="F1208">
        <v>112</v>
      </c>
      <c r="H1208">
        <v>111.82</v>
      </c>
      <c r="J1208">
        <v>29799</v>
      </c>
      <c r="L1208">
        <v>192660</v>
      </c>
      <c r="N1208">
        <v>2368</v>
      </c>
      <c r="P1208" t="b">
        <v>0</v>
      </c>
      <c r="Q1208" t="b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-2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0.78890000000000005</v>
      </c>
    </row>
    <row r="1209" spans="1:30">
      <c r="A1209" t="s">
        <v>523</v>
      </c>
      <c r="B1209" t="s">
        <v>524</v>
      </c>
      <c r="C1209" t="s">
        <v>37</v>
      </c>
      <c r="D1209" t="s">
        <v>808</v>
      </c>
      <c r="E1209" t="s">
        <v>804</v>
      </c>
      <c r="P1209" t="b">
        <v>0</v>
      </c>
      <c r="Q1209" t="b">
        <v>1</v>
      </c>
      <c r="R1209">
        <v>-1</v>
      </c>
      <c r="S1209">
        <v>-1</v>
      </c>
      <c r="T1209">
        <v>-1</v>
      </c>
      <c r="U1209">
        <v>-1</v>
      </c>
      <c r="V1209">
        <v>-1</v>
      </c>
      <c r="W1209">
        <v>-1</v>
      </c>
      <c r="X1209">
        <v>-1</v>
      </c>
      <c r="Y1209">
        <v>-1</v>
      </c>
      <c r="Z1209">
        <v>-1</v>
      </c>
      <c r="AA1209">
        <v>-1</v>
      </c>
      <c r="AB1209">
        <v>-1</v>
      </c>
      <c r="AC1209">
        <v>-1</v>
      </c>
      <c r="AD1209">
        <v>1</v>
      </c>
    </row>
    <row r="1210" spans="1:30">
      <c r="A1210" t="s">
        <v>743</v>
      </c>
      <c r="B1210" t="s">
        <v>744</v>
      </c>
      <c r="C1210" t="s">
        <v>37</v>
      </c>
      <c r="D1210" t="s">
        <v>808</v>
      </c>
      <c r="E1210" t="s">
        <v>804</v>
      </c>
      <c r="F1210">
        <v>112</v>
      </c>
      <c r="G1210">
        <v>116</v>
      </c>
      <c r="H1210">
        <v>111.86</v>
      </c>
      <c r="I1210">
        <v>116.02</v>
      </c>
      <c r="J1210">
        <v>14642</v>
      </c>
      <c r="K1210">
        <v>11639</v>
      </c>
      <c r="L1210">
        <v>92390</v>
      </c>
      <c r="M1210">
        <v>71397</v>
      </c>
      <c r="N1210">
        <v>2370</v>
      </c>
      <c r="O1210">
        <v>2421</v>
      </c>
      <c r="P1210" t="b">
        <v>0</v>
      </c>
      <c r="Q1210" t="b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0.78890000000000005</v>
      </c>
    </row>
    <row r="1211" spans="1:30">
      <c r="A1211" t="s">
        <v>397</v>
      </c>
      <c r="B1211" t="s">
        <v>398</v>
      </c>
      <c r="C1211" t="s">
        <v>37</v>
      </c>
      <c r="D1211" t="s">
        <v>808</v>
      </c>
      <c r="E1211" t="s">
        <v>804</v>
      </c>
      <c r="P1211" t="b">
        <v>0</v>
      </c>
      <c r="Q1211" t="b">
        <v>1</v>
      </c>
      <c r="R1211">
        <v>-1</v>
      </c>
      <c r="S1211">
        <v>-1</v>
      </c>
      <c r="T1211">
        <v>-1</v>
      </c>
      <c r="U1211">
        <v>-1</v>
      </c>
      <c r="V1211">
        <v>-1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</v>
      </c>
      <c r="AD1211">
        <v>1</v>
      </c>
    </row>
    <row r="1212" spans="1:30">
      <c r="A1212" t="s">
        <v>509</v>
      </c>
      <c r="B1212" t="s">
        <v>510</v>
      </c>
      <c r="C1212" t="s">
        <v>37</v>
      </c>
      <c r="D1212" t="s">
        <v>808</v>
      </c>
      <c r="E1212" t="s">
        <v>804</v>
      </c>
      <c r="F1212">
        <v>116</v>
      </c>
      <c r="H1212">
        <v>116.07</v>
      </c>
      <c r="J1212">
        <v>6501</v>
      </c>
      <c r="L1212">
        <v>41801</v>
      </c>
      <c r="N1212">
        <v>2480</v>
      </c>
      <c r="P1212" t="b">
        <v>0</v>
      </c>
      <c r="Q1212" t="b">
        <v>1</v>
      </c>
      <c r="R1212">
        <v>-1</v>
      </c>
      <c r="S1212">
        <v>-1</v>
      </c>
      <c r="T1212">
        <v>-1</v>
      </c>
      <c r="U1212">
        <v>-1</v>
      </c>
      <c r="V1212">
        <v>-1</v>
      </c>
      <c r="W1212">
        <v>-1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-1</v>
      </c>
      <c r="AD1212">
        <v>1</v>
      </c>
    </row>
    <row r="1213" spans="1:30">
      <c r="A1213" t="s">
        <v>221</v>
      </c>
      <c r="B1213" t="s">
        <v>222</v>
      </c>
      <c r="C1213" t="s">
        <v>37</v>
      </c>
      <c r="D1213" t="s">
        <v>808</v>
      </c>
      <c r="E1213" t="s">
        <v>804</v>
      </c>
      <c r="P1213" t="b">
        <v>0</v>
      </c>
      <c r="Q1213" t="b">
        <v>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-1</v>
      </c>
      <c r="AD1213">
        <v>1</v>
      </c>
    </row>
    <row r="1214" spans="1:30">
      <c r="A1214" t="s">
        <v>315</v>
      </c>
      <c r="B1214" t="s">
        <v>316</v>
      </c>
      <c r="C1214" t="s">
        <v>37</v>
      </c>
      <c r="D1214" t="s">
        <v>808</v>
      </c>
      <c r="E1214" t="s">
        <v>804</v>
      </c>
      <c r="P1214" t="b">
        <v>0</v>
      </c>
      <c r="Q1214" t="b">
        <v>1</v>
      </c>
      <c r="R1214">
        <v>-1</v>
      </c>
      <c r="S1214">
        <v>-1</v>
      </c>
      <c r="T1214">
        <v>-1</v>
      </c>
      <c r="U1214">
        <v>-1</v>
      </c>
      <c r="V1214">
        <v>-1</v>
      </c>
      <c r="W1214">
        <v>-1</v>
      </c>
      <c r="X1214">
        <v>-1</v>
      </c>
      <c r="Y1214">
        <v>-1</v>
      </c>
      <c r="Z1214">
        <v>-1</v>
      </c>
      <c r="AA1214">
        <v>-1</v>
      </c>
      <c r="AB1214">
        <v>-1</v>
      </c>
      <c r="AC1214">
        <v>-1</v>
      </c>
      <c r="AD1214">
        <v>1</v>
      </c>
    </row>
    <row r="1215" spans="1:30">
      <c r="A1215" t="s">
        <v>387</v>
      </c>
      <c r="B1215" t="s">
        <v>388</v>
      </c>
      <c r="C1215" t="s">
        <v>37</v>
      </c>
      <c r="D1215" t="s">
        <v>808</v>
      </c>
      <c r="E1215" t="s">
        <v>804</v>
      </c>
      <c r="P1215" t="b">
        <v>0</v>
      </c>
      <c r="Q1215" t="b">
        <v>1</v>
      </c>
      <c r="R1215">
        <v>-1</v>
      </c>
      <c r="S1215">
        <v>-1</v>
      </c>
      <c r="T1215">
        <v>-1</v>
      </c>
      <c r="U1215">
        <v>-1</v>
      </c>
      <c r="V1215">
        <v>-1</v>
      </c>
      <c r="W1215">
        <v>-1</v>
      </c>
      <c r="X1215">
        <v>-1</v>
      </c>
      <c r="Y1215">
        <v>-1</v>
      </c>
      <c r="Z1215">
        <v>-1</v>
      </c>
      <c r="AA1215">
        <v>-1</v>
      </c>
      <c r="AB1215">
        <v>-1</v>
      </c>
      <c r="AC1215">
        <v>-1</v>
      </c>
      <c r="AD1215">
        <v>1</v>
      </c>
    </row>
    <row r="1216" spans="1:30">
      <c r="A1216" t="s">
        <v>647</v>
      </c>
      <c r="B1216" t="s">
        <v>648</v>
      </c>
      <c r="C1216" t="s">
        <v>37</v>
      </c>
      <c r="D1216" t="s">
        <v>808</v>
      </c>
      <c r="E1216" t="s">
        <v>804</v>
      </c>
      <c r="P1216" t="b">
        <v>0</v>
      </c>
      <c r="Q1216" t="b">
        <v>1</v>
      </c>
      <c r="R1216">
        <v>-1</v>
      </c>
      <c r="S1216">
        <v>-1</v>
      </c>
      <c r="T1216">
        <v>-1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-1</v>
      </c>
      <c r="AA1216">
        <v>-1</v>
      </c>
      <c r="AB1216">
        <v>-1</v>
      </c>
      <c r="AC1216">
        <v>-1</v>
      </c>
      <c r="AD1216">
        <v>1</v>
      </c>
    </row>
    <row r="1217" spans="1:30">
      <c r="A1217" t="s">
        <v>659</v>
      </c>
      <c r="B1217" t="s">
        <v>660</v>
      </c>
      <c r="C1217" t="s">
        <v>37</v>
      </c>
      <c r="D1217" t="s">
        <v>808</v>
      </c>
      <c r="E1217" t="s">
        <v>804</v>
      </c>
      <c r="P1217" t="b">
        <v>0</v>
      </c>
      <c r="Q1217" t="b">
        <v>1</v>
      </c>
      <c r="R1217">
        <v>-1</v>
      </c>
      <c r="S1217">
        <v>-1</v>
      </c>
      <c r="T1217">
        <v>-1</v>
      </c>
      <c r="U1217">
        <v>-1</v>
      </c>
      <c r="V1217">
        <v>-1</v>
      </c>
      <c r="W1217">
        <v>-1</v>
      </c>
      <c r="X1217">
        <v>-1</v>
      </c>
      <c r="Y1217">
        <v>-1</v>
      </c>
      <c r="Z1217">
        <v>-1</v>
      </c>
      <c r="AA1217">
        <v>-1</v>
      </c>
      <c r="AB1217">
        <v>-1</v>
      </c>
      <c r="AC1217">
        <v>-1</v>
      </c>
      <c r="AD1217">
        <v>1</v>
      </c>
    </row>
    <row r="1218" spans="1:30">
      <c r="A1218" t="s">
        <v>297</v>
      </c>
      <c r="B1218" t="s">
        <v>298</v>
      </c>
      <c r="C1218" t="s">
        <v>37</v>
      </c>
      <c r="D1218" t="s">
        <v>808</v>
      </c>
      <c r="E1218" t="s">
        <v>804</v>
      </c>
      <c r="P1218" t="b">
        <v>0</v>
      </c>
      <c r="Q1218" t="b">
        <v>0</v>
      </c>
      <c r="R1218">
        <v>0</v>
      </c>
      <c r="S1218">
        <v>-2</v>
      </c>
      <c r="T1218">
        <v>-2</v>
      </c>
      <c r="U1218">
        <v>-2</v>
      </c>
      <c r="V1218">
        <v>-2</v>
      </c>
      <c r="W1218">
        <v>-2</v>
      </c>
      <c r="X1218">
        <v>-2</v>
      </c>
      <c r="Y1218">
        <v>-2</v>
      </c>
      <c r="Z1218">
        <v>-2</v>
      </c>
      <c r="AA1218">
        <v>1</v>
      </c>
      <c r="AB1218">
        <v>-2</v>
      </c>
      <c r="AC1218">
        <v>-2</v>
      </c>
      <c r="AD1218">
        <v>0</v>
      </c>
    </row>
    <row r="1219" spans="1:30">
      <c r="A1219" t="s">
        <v>725</v>
      </c>
      <c r="B1219" t="s">
        <v>726</v>
      </c>
      <c r="C1219" t="s">
        <v>37</v>
      </c>
      <c r="D1219" t="s">
        <v>808</v>
      </c>
      <c r="E1219" t="s">
        <v>804</v>
      </c>
      <c r="P1219" t="b">
        <v>0</v>
      </c>
      <c r="Q1219" t="b">
        <v>1</v>
      </c>
      <c r="R1219">
        <v>-1</v>
      </c>
      <c r="S1219">
        <v>-1</v>
      </c>
      <c r="T1219">
        <v>-1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-1</v>
      </c>
      <c r="AA1219">
        <v>-1</v>
      </c>
      <c r="AB1219">
        <v>-1</v>
      </c>
      <c r="AC1219">
        <v>-1</v>
      </c>
      <c r="AD1219">
        <v>1</v>
      </c>
    </row>
    <row r="1220" spans="1:30">
      <c r="A1220" t="s">
        <v>49</v>
      </c>
      <c r="B1220" t="s">
        <v>50</v>
      </c>
      <c r="C1220" t="s">
        <v>37</v>
      </c>
      <c r="D1220" t="s">
        <v>808</v>
      </c>
      <c r="E1220" t="s">
        <v>804</v>
      </c>
      <c r="F1220">
        <v>112</v>
      </c>
      <c r="G1220">
        <v>116</v>
      </c>
      <c r="H1220">
        <v>111.85</v>
      </c>
      <c r="I1220">
        <v>115.98</v>
      </c>
      <c r="J1220">
        <v>18131</v>
      </c>
      <c r="K1220">
        <v>14352</v>
      </c>
      <c r="L1220">
        <v>118805</v>
      </c>
      <c r="M1220">
        <v>92432</v>
      </c>
      <c r="N1220">
        <v>2586</v>
      </c>
      <c r="O1220">
        <v>2639</v>
      </c>
      <c r="P1220" t="b">
        <v>0</v>
      </c>
      <c r="Q1220" t="b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0.87660000000000005</v>
      </c>
    </row>
    <row r="1221" spans="1:30">
      <c r="A1221" t="s">
        <v>533</v>
      </c>
      <c r="B1221" t="s">
        <v>534</v>
      </c>
      <c r="C1221" t="s">
        <v>37</v>
      </c>
      <c r="D1221" t="s">
        <v>808</v>
      </c>
      <c r="E1221" t="s">
        <v>804</v>
      </c>
      <c r="P1221" t="b">
        <v>0</v>
      </c>
      <c r="Q1221" t="b">
        <v>1</v>
      </c>
      <c r="R1221">
        <v>-1</v>
      </c>
      <c r="S1221">
        <v>-1</v>
      </c>
      <c r="T1221">
        <v>-1</v>
      </c>
      <c r="U1221">
        <v>-1</v>
      </c>
      <c r="V1221">
        <v>-1</v>
      </c>
      <c r="W1221">
        <v>-1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>
        <v>-1</v>
      </c>
      <c r="AD1221">
        <v>1</v>
      </c>
    </row>
    <row r="1222" spans="1:30">
      <c r="A1222" t="s">
        <v>303</v>
      </c>
      <c r="B1222" t="s">
        <v>304</v>
      </c>
      <c r="C1222" t="s">
        <v>37</v>
      </c>
      <c r="D1222" t="s">
        <v>808</v>
      </c>
      <c r="E1222" t="s">
        <v>804</v>
      </c>
      <c r="P1222" t="b">
        <v>0</v>
      </c>
      <c r="Q1222" t="b">
        <v>0</v>
      </c>
      <c r="R1222">
        <v>0</v>
      </c>
      <c r="S1222">
        <v>-2</v>
      </c>
      <c r="T1222">
        <v>-2</v>
      </c>
      <c r="U1222">
        <v>-2</v>
      </c>
      <c r="V1222">
        <v>-2</v>
      </c>
      <c r="W1222">
        <v>-2</v>
      </c>
      <c r="X1222">
        <v>-2</v>
      </c>
      <c r="Y1222">
        <v>-2</v>
      </c>
      <c r="Z1222">
        <v>-2</v>
      </c>
      <c r="AA1222">
        <v>1</v>
      </c>
      <c r="AB1222">
        <v>-2</v>
      </c>
      <c r="AC1222">
        <v>-2</v>
      </c>
      <c r="AD1222">
        <v>0</v>
      </c>
    </row>
    <row r="1223" spans="1:30">
      <c r="A1223" t="s">
        <v>689</v>
      </c>
      <c r="B1223" t="s">
        <v>690</v>
      </c>
      <c r="C1223" t="s">
        <v>37</v>
      </c>
      <c r="D1223" t="s">
        <v>808</v>
      </c>
      <c r="E1223" t="s">
        <v>804</v>
      </c>
      <c r="P1223" t="b">
        <v>0</v>
      </c>
      <c r="Q1223" t="b">
        <v>0</v>
      </c>
      <c r="R1223">
        <v>0</v>
      </c>
      <c r="S1223">
        <v>-2</v>
      </c>
      <c r="T1223">
        <v>-2</v>
      </c>
      <c r="U1223">
        <v>-2</v>
      </c>
      <c r="V1223">
        <v>-2</v>
      </c>
      <c r="W1223">
        <v>-2</v>
      </c>
      <c r="X1223">
        <v>-2</v>
      </c>
      <c r="Y1223">
        <v>-2</v>
      </c>
      <c r="Z1223">
        <v>-2</v>
      </c>
      <c r="AA1223">
        <v>1</v>
      </c>
      <c r="AB1223">
        <v>-2</v>
      </c>
      <c r="AC1223">
        <v>-2</v>
      </c>
      <c r="AD1223">
        <v>0</v>
      </c>
    </row>
    <row r="1224" spans="1:30">
      <c r="A1224" t="s">
        <v>117</v>
      </c>
      <c r="B1224" t="s">
        <v>118</v>
      </c>
      <c r="C1224" t="s">
        <v>37</v>
      </c>
      <c r="D1224" t="s">
        <v>808</v>
      </c>
      <c r="E1224" t="s">
        <v>804</v>
      </c>
      <c r="F1224">
        <v>112</v>
      </c>
      <c r="H1224">
        <v>111.81</v>
      </c>
      <c r="J1224">
        <v>31785</v>
      </c>
      <c r="L1224">
        <v>253542</v>
      </c>
      <c r="N1224">
        <v>2569</v>
      </c>
      <c r="P1224" t="b">
        <v>0</v>
      </c>
      <c r="Q1224" t="b">
        <v>1</v>
      </c>
      <c r="R1224">
        <v>-1</v>
      </c>
      <c r="S1224">
        <v>-1</v>
      </c>
      <c r="T1224">
        <v>-1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-1</v>
      </c>
      <c r="AD1224">
        <v>1</v>
      </c>
    </row>
    <row r="1225" spans="1:30">
      <c r="A1225" t="s">
        <v>347</v>
      </c>
      <c r="B1225" t="s">
        <v>348</v>
      </c>
      <c r="C1225" t="s">
        <v>37</v>
      </c>
      <c r="D1225" t="s">
        <v>808</v>
      </c>
      <c r="E1225" t="s">
        <v>804</v>
      </c>
      <c r="F1225">
        <v>112</v>
      </c>
      <c r="G1225">
        <v>116</v>
      </c>
      <c r="H1225">
        <v>111.85</v>
      </c>
      <c r="I1225">
        <v>116.11</v>
      </c>
      <c r="J1225">
        <v>20114</v>
      </c>
      <c r="K1225">
        <v>16520</v>
      </c>
      <c r="L1225">
        <v>132408</v>
      </c>
      <c r="M1225">
        <v>108418</v>
      </c>
      <c r="N1225">
        <v>2541</v>
      </c>
      <c r="O1225">
        <v>2595</v>
      </c>
      <c r="P1225" t="b">
        <v>0</v>
      </c>
      <c r="Q1225" t="b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0.87660000000000005</v>
      </c>
    </row>
    <row r="1226" spans="1:30">
      <c r="A1226" t="s">
        <v>553</v>
      </c>
      <c r="B1226" t="s">
        <v>554</v>
      </c>
      <c r="C1226" t="s">
        <v>37</v>
      </c>
      <c r="D1226" t="s">
        <v>808</v>
      </c>
      <c r="E1226" t="s">
        <v>804</v>
      </c>
      <c r="F1226">
        <v>112</v>
      </c>
      <c r="H1226">
        <v>111.74</v>
      </c>
      <c r="J1226">
        <v>19580</v>
      </c>
      <c r="L1226">
        <v>124164</v>
      </c>
      <c r="N1226">
        <v>2272</v>
      </c>
      <c r="P1226" t="b">
        <v>0</v>
      </c>
      <c r="Q1226" t="b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-2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0.87660000000000005</v>
      </c>
    </row>
    <row r="1227" spans="1:30">
      <c r="A1227" t="s">
        <v>367</v>
      </c>
      <c r="B1227" t="s">
        <v>368</v>
      </c>
      <c r="C1227" t="s">
        <v>37</v>
      </c>
      <c r="D1227" t="s">
        <v>808</v>
      </c>
      <c r="E1227" t="s">
        <v>804</v>
      </c>
      <c r="P1227" t="b">
        <v>0</v>
      </c>
      <c r="Q1227" t="b">
        <v>1</v>
      </c>
      <c r="R1227">
        <v>-1</v>
      </c>
      <c r="S1227">
        <v>-1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-1</v>
      </c>
      <c r="AD1227">
        <v>1</v>
      </c>
    </row>
    <row r="1228" spans="1:30">
      <c r="A1228" t="s">
        <v>331</v>
      </c>
      <c r="B1228" t="s">
        <v>332</v>
      </c>
      <c r="C1228" t="s">
        <v>37</v>
      </c>
      <c r="D1228" t="s">
        <v>808</v>
      </c>
      <c r="E1228" t="s">
        <v>804</v>
      </c>
      <c r="P1228" t="b">
        <v>0</v>
      </c>
      <c r="Q1228" t="b">
        <v>0</v>
      </c>
      <c r="R1228">
        <v>0</v>
      </c>
      <c r="S1228">
        <v>-2</v>
      </c>
      <c r="T1228">
        <v>-2</v>
      </c>
      <c r="U1228">
        <v>-2</v>
      </c>
      <c r="V1228">
        <v>-2</v>
      </c>
      <c r="W1228">
        <v>-2</v>
      </c>
      <c r="X1228">
        <v>-2</v>
      </c>
      <c r="Y1228">
        <v>-2</v>
      </c>
      <c r="Z1228">
        <v>-2</v>
      </c>
      <c r="AA1228">
        <v>1</v>
      </c>
      <c r="AB1228">
        <v>-2</v>
      </c>
      <c r="AC1228">
        <v>-2</v>
      </c>
      <c r="AD1228">
        <v>0</v>
      </c>
    </row>
    <row r="1229" spans="1:30">
      <c r="A1229" t="s">
        <v>795</v>
      </c>
      <c r="B1229" t="s">
        <v>796</v>
      </c>
      <c r="C1229" t="s">
        <v>37</v>
      </c>
      <c r="D1229" t="s">
        <v>808</v>
      </c>
      <c r="E1229" t="s">
        <v>804</v>
      </c>
      <c r="P1229" t="b">
        <v>0</v>
      </c>
      <c r="Q1229" t="b">
        <v>1</v>
      </c>
      <c r="R1229">
        <v>-1</v>
      </c>
      <c r="S1229">
        <v>-1</v>
      </c>
      <c r="T1229">
        <v>-1</v>
      </c>
      <c r="U1229">
        <v>-1</v>
      </c>
      <c r="V1229">
        <v>-1</v>
      </c>
      <c r="W1229">
        <v>-1</v>
      </c>
      <c r="X1229">
        <v>-1</v>
      </c>
      <c r="Y1229">
        <v>-1</v>
      </c>
      <c r="Z1229">
        <v>-1</v>
      </c>
      <c r="AA1229">
        <v>-1</v>
      </c>
      <c r="AB1229">
        <v>-1</v>
      </c>
      <c r="AC1229">
        <v>-1</v>
      </c>
      <c r="AD1229">
        <v>1</v>
      </c>
    </row>
    <row r="1230" spans="1:30">
      <c r="A1230" t="s">
        <v>271</v>
      </c>
      <c r="B1230" t="s">
        <v>272</v>
      </c>
      <c r="C1230" t="s">
        <v>37</v>
      </c>
      <c r="D1230" t="s">
        <v>808</v>
      </c>
      <c r="E1230" t="s">
        <v>804</v>
      </c>
      <c r="P1230" t="b">
        <v>0</v>
      </c>
      <c r="Q1230" t="b">
        <v>0</v>
      </c>
      <c r="R1230">
        <v>0</v>
      </c>
      <c r="S1230">
        <v>-2</v>
      </c>
      <c r="T1230">
        <v>-2</v>
      </c>
      <c r="U1230">
        <v>-2</v>
      </c>
      <c r="V1230">
        <v>-2</v>
      </c>
      <c r="W1230">
        <v>-2</v>
      </c>
      <c r="X1230">
        <v>-2</v>
      </c>
      <c r="Y1230">
        <v>-2</v>
      </c>
      <c r="Z1230">
        <v>-2</v>
      </c>
      <c r="AA1230">
        <v>1</v>
      </c>
      <c r="AB1230">
        <v>-2</v>
      </c>
      <c r="AC1230">
        <v>-2</v>
      </c>
      <c r="AD1230">
        <v>0</v>
      </c>
    </row>
    <row r="1231" spans="1:30">
      <c r="A1231" t="s">
        <v>467</v>
      </c>
      <c r="B1231" t="s">
        <v>468</v>
      </c>
      <c r="C1231" t="s">
        <v>37</v>
      </c>
      <c r="D1231" t="s">
        <v>808</v>
      </c>
      <c r="E1231" t="s">
        <v>804</v>
      </c>
      <c r="P1231" t="b">
        <v>0</v>
      </c>
      <c r="Q1231" t="b">
        <v>0</v>
      </c>
      <c r="R1231">
        <v>0</v>
      </c>
      <c r="S1231">
        <v>-2</v>
      </c>
      <c r="T1231">
        <v>-2</v>
      </c>
      <c r="U1231">
        <v>-2</v>
      </c>
      <c r="V1231">
        <v>-2</v>
      </c>
      <c r="W1231">
        <v>-2</v>
      </c>
      <c r="X1231">
        <v>-2</v>
      </c>
      <c r="Y1231">
        <v>-2</v>
      </c>
      <c r="Z1231">
        <v>-2</v>
      </c>
      <c r="AA1231">
        <v>1</v>
      </c>
      <c r="AB1231">
        <v>-2</v>
      </c>
      <c r="AC1231">
        <v>-2</v>
      </c>
      <c r="AD1231">
        <v>0</v>
      </c>
    </row>
    <row r="1232" spans="1:30">
      <c r="A1232" t="s">
        <v>687</v>
      </c>
      <c r="B1232" t="s">
        <v>688</v>
      </c>
      <c r="C1232" t="s">
        <v>37</v>
      </c>
      <c r="D1232" t="s">
        <v>808</v>
      </c>
      <c r="E1232" t="s">
        <v>804</v>
      </c>
      <c r="P1232" t="b">
        <v>0</v>
      </c>
      <c r="Q1232" t="b">
        <v>0</v>
      </c>
      <c r="R1232">
        <v>0</v>
      </c>
      <c r="S1232">
        <v>-2</v>
      </c>
      <c r="T1232">
        <v>-2</v>
      </c>
      <c r="U1232">
        <v>-2</v>
      </c>
      <c r="V1232">
        <v>-2</v>
      </c>
      <c r="W1232">
        <v>-2</v>
      </c>
      <c r="X1232">
        <v>-2</v>
      </c>
      <c r="Y1232">
        <v>-2</v>
      </c>
      <c r="Z1232">
        <v>-2</v>
      </c>
      <c r="AA1232">
        <v>1</v>
      </c>
      <c r="AB1232">
        <v>-2</v>
      </c>
      <c r="AC1232">
        <v>-2</v>
      </c>
      <c r="AD1232">
        <v>0</v>
      </c>
    </row>
    <row r="1233" spans="1:30">
      <c r="A1233" t="s">
        <v>491</v>
      </c>
      <c r="B1233" t="s">
        <v>492</v>
      </c>
      <c r="C1233" t="s">
        <v>37</v>
      </c>
      <c r="D1233" t="s">
        <v>808</v>
      </c>
      <c r="E1233" t="s">
        <v>804</v>
      </c>
      <c r="F1233">
        <v>112</v>
      </c>
      <c r="H1233">
        <v>111.89</v>
      </c>
      <c r="J1233">
        <v>19459</v>
      </c>
      <c r="L1233">
        <v>126166</v>
      </c>
      <c r="N1233">
        <v>2359</v>
      </c>
      <c r="P1233" t="b">
        <v>0</v>
      </c>
      <c r="Q1233" t="b">
        <v>1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-1</v>
      </c>
      <c r="X1233">
        <v>-1</v>
      </c>
      <c r="Y1233">
        <v>-1</v>
      </c>
      <c r="Z1233">
        <v>-1</v>
      </c>
      <c r="AA1233">
        <v>-1</v>
      </c>
      <c r="AB1233">
        <v>-1</v>
      </c>
      <c r="AC1233">
        <v>-1</v>
      </c>
      <c r="AD1233">
        <v>1</v>
      </c>
    </row>
    <row r="1234" spans="1:30">
      <c r="A1234" t="s">
        <v>233</v>
      </c>
      <c r="B1234" t="s">
        <v>234</v>
      </c>
      <c r="C1234" t="s">
        <v>37</v>
      </c>
      <c r="D1234" t="s">
        <v>808</v>
      </c>
      <c r="E1234" t="s">
        <v>804</v>
      </c>
      <c r="F1234">
        <v>112</v>
      </c>
      <c r="G1234">
        <v>116</v>
      </c>
      <c r="H1234">
        <v>111.86</v>
      </c>
      <c r="I1234">
        <v>116.12</v>
      </c>
      <c r="J1234">
        <v>24515</v>
      </c>
      <c r="K1234">
        <v>18556</v>
      </c>
      <c r="L1234">
        <v>166861</v>
      </c>
      <c r="M1234">
        <v>122501</v>
      </c>
      <c r="N1234">
        <v>2616</v>
      </c>
      <c r="O1234">
        <v>2671</v>
      </c>
      <c r="P1234" t="b">
        <v>0</v>
      </c>
      <c r="Q1234" t="b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0.87660000000000005</v>
      </c>
    </row>
    <row r="1235" spans="1:30">
      <c r="A1235" t="s">
        <v>65</v>
      </c>
      <c r="B1235" t="s">
        <v>66</v>
      </c>
      <c r="C1235" t="s">
        <v>37</v>
      </c>
      <c r="D1235" t="s">
        <v>808</v>
      </c>
      <c r="E1235" t="s">
        <v>804</v>
      </c>
      <c r="P1235" t="b">
        <v>0</v>
      </c>
      <c r="Q1235" t="b">
        <v>1</v>
      </c>
      <c r="R1235">
        <v>-1</v>
      </c>
      <c r="S1235">
        <v>-1</v>
      </c>
      <c r="T1235">
        <v>-1</v>
      </c>
      <c r="U1235">
        <v>-1</v>
      </c>
      <c r="V1235">
        <v>-1</v>
      </c>
      <c r="W1235">
        <v>-1</v>
      </c>
      <c r="X1235">
        <v>-1</v>
      </c>
      <c r="Y1235">
        <v>-1</v>
      </c>
      <c r="Z1235">
        <v>-1</v>
      </c>
      <c r="AA1235">
        <v>-1</v>
      </c>
      <c r="AB1235">
        <v>-1</v>
      </c>
      <c r="AC1235">
        <v>-1</v>
      </c>
      <c r="AD1235">
        <v>1</v>
      </c>
    </row>
    <row r="1236" spans="1:30">
      <c r="A1236" t="s">
        <v>571</v>
      </c>
      <c r="B1236" t="s">
        <v>572</v>
      </c>
      <c r="C1236" t="s">
        <v>37</v>
      </c>
      <c r="D1236" t="s">
        <v>808</v>
      </c>
      <c r="E1236" t="s">
        <v>804</v>
      </c>
      <c r="P1236" t="b">
        <v>0</v>
      </c>
      <c r="Q1236" t="b">
        <v>1</v>
      </c>
      <c r="R1236">
        <v>-1</v>
      </c>
      <c r="S1236">
        <v>-1</v>
      </c>
      <c r="T1236">
        <v>-1</v>
      </c>
      <c r="U1236">
        <v>-1</v>
      </c>
      <c r="V1236">
        <v>-1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>
        <v>-1</v>
      </c>
      <c r="AD1236">
        <v>1</v>
      </c>
    </row>
    <row r="1237" spans="1:30">
      <c r="A1237" t="s">
        <v>371</v>
      </c>
      <c r="B1237" t="s">
        <v>372</v>
      </c>
      <c r="C1237" t="s">
        <v>37</v>
      </c>
      <c r="D1237" t="s">
        <v>808</v>
      </c>
      <c r="E1237" t="s">
        <v>804</v>
      </c>
      <c r="P1237" t="b">
        <v>0</v>
      </c>
      <c r="Q1237" t="b">
        <v>1</v>
      </c>
      <c r="R1237">
        <v>-1</v>
      </c>
      <c r="S1237">
        <v>-1</v>
      </c>
      <c r="T1237">
        <v>-1</v>
      </c>
      <c r="U1237">
        <v>-1</v>
      </c>
      <c r="V1237">
        <v>-1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>
        <v>-1</v>
      </c>
      <c r="AD1237">
        <v>1</v>
      </c>
    </row>
    <row r="1238" spans="1:30">
      <c r="A1238" t="s">
        <v>161</v>
      </c>
      <c r="B1238" t="s">
        <v>162</v>
      </c>
      <c r="C1238" t="s">
        <v>37</v>
      </c>
      <c r="D1238" t="s">
        <v>808</v>
      </c>
      <c r="E1238" t="s">
        <v>804</v>
      </c>
      <c r="P1238" t="b">
        <v>0</v>
      </c>
      <c r="Q1238" t="b">
        <v>0</v>
      </c>
      <c r="R1238">
        <v>0</v>
      </c>
      <c r="S1238">
        <v>-2</v>
      </c>
      <c r="T1238">
        <v>-2</v>
      </c>
      <c r="U1238">
        <v>-2</v>
      </c>
      <c r="V1238">
        <v>-2</v>
      </c>
      <c r="W1238">
        <v>-2</v>
      </c>
      <c r="X1238">
        <v>-2</v>
      </c>
      <c r="Y1238">
        <v>-2</v>
      </c>
      <c r="Z1238">
        <v>-2</v>
      </c>
      <c r="AA1238">
        <v>1</v>
      </c>
      <c r="AB1238">
        <v>-2</v>
      </c>
      <c r="AC1238">
        <v>-2</v>
      </c>
      <c r="AD1238">
        <v>0</v>
      </c>
    </row>
    <row r="1239" spans="1:30">
      <c r="A1239" t="s">
        <v>417</v>
      </c>
      <c r="B1239" t="s">
        <v>418</v>
      </c>
      <c r="C1239" t="s">
        <v>37</v>
      </c>
      <c r="D1239" t="s">
        <v>808</v>
      </c>
      <c r="E1239" t="s">
        <v>804</v>
      </c>
      <c r="P1239" t="b">
        <v>0</v>
      </c>
      <c r="Q1239" t="b">
        <v>1</v>
      </c>
      <c r="R1239">
        <v>-1</v>
      </c>
      <c r="S1239">
        <v>-1</v>
      </c>
      <c r="T1239">
        <v>-1</v>
      </c>
      <c r="U1239">
        <v>-1</v>
      </c>
      <c r="V1239">
        <v>-1</v>
      </c>
      <c r="W1239">
        <v>-1</v>
      </c>
      <c r="X1239">
        <v>-1</v>
      </c>
      <c r="Y1239">
        <v>-1</v>
      </c>
      <c r="Z1239">
        <v>-1</v>
      </c>
      <c r="AA1239">
        <v>-1</v>
      </c>
      <c r="AB1239">
        <v>-1</v>
      </c>
      <c r="AC1239">
        <v>-1</v>
      </c>
      <c r="AD1239">
        <v>1</v>
      </c>
    </row>
    <row r="1240" spans="1:30">
      <c r="A1240" t="s">
        <v>705</v>
      </c>
      <c r="B1240" t="s">
        <v>706</v>
      </c>
      <c r="C1240" t="s">
        <v>37</v>
      </c>
      <c r="D1240" t="s">
        <v>808</v>
      </c>
      <c r="E1240" t="s">
        <v>804</v>
      </c>
      <c r="P1240" t="b">
        <v>0</v>
      </c>
      <c r="Q1240" t="b">
        <v>0</v>
      </c>
      <c r="R1240">
        <v>0</v>
      </c>
      <c r="S1240">
        <v>-2</v>
      </c>
      <c r="T1240">
        <v>-2</v>
      </c>
      <c r="U1240">
        <v>-2</v>
      </c>
      <c r="V1240">
        <v>-2</v>
      </c>
      <c r="W1240">
        <v>-2</v>
      </c>
      <c r="X1240">
        <v>-2</v>
      </c>
      <c r="Y1240">
        <v>-2</v>
      </c>
      <c r="Z1240">
        <v>-2</v>
      </c>
      <c r="AA1240">
        <v>1</v>
      </c>
      <c r="AB1240">
        <v>-2</v>
      </c>
      <c r="AC1240">
        <v>-2</v>
      </c>
      <c r="AD1240">
        <v>0</v>
      </c>
    </row>
    <row r="1241" spans="1:30">
      <c r="A1241" t="s">
        <v>617</v>
      </c>
      <c r="B1241" t="s">
        <v>618</v>
      </c>
      <c r="C1241" t="s">
        <v>37</v>
      </c>
      <c r="D1241" t="s">
        <v>808</v>
      </c>
      <c r="E1241" t="s">
        <v>804</v>
      </c>
      <c r="P1241" t="b">
        <v>0</v>
      </c>
      <c r="Q1241" t="b">
        <v>1</v>
      </c>
      <c r="R1241">
        <v>-1</v>
      </c>
      <c r="S1241">
        <v>-1</v>
      </c>
      <c r="T1241">
        <v>-1</v>
      </c>
      <c r="U1241">
        <v>-1</v>
      </c>
      <c r="V1241">
        <v>-1</v>
      </c>
      <c r="W1241">
        <v>-1</v>
      </c>
      <c r="X1241">
        <v>-1</v>
      </c>
      <c r="Y1241">
        <v>-1</v>
      </c>
      <c r="Z1241">
        <v>-1</v>
      </c>
      <c r="AA1241">
        <v>-1</v>
      </c>
      <c r="AB1241">
        <v>-1</v>
      </c>
      <c r="AC1241">
        <v>-1</v>
      </c>
      <c r="AD1241">
        <v>1</v>
      </c>
    </row>
    <row r="1242" spans="1:30">
      <c r="A1242" t="s">
        <v>545</v>
      </c>
      <c r="B1242" t="s">
        <v>546</v>
      </c>
      <c r="C1242" t="s">
        <v>37</v>
      </c>
      <c r="D1242" t="s">
        <v>808</v>
      </c>
      <c r="E1242" t="s">
        <v>804</v>
      </c>
      <c r="P1242" t="b">
        <v>0</v>
      </c>
      <c r="Q1242" t="b">
        <v>1</v>
      </c>
      <c r="R1242">
        <v>-1</v>
      </c>
      <c r="S1242">
        <v>-1</v>
      </c>
      <c r="T1242">
        <v>-1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-1</v>
      </c>
      <c r="AD1242">
        <v>1</v>
      </c>
    </row>
    <row r="1243" spans="1:30">
      <c r="A1243" t="s">
        <v>471</v>
      </c>
      <c r="B1243" t="s">
        <v>472</v>
      </c>
      <c r="C1243" t="s">
        <v>37</v>
      </c>
      <c r="D1243" t="s">
        <v>808</v>
      </c>
      <c r="E1243" t="s">
        <v>804</v>
      </c>
      <c r="F1243">
        <v>112</v>
      </c>
      <c r="G1243">
        <v>116</v>
      </c>
      <c r="H1243">
        <v>111.91</v>
      </c>
      <c r="I1243">
        <v>116.12</v>
      </c>
      <c r="J1243">
        <v>12119</v>
      </c>
      <c r="K1243">
        <v>9906</v>
      </c>
      <c r="L1243">
        <v>77277</v>
      </c>
      <c r="M1243">
        <v>63042</v>
      </c>
      <c r="N1243">
        <v>2411</v>
      </c>
      <c r="O1243">
        <v>2463</v>
      </c>
      <c r="P1243" t="b">
        <v>0</v>
      </c>
      <c r="Q1243" t="b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0.87660000000000005</v>
      </c>
    </row>
    <row r="1244" spans="1:30">
      <c r="A1244" t="s">
        <v>429</v>
      </c>
      <c r="B1244" t="s">
        <v>430</v>
      </c>
      <c r="C1244" t="s">
        <v>37</v>
      </c>
      <c r="D1244" t="s">
        <v>808</v>
      </c>
      <c r="E1244" t="s">
        <v>804</v>
      </c>
      <c r="P1244" t="b">
        <v>0</v>
      </c>
      <c r="Q1244" t="b">
        <v>1</v>
      </c>
      <c r="R1244">
        <v>-1</v>
      </c>
      <c r="S1244">
        <v>-1</v>
      </c>
      <c r="T1244">
        <v>-1</v>
      </c>
      <c r="U1244">
        <v>-1</v>
      </c>
      <c r="V1244">
        <v>-1</v>
      </c>
      <c r="W1244">
        <v>-1</v>
      </c>
      <c r="X1244">
        <v>-1</v>
      </c>
      <c r="Y1244">
        <v>-1</v>
      </c>
      <c r="Z1244">
        <v>-1</v>
      </c>
      <c r="AA1244">
        <v>-1</v>
      </c>
      <c r="AB1244">
        <v>-1</v>
      </c>
      <c r="AC1244">
        <v>-1</v>
      </c>
      <c r="AD1244">
        <v>1</v>
      </c>
    </row>
    <row r="1245" spans="1:30">
      <c r="A1245" t="s">
        <v>389</v>
      </c>
      <c r="B1245" t="s">
        <v>390</v>
      </c>
      <c r="C1245" t="s">
        <v>37</v>
      </c>
      <c r="D1245" t="s">
        <v>808</v>
      </c>
      <c r="E1245" t="s">
        <v>804</v>
      </c>
      <c r="P1245" t="b">
        <v>0</v>
      </c>
      <c r="Q1245" t="b">
        <v>1</v>
      </c>
      <c r="R1245">
        <v>-1</v>
      </c>
      <c r="S1245">
        <v>-1</v>
      </c>
      <c r="T1245">
        <v>-1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  <c r="AA1245">
        <v>-1</v>
      </c>
      <c r="AB1245">
        <v>-1</v>
      </c>
      <c r="AC1245">
        <v>-1</v>
      </c>
      <c r="AD1245">
        <v>1</v>
      </c>
    </row>
    <row r="1246" spans="1:30">
      <c r="A1246" t="s">
        <v>399</v>
      </c>
      <c r="B1246" t="s">
        <v>400</v>
      </c>
      <c r="C1246" t="s">
        <v>37</v>
      </c>
      <c r="D1246" t="s">
        <v>808</v>
      </c>
      <c r="E1246" t="s">
        <v>804</v>
      </c>
      <c r="P1246" t="b">
        <v>0</v>
      </c>
      <c r="Q1246" t="b">
        <v>1</v>
      </c>
      <c r="R1246">
        <v>-1</v>
      </c>
      <c r="S1246">
        <v>-1</v>
      </c>
      <c r="T1246">
        <v>-1</v>
      </c>
      <c r="U1246">
        <v>-1</v>
      </c>
      <c r="V1246">
        <v>-1</v>
      </c>
      <c r="W1246">
        <v>-1</v>
      </c>
      <c r="X1246">
        <v>-1</v>
      </c>
      <c r="Y1246">
        <v>-1</v>
      </c>
      <c r="Z1246">
        <v>-1</v>
      </c>
      <c r="AA1246">
        <v>-1</v>
      </c>
      <c r="AB1246">
        <v>-1</v>
      </c>
      <c r="AC1246">
        <v>-1</v>
      </c>
      <c r="AD1246">
        <v>1</v>
      </c>
    </row>
    <row r="1247" spans="1:30">
      <c r="A1247" t="s">
        <v>727</v>
      </c>
      <c r="B1247" t="s">
        <v>728</v>
      </c>
      <c r="C1247" t="s">
        <v>37</v>
      </c>
      <c r="D1247" t="s">
        <v>808</v>
      </c>
      <c r="E1247" t="s">
        <v>804</v>
      </c>
      <c r="P1247" t="b">
        <v>0</v>
      </c>
      <c r="Q1247" t="b">
        <v>1</v>
      </c>
      <c r="R1247">
        <v>-1</v>
      </c>
      <c r="S1247">
        <v>-1</v>
      </c>
      <c r="T1247">
        <v>-1</v>
      </c>
      <c r="U1247">
        <v>-1</v>
      </c>
      <c r="V1247">
        <v>-1</v>
      </c>
      <c r="W1247">
        <v>-1</v>
      </c>
      <c r="X1247">
        <v>-1</v>
      </c>
      <c r="Y1247">
        <v>-1</v>
      </c>
      <c r="Z1247">
        <v>-1</v>
      </c>
      <c r="AA1247">
        <v>-1</v>
      </c>
      <c r="AB1247">
        <v>-1</v>
      </c>
      <c r="AC1247">
        <v>-1</v>
      </c>
      <c r="AD1247">
        <v>1</v>
      </c>
    </row>
    <row r="1248" spans="1:30">
      <c r="A1248" t="s">
        <v>605</v>
      </c>
      <c r="B1248" t="s">
        <v>606</v>
      </c>
      <c r="C1248" t="s">
        <v>37</v>
      </c>
      <c r="D1248" t="s">
        <v>808</v>
      </c>
      <c r="E1248" t="s">
        <v>804</v>
      </c>
      <c r="P1248" t="b">
        <v>0</v>
      </c>
      <c r="Q1248" t="b">
        <v>1</v>
      </c>
      <c r="R1248">
        <v>-1</v>
      </c>
      <c r="S1248">
        <v>-1</v>
      </c>
      <c r="T1248">
        <v>-1</v>
      </c>
      <c r="U1248">
        <v>-1</v>
      </c>
      <c r="V1248">
        <v>-1</v>
      </c>
      <c r="W1248">
        <v>-1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1</v>
      </c>
    </row>
    <row r="1249" spans="1:30">
      <c r="A1249" t="s">
        <v>93</v>
      </c>
      <c r="B1249" t="s">
        <v>94</v>
      </c>
      <c r="C1249" t="s">
        <v>37</v>
      </c>
      <c r="D1249" t="s">
        <v>808</v>
      </c>
      <c r="E1249" t="s">
        <v>804</v>
      </c>
      <c r="F1249">
        <v>116</v>
      </c>
      <c r="G1249">
        <v>118</v>
      </c>
      <c r="H1249">
        <v>116.1</v>
      </c>
      <c r="I1249">
        <v>118.19</v>
      </c>
      <c r="J1249">
        <v>12855</v>
      </c>
      <c r="K1249">
        <v>10106</v>
      </c>
      <c r="L1249">
        <v>83384</v>
      </c>
      <c r="M1249">
        <v>63408</v>
      </c>
      <c r="N1249">
        <v>2671</v>
      </c>
      <c r="O1249">
        <v>2698</v>
      </c>
      <c r="P1249" t="b">
        <v>0</v>
      </c>
      <c r="Q1249" t="b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0.87660000000000005</v>
      </c>
    </row>
    <row r="1250" spans="1:30">
      <c r="A1250" t="s">
        <v>565</v>
      </c>
      <c r="B1250" t="s">
        <v>566</v>
      </c>
      <c r="C1250" t="s">
        <v>37</v>
      </c>
      <c r="D1250" t="s">
        <v>808</v>
      </c>
      <c r="E1250" t="s">
        <v>804</v>
      </c>
      <c r="P1250" t="b">
        <v>0</v>
      </c>
      <c r="Q1250" t="b">
        <v>1</v>
      </c>
      <c r="R1250">
        <v>-1</v>
      </c>
      <c r="S1250">
        <v>-1</v>
      </c>
      <c r="T1250">
        <v>-1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-1</v>
      </c>
      <c r="AA1250">
        <v>-1</v>
      </c>
      <c r="AB1250">
        <v>-1</v>
      </c>
      <c r="AC1250">
        <v>-1</v>
      </c>
      <c r="AD1250">
        <v>1</v>
      </c>
    </row>
    <row r="1251" spans="1:30">
      <c r="A1251" t="s">
        <v>713</v>
      </c>
      <c r="B1251" t="s">
        <v>714</v>
      </c>
      <c r="C1251" t="s">
        <v>37</v>
      </c>
      <c r="D1251" t="s">
        <v>808</v>
      </c>
      <c r="E1251" t="s">
        <v>804</v>
      </c>
      <c r="F1251">
        <v>112</v>
      </c>
      <c r="G1251">
        <v>116</v>
      </c>
      <c r="H1251">
        <v>111.9</v>
      </c>
      <c r="I1251">
        <v>116.02</v>
      </c>
      <c r="J1251">
        <v>25495</v>
      </c>
      <c r="K1251">
        <v>20652</v>
      </c>
      <c r="L1251">
        <v>167481</v>
      </c>
      <c r="M1251">
        <v>134652</v>
      </c>
      <c r="N1251">
        <v>2599</v>
      </c>
      <c r="O1251">
        <v>2652</v>
      </c>
      <c r="P1251" t="b">
        <v>0</v>
      </c>
      <c r="Q1251" t="b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0.87660000000000005</v>
      </c>
    </row>
    <row r="1252" spans="1:30">
      <c r="A1252" t="s">
        <v>721</v>
      </c>
      <c r="B1252" t="s">
        <v>722</v>
      </c>
      <c r="C1252" t="s">
        <v>37</v>
      </c>
      <c r="D1252" t="s">
        <v>808</v>
      </c>
      <c r="E1252" t="s">
        <v>804</v>
      </c>
      <c r="F1252">
        <v>112</v>
      </c>
      <c r="G1252">
        <v>116</v>
      </c>
      <c r="H1252">
        <v>111.86</v>
      </c>
      <c r="I1252">
        <v>116.15</v>
      </c>
      <c r="J1252">
        <v>4134</v>
      </c>
      <c r="K1252">
        <v>3154</v>
      </c>
      <c r="L1252">
        <v>27804</v>
      </c>
      <c r="M1252">
        <v>19857</v>
      </c>
      <c r="N1252">
        <v>2389</v>
      </c>
      <c r="O1252">
        <v>2442</v>
      </c>
      <c r="P1252" t="b">
        <v>0</v>
      </c>
      <c r="Q1252" t="b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0.87660000000000005</v>
      </c>
    </row>
    <row r="1253" spans="1:30">
      <c r="A1253" t="s">
        <v>59</v>
      </c>
      <c r="B1253" t="s">
        <v>60</v>
      </c>
      <c r="C1253" t="s">
        <v>37</v>
      </c>
      <c r="D1253" t="s">
        <v>808</v>
      </c>
      <c r="E1253" t="s">
        <v>804</v>
      </c>
      <c r="F1253">
        <v>112</v>
      </c>
      <c r="G1253">
        <v>118</v>
      </c>
      <c r="H1253">
        <v>111.93</v>
      </c>
      <c r="I1253">
        <v>118.13</v>
      </c>
      <c r="J1253">
        <v>9260</v>
      </c>
      <c r="K1253">
        <v>7039</v>
      </c>
      <c r="L1253">
        <v>61456</v>
      </c>
      <c r="M1253">
        <v>45188</v>
      </c>
      <c r="N1253">
        <v>2556</v>
      </c>
      <c r="O1253">
        <v>2635</v>
      </c>
      <c r="P1253" t="b">
        <v>0</v>
      </c>
      <c r="Q1253" t="b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0.87660000000000005</v>
      </c>
    </row>
    <row r="1254" spans="1:30">
      <c r="A1254" t="s">
        <v>769</v>
      </c>
      <c r="B1254" t="s">
        <v>770</v>
      </c>
      <c r="C1254" t="s">
        <v>37</v>
      </c>
      <c r="D1254" t="s">
        <v>808</v>
      </c>
      <c r="E1254" t="s">
        <v>804</v>
      </c>
      <c r="P1254" t="b">
        <v>0</v>
      </c>
      <c r="Q1254" t="b">
        <v>1</v>
      </c>
      <c r="R1254">
        <v>-1</v>
      </c>
      <c r="S1254">
        <v>-1</v>
      </c>
      <c r="T1254">
        <v>-1</v>
      </c>
      <c r="U1254">
        <v>-1</v>
      </c>
      <c r="V1254">
        <v>-1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1</v>
      </c>
    </row>
    <row r="1255" spans="1:30">
      <c r="A1255" t="s">
        <v>649</v>
      </c>
      <c r="B1255" t="s">
        <v>650</v>
      </c>
      <c r="C1255" t="s">
        <v>37</v>
      </c>
      <c r="D1255" t="s">
        <v>808</v>
      </c>
      <c r="E1255" t="s">
        <v>804</v>
      </c>
      <c r="P1255" t="b">
        <v>0</v>
      </c>
      <c r="Q1255" t="b">
        <v>1</v>
      </c>
      <c r="R1255">
        <v>-1</v>
      </c>
      <c r="S1255">
        <v>-1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-1</v>
      </c>
      <c r="Z1255">
        <v>-1</v>
      </c>
      <c r="AA1255">
        <v>-1</v>
      </c>
      <c r="AB1255">
        <v>-1</v>
      </c>
      <c r="AC1255">
        <v>-1</v>
      </c>
      <c r="AD1255">
        <v>1</v>
      </c>
    </row>
    <row r="1256" spans="1:30">
      <c r="A1256" t="s">
        <v>781</v>
      </c>
      <c r="B1256" t="s">
        <v>782</v>
      </c>
      <c r="C1256" t="s">
        <v>37</v>
      </c>
      <c r="D1256" t="s">
        <v>808</v>
      </c>
      <c r="E1256" t="s">
        <v>804</v>
      </c>
      <c r="P1256" t="b">
        <v>0</v>
      </c>
      <c r="Q1256" t="b">
        <v>1</v>
      </c>
      <c r="R1256">
        <v>-1</v>
      </c>
      <c r="S1256">
        <v>-1</v>
      </c>
      <c r="T1256">
        <v>-1</v>
      </c>
      <c r="U1256">
        <v>-1</v>
      </c>
      <c r="V1256">
        <v>-1</v>
      </c>
      <c r="W1256">
        <v>-1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>
        <v>-1</v>
      </c>
      <c r="AD1256">
        <v>1</v>
      </c>
    </row>
    <row r="1257" spans="1:30">
      <c r="A1257" t="s">
        <v>729</v>
      </c>
      <c r="B1257" t="s">
        <v>730</v>
      </c>
      <c r="C1257" t="s">
        <v>37</v>
      </c>
      <c r="D1257" t="s">
        <v>808</v>
      </c>
      <c r="E1257" t="s">
        <v>804</v>
      </c>
      <c r="F1257">
        <v>112</v>
      </c>
      <c r="G1257">
        <v>116</v>
      </c>
      <c r="H1257">
        <v>111.88</v>
      </c>
      <c r="I1257">
        <v>116.05</v>
      </c>
      <c r="J1257">
        <v>11837</v>
      </c>
      <c r="K1257">
        <v>9094</v>
      </c>
      <c r="L1257">
        <v>75560</v>
      </c>
      <c r="M1257">
        <v>55684</v>
      </c>
      <c r="N1257">
        <v>2366</v>
      </c>
      <c r="O1257">
        <v>2417</v>
      </c>
      <c r="P1257" t="b">
        <v>0</v>
      </c>
      <c r="Q1257" t="b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0.87660000000000005</v>
      </c>
    </row>
    <row r="1258" spans="1:30">
      <c r="A1258" t="s">
        <v>741</v>
      </c>
      <c r="B1258" t="s">
        <v>742</v>
      </c>
      <c r="C1258" t="s">
        <v>37</v>
      </c>
      <c r="D1258" t="s">
        <v>808</v>
      </c>
      <c r="E1258" t="s">
        <v>804</v>
      </c>
      <c r="P1258" t="b">
        <v>0</v>
      </c>
      <c r="Q1258" t="b">
        <v>1</v>
      </c>
      <c r="R1258">
        <v>-1</v>
      </c>
      <c r="S1258">
        <v>-1</v>
      </c>
      <c r="T1258">
        <v>-1</v>
      </c>
      <c r="U1258">
        <v>-1</v>
      </c>
      <c r="V1258">
        <v>-1</v>
      </c>
      <c r="W1258">
        <v>-1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-1</v>
      </c>
      <c r="AD1258">
        <v>1</v>
      </c>
    </row>
    <row r="1259" spans="1:30">
      <c r="A1259" t="s">
        <v>44</v>
      </c>
      <c r="B1259" t="s">
        <v>45</v>
      </c>
      <c r="C1259" t="s">
        <v>37</v>
      </c>
      <c r="D1259" t="s">
        <v>808</v>
      </c>
      <c r="E1259" t="s">
        <v>804</v>
      </c>
      <c r="P1259" t="b">
        <v>0</v>
      </c>
      <c r="Q1259" t="b">
        <v>1</v>
      </c>
      <c r="R1259">
        <v>-1</v>
      </c>
      <c r="S1259">
        <v>-1</v>
      </c>
      <c r="T1259">
        <v>-1</v>
      </c>
      <c r="U1259">
        <v>-1</v>
      </c>
      <c r="V1259">
        <v>-1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-1</v>
      </c>
      <c r="AD1259">
        <v>1</v>
      </c>
    </row>
    <row r="1260" spans="1:30">
      <c r="A1260" t="s">
        <v>535</v>
      </c>
      <c r="B1260" t="s">
        <v>536</v>
      </c>
      <c r="C1260" t="s">
        <v>37</v>
      </c>
      <c r="D1260" t="s">
        <v>808</v>
      </c>
      <c r="E1260" t="s">
        <v>804</v>
      </c>
      <c r="P1260" t="b">
        <v>0</v>
      </c>
      <c r="Q1260" t="b">
        <v>1</v>
      </c>
      <c r="R1260">
        <v>-1</v>
      </c>
      <c r="S1260">
        <v>-1</v>
      </c>
      <c r="T1260">
        <v>-1</v>
      </c>
      <c r="U1260">
        <v>-1</v>
      </c>
      <c r="V1260">
        <v>-1</v>
      </c>
      <c r="W1260">
        <v>-1</v>
      </c>
      <c r="X1260">
        <v>-1</v>
      </c>
      <c r="Y1260">
        <v>-1</v>
      </c>
      <c r="Z1260">
        <v>-1</v>
      </c>
      <c r="AA1260">
        <v>-1</v>
      </c>
      <c r="AB1260">
        <v>-1</v>
      </c>
      <c r="AC1260">
        <v>-1</v>
      </c>
      <c r="AD1260">
        <v>1</v>
      </c>
    </row>
    <row r="1261" spans="1:30">
      <c r="A1261" t="s">
        <v>79</v>
      </c>
      <c r="B1261" t="s">
        <v>80</v>
      </c>
      <c r="C1261" t="s">
        <v>37</v>
      </c>
      <c r="D1261" t="s">
        <v>808</v>
      </c>
      <c r="E1261" t="s">
        <v>804</v>
      </c>
      <c r="F1261">
        <v>112</v>
      </c>
      <c r="G1261">
        <v>116</v>
      </c>
      <c r="H1261">
        <v>111.89</v>
      </c>
      <c r="I1261">
        <v>116.01</v>
      </c>
      <c r="J1261">
        <v>13490</v>
      </c>
      <c r="K1261">
        <v>9569</v>
      </c>
      <c r="L1261">
        <v>88528</v>
      </c>
      <c r="M1261">
        <v>62161</v>
      </c>
      <c r="N1261">
        <v>2598</v>
      </c>
      <c r="O1261">
        <v>2651</v>
      </c>
      <c r="P1261" t="b">
        <v>0</v>
      </c>
      <c r="Q1261" t="b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0.87660000000000005</v>
      </c>
    </row>
    <row r="1262" spans="1:30">
      <c r="A1262" t="s">
        <v>369</v>
      </c>
      <c r="B1262" t="s">
        <v>370</v>
      </c>
      <c r="C1262" t="s">
        <v>37</v>
      </c>
      <c r="D1262" t="s">
        <v>808</v>
      </c>
      <c r="E1262" t="s">
        <v>804</v>
      </c>
      <c r="P1262" t="b">
        <v>0</v>
      </c>
      <c r="Q1262" t="b">
        <v>0</v>
      </c>
      <c r="R1262">
        <v>0</v>
      </c>
      <c r="S1262">
        <v>-2</v>
      </c>
      <c r="T1262">
        <v>-2</v>
      </c>
      <c r="U1262">
        <v>-2</v>
      </c>
      <c r="V1262">
        <v>-2</v>
      </c>
      <c r="W1262">
        <v>-2</v>
      </c>
      <c r="X1262">
        <v>-2</v>
      </c>
      <c r="Y1262">
        <v>-2</v>
      </c>
      <c r="Z1262">
        <v>-2</v>
      </c>
      <c r="AA1262">
        <v>1</v>
      </c>
      <c r="AB1262">
        <v>-2</v>
      </c>
      <c r="AC1262">
        <v>-2</v>
      </c>
      <c r="AD1262">
        <v>0</v>
      </c>
    </row>
    <row r="1263" spans="1:30">
      <c r="A1263" t="s">
        <v>377</v>
      </c>
      <c r="B1263" t="s">
        <v>378</v>
      </c>
      <c r="C1263" t="s">
        <v>37</v>
      </c>
      <c r="D1263" t="s">
        <v>808</v>
      </c>
      <c r="E1263" t="s">
        <v>804</v>
      </c>
      <c r="P1263" t="b">
        <v>0</v>
      </c>
      <c r="Q1263" t="b">
        <v>1</v>
      </c>
      <c r="R1263">
        <v>-1</v>
      </c>
      <c r="S1263">
        <v>-1</v>
      </c>
      <c r="T1263">
        <v>-1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>
        <v>-1</v>
      </c>
      <c r="AD1263">
        <v>1</v>
      </c>
    </row>
    <row r="1264" spans="1:30">
      <c r="A1264" t="s">
        <v>405</v>
      </c>
      <c r="B1264" t="s">
        <v>406</v>
      </c>
      <c r="C1264" t="s">
        <v>37</v>
      </c>
      <c r="D1264" t="s">
        <v>808</v>
      </c>
      <c r="E1264" t="s">
        <v>804</v>
      </c>
      <c r="P1264" t="b">
        <v>0</v>
      </c>
      <c r="Q1264" t="b">
        <v>1</v>
      </c>
      <c r="R1264">
        <v>-1</v>
      </c>
      <c r="S1264">
        <v>-1</v>
      </c>
      <c r="T1264">
        <v>-1</v>
      </c>
      <c r="U1264">
        <v>-1</v>
      </c>
      <c r="V1264">
        <v>-1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>
        <v>-1</v>
      </c>
      <c r="AD1264">
        <v>1</v>
      </c>
    </row>
    <row r="1265" spans="1:30">
      <c r="A1265" t="s">
        <v>40</v>
      </c>
      <c r="B1265" t="s">
        <v>41</v>
      </c>
      <c r="C1265" t="s">
        <v>37</v>
      </c>
      <c r="D1265" t="s">
        <v>808</v>
      </c>
      <c r="E1265" t="s">
        <v>804</v>
      </c>
      <c r="F1265">
        <v>112</v>
      </c>
      <c r="G1265">
        <v>116</v>
      </c>
      <c r="H1265">
        <v>112.06</v>
      </c>
      <c r="I1265">
        <v>116.27</v>
      </c>
      <c r="J1265">
        <v>9877</v>
      </c>
      <c r="K1265">
        <v>8576</v>
      </c>
      <c r="L1265">
        <v>68103</v>
      </c>
      <c r="M1265">
        <v>55235</v>
      </c>
      <c r="N1265">
        <v>2645</v>
      </c>
      <c r="O1265">
        <v>2700</v>
      </c>
      <c r="P1265" t="b">
        <v>0</v>
      </c>
      <c r="Q1265" t="b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0.87660000000000005</v>
      </c>
    </row>
    <row r="1266" spans="1:30">
      <c r="A1266" t="s">
        <v>395</v>
      </c>
      <c r="B1266" t="s">
        <v>396</v>
      </c>
      <c r="C1266" t="s">
        <v>37</v>
      </c>
      <c r="D1266" t="s">
        <v>808</v>
      </c>
      <c r="E1266" t="s">
        <v>804</v>
      </c>
      <c r="P1266" t="b">
        <v>0</v>
      </c>
      <c r="Q1266" t="b">
        <v>1</v>
      </c>
      <c r="R1266">
        <v>-1</v>
      </c>
      <c r="S1266">
        <v>-1</v>
      </c>
      <c r="T1266">
        <v>-1</v>
      </c>
      <c r="U1266">
        <v>-1</v>
      </c>
      <c r="V1266">
        <v>-1</v>
      </c>
      <c r="W1266">
        <v>-1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>
        <v>-1</v>
      </c>
      <c r="AD1266">
        <v>1</v>
      </c>
    </row>
    <row r="1267" spans="1:30">
      <c r="A1267" t="s">
        <v>267</v>
      </c>
      <c r="B1267" t="s">
        <v>268</v>
      </c>
      <c r="C1267" t="s">
        <v>37</v>
      </c>
      <c r="D1267" t="s">
        <v>808</v>
      </c>
      <c r="E1267" t="s">
        <v>804</v>
      </c>
      <c r="P1267" t="b">
        <v>0</v>
      </c>
      <c r="Q1267" t="b">
        <v>0</v>
      </c>
      <c r="R1267">
        <v>0</v>
      </c>
      <c r="S1267">
        <v>-2</v>
      </c>
      <c r="T1267">
        <v>-2</v>
      </c>
      <c r="U1267">
        <v>-2</v>
      </c>
      <c r="V1267">
        <v>-2</v>
      </c>
      <c r="W1267">
        <v>-2</v>
      </c>
      <c r="X1267">
        <v>-2</v>
      </c>
      <c r="Y1267">
        <v>-2</v>
      </c>
      <c r="Z1267">
        <v>-2</v>
      </c>
      <c r="AA1267">
        <v>1</v>
      </c>
      <c r="AB1267">
        <v>-2</v>
      </c>
      <c r="AC1267">
        <v>-2</v>
      </c>
      <c r="AD1267">
        <v>0</v>
      </c>
    </row>
    <row r="1268" spans="1:30">
      <c r="A1268" t="s">
        <v>469</v>
      </c>
      <c r="B1268" t="s">
        <v>470</v>
      </c>
      <c r="C1268" t="s">
        <v>37</v>
      </c>
      <c r="D1268" t="s">
        <v>808</v>
      </c>
      <c r="E1268" t="s">
        <v>804</v>
      </c>
      <c r="P1268" t="b">
        <v>0</v>
      </c>
      <c r="Q1268" t="b">
        <v>1</v>
      </c>
      <c r="R1268">
        <v>-1</v>
      </c>
      <c r="S1268">
        <v>-1</v>
      </c>
      <c r="T1268">
        <v>-1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-1</v>
      </c>
      <c r="AD1268">
        <v>1</v>
      </c>
    </row>
    <row r="1269" spans="1:30">
      <c r="A1269" t="s">
        <v>711</v>
      </c>
      <c r="B1269" t="s">
        <v>712</v>
      </c>
      <c r="C1269" t="s">
        <v>37</v>
      </c>
      <c r="D1269" t="s">
        <v>808</v>
      </c>
      <c r="E1269" t="s">
        <v>804</v>
      </c>
      <c r="P1269" t="b">
        <v>0</v>
      </c>
      <c r="Q1269" t="b">
        <v>0</v>
      </c>
      <c r="R1269">
        <v>0</v>
      </c>
      <c r="S1269">
        <v>-2</v>
      </c>
      <c r="T1269">
        <v>-2</v>
      </c>
      <c r="U1269">
        <v>-2</v>
      </c>
      <c r="V1269">
        <v>-2</v>
      </c>
      <c r="W1269">
        <v>-2</v>
      </c>
      <c r="X1269">
        <v>-2</v>
      </c>
      <c r="Y1269">
        <v>-2</v>
      </c>
      <c r="Z1269">
        <v>-2</v>
      </c>
      <c r="AA1269">
        <v>1</v>
      </c>
      <c r="AB1269">
        <v>-2</v>
      </c>
      <c r="AC1269">
        <v>-2</v>
      </c>
      <c r="AD1269">
        <v>0</v>
      </c>
    </row>
    <row r="1270" spans="1:30">
      <c r="A1270" t="s">
        <v>293</v>
      </c>
      <c r="B1270" t="s">
        <v>294</v>
      </c>
      <c r="C1270" t="s">
        <v>37</v>
      </c>
      <c r="D1270" t="s">
        <v>808</v>
      </c>
      <c r="E1270" t="s">
        <v>804</v>
      </c>
      <c r="P1270" t="b">
        <v>0</v>
      </c>
      <c r="Q1270" t="b">
        <v>0</v>
      </c>
      <c r="R1270">
        <v>0</v>
      </c>
      <c r="S1270">
        <v>-2</v>
      </c>
      <c r="T1270">
        <v>-2</v>
      </c>
      <c r="U1270">
        <v>-2</v>
      </c>
      <c r="V1270">
        <v>-2</v>
      </c>
      <c r="W1270">
        <v>-2</v>
      </c>
      <c r="X1270">
        <v>-2</v>
      </c>
      <c r="Y1270">
        <v>-2</v>
      </c>
      <c r="Z1270">
        <v>-2</v>
      </c>
      <c r="AA1270">
        <v>1</v>
      </c>
      <c r="AB1270">
        <v>-2</v>
      </c>
      <c r="AC1270">
        <v>-2</v>
      </c>
      <c r="AD1270">
        <v>0</v>
      </c>
    </row>
    <row r="1271" spans="1:30">
      <c r="A1271" t="s">
        <v>731</v>
      </c>
      <c r="B1271" t="s">
        <v>732</v>
      </c>
      <c r="C1271" t="s">
        <v>37</v>
      </c>
      <c r="D1271" t="s">
        <v>808</v>
      </c>
      <c r="E1271" t="s">
        <v>804</v>
      </c>
      <c r="F1271">
        <v>116</v>
      </c>
      <c r="G1271">
        <v>118</v>
      </c>
      <c r="H1271">
        <v>116.03</v>
      </c>
      <c r="I1271">
        <v>118.09</v>
      </c>
      <c r="J1271">
        <v>12988</v>
      </c>
      <c r="K1271">
        <v>10228</v>
      </c>
      <c r="L1271">
        <v>81637</v>
      </c>
      <c r="M1271">
        <v>62734</v>
      </c>
      <c r="N1271">
        <v>2402</v>
      </c>
      <c r="O1271">
        <v>2427</v>
      </c>
      <c r="P1271" t="b">
        <v>0</v>
      </c>
      <c r="Q1271" t="b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0.87660000000000005</v>
      </c>
    </row>
    <row r="1272" spans="1:30">
      <c r="A1272" t="s">
        <v>423</v>
      </c>
      <c r="B1272" t="s">
        <v>424</v>
      </c>
      <c r="C1272" t="s">
        <v>37</v>
      </c>
      <c r="D1272" t="s">
        <v>808</v>
      </c>
      <c r="E1272" t="s">
        <v>804</v>
      </c>
      <c r="F1272">
        <v>116</v>
      </c>
      <c r="H1272">
        <v>115.96</v>
      </c>
      <c r="J1272">
        <v>30720</v>
      </c>
      <c r="L1272">
        <v>224366</v>
      </c>
      <c r="N1272">
        <v>2350</v>
      </c>
      <c r="P1272" t="b">
        <v>0</v>
      </c>
      <c r="Q1272" t="b">
        <v>0</v>
      </c>
      <c r="R1272">
        <v>-1</v>
      </c>
      <c r="S1272">
        <v>-1</v>
      </c>
      <c r="T1272">
        <v>-1</v>
      </c>
      <c r="U1272">
        <v>-1</v>
      </c>
      <c r="V1272">
        <v>-1</v>
      </c>
      <c r="W1272">
        <v>-1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-1</v>
      </c>
      <c r="AD1272">
        <v>1</v>
      </c>
    </row>
    <row r="1273" spans="1:30">
      <c r="A1273" t="s">
        <v>143</v>
      </c>
      <c r="B1273" t="s">
        <v>144</v>
      </c>
      <c r="C1273" t="s">
        <v>37</v>
      </c>
      <c r="D1273" t="s">
        <v>808</v>
      </c>
      <c r="E1273" t="s">
        <v>804</v>
      </c>
      <c r="P1273" t="b">
        <v>0</v>
      </c>
      <c r="Q1273" t="b">
        <v>1</v>
      </c>
      <c r="R1273">
        <v>-1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-1</v>
      </c>
      <c r="AD1273">
        <v>1</v>
      </c>
    </row>
    <row r="1274" spans="1:30">
      <c r="A1274" t="s">
        <v>755</v>
      </c>
      <c r="B1274" t="s">
        <v>756</v>
      </c>
      <c r="C1274" t="s">
        <v>37</v>
      </c>
      <c r="D1274" t="s">
        <v>808</v>
      </c>
      <c r="E1274" t="s">
        <v>804</v>
      </c>
      <c r="P1274" t="b">
        <v>0</v>
      </c>
      <c r="Q1274" t="b">
        <v>1</v>
      </c>
      <c r="R1274">
        <v>-1</v>
      </c>
      <c r="S1274">
        <v>-1</v>
      </c>
      <c r="T1274">
        <v>-1</v>
      </c>
      <c r="U1274">
        <v>-1</v>
      </c>
      <c r="V1274">
        <v>-1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-1</v>
      </c>
      <c r="AD1274">
        <v>1</v>
      </c>
    </row>
    <row r="1275" spans="1:30">
      <c r="A1275" t="s">
        <v>697</v>
      </c>
      <c r="B1275" t="s">
        <v>698</v>
      </c>
      <c r="C1275" t="s">
        <v>37</v>
      </c>
      <c r="D1275" t="s">
        <v>808</v>
      </c>
      <c r="E1275" t="s">
        <v>804</v>
      </c>
      <c r="F1275">
        <v>112</v>
      </c>
      <c r="G1275">
        <v>114</v>
      </c>
      <c r="H1275">
        <v>111.89</v>
      </c>
      <c r="I1275">
        <v>114.09</v>
      </c>
      <c r="J1275">
        <v>28459</v>
      </c>
      <c r="K1275">
        <v>25347</v>
      </c>
      <c r="L1275">
        <v>193433</v>
      </c>
      <c r="M1275">
        <v>154376</v>
      </c>
      <c r="N1275">
        <v>2558</v>
      </c>
      <c r="O1275">
        <v>2586</v>
      </c>
      <c r="P1275" t="b">
        <v>0</v>
      </c>
      <c r="Q1275" t="b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0.97399999999999998</v>
      </c>
    </row>
    <row r="1276" spans="1:30">
      <c r="A1276" t="s">
        <v>519</v>
      </c>
      <c r="B1276" t="s">
        <v>520</v>
      </c>
      <c r="C1276" t="s">
        <v>37</v>
      </c>
      <c r="D1276" t="s">
        <v>808</v>
      </c>
      <c r="E1276" t="s">
        <v>804</v>
      </c>
      <c r="P1276" t="b">
        <v>0</v>
      </c>
      <c r="Q1276" t="b">
        <v>1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-1</v>
      </c>
      <c r="AD1276">
        <v>1</v>
      </c>
    </row>
    <row r="1277" spans="1:30">
      <c r="A1277" t="s">
        <v>307</v>
      </c>
      <c r="B1277" t="s">
        <v>308</v>
      </c>
      <c r="C1277" t="s">
        <v>37</v>
      </c>
      <c r="D1277" t="s">
        <v>808</v>
      </c>
      <c r="E1277" t="s">
        <v>804</v>
      </c>
      <c r="P1277" t="b">
        <v>0</v>
      </c>
      <c r="Q1277" t="b">
        <v>0</v>
      </c>
      <c r="R1277">
        <v>0</v>
      </c>
      <c r="S1277">
        <v>-2</v>
      </c>
      <c r="T1277">
        <v>-2</v>
      </c>
      <c r="U1277">
        <v>-2</v>
      </c>
      <c r="V1277">
        <v>-2</v>
      </c>
      <c r="W1277">
        <v>-2</v>
      </c>
      <c r="X1277">
        <v>-2</v>
      </c>
      <c r="Y1277">
        <v>-2</v>
      </c>
      <c r="Z1277">
        <v>-2</v>
      </c>
      <c r="AA1277">
        <v>1</v>
      </c>
      <c r="AB1277">
        <v>-2</v>
      </c>
      <c r="AC1277">
        <v>-2</v>
      </c>
      <c r="AD1277">
        <v>0</v>
      </c>
    </row>
    <row r="1278" spans="1:30">
      <c r="A1278" t="s">
        <v>573</v>
      </c>
      <c r="B1278" t="s">
        <v>574</v>
      </c>
      <c r="C1278" t="s">
        <v>37</v>
      </c>
      <c r="D1278" t="s">
        <v>808</v>
      </c>
      <c r="E1278" t="s">
        <v>804</v>
      </c>
      <c r="P1278" t="b">
        <v>0</v>
      </c>
      <c r="Q1278" t="b">
        <v>1</v>
      </c>
      <c r="R1278">
        <v>-1</v>
      </c>
      <c r="S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</v>
      </c>
      <c r="AD1278">
        <v>1</v>
      </c>
    </row>
    <row r="1279" spans="1:30">
      <c r="A1279" t="s">
        <v>379</v>
      </c>
      <c r="B1279" t="s">
        <v>380</v>
      </c>
      <c r="C1279" t="s">
        <v>37</v>
      </c>
      <c r="D1279" t="s">
        <v>808</v>
      </c>
      <c r="E1279" t="s">
        <v>804</v>
      </c>
      <c r="P1279" t="b">
        <v>0</v>
      </c>
      <c r="Q1279" t="b">
        <v>1</v>
      </c>
      <c r="R1279">
        <v>-1</v>
      </c>
      <c r="S1279">
        <v>-1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-1</v>
      </c>
      <c r="AD1279">
        <v>1</v>
      </c>
    </row>
    <row r="1280" spans="1:30">
      <c r="A1280" t="s">
        <v>637</v>
      </c>
      <c r="B1280" t="s">
        <v>638</v>
      </c>
      <c r="C1280" t="s">
        <v>37</v>
      </c>
      <c r="D1280" t="s">
        <v>808</v>
      </c>
      <c r="E1280" t="s">
        <v>804</v>
      </c>
      <c r="P1280" t="b">
        <v>0</v>
      </c>
      <c r="Q1280" t="b">
        <v>1</v>
      </c>
      <c r="R1280">
        <v>-1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1</v>
      </c>
    </row>
    <row r="1281" spans="1:30">
      <c r="A1281" t="s">
        <v>451</v>
      </c>
      <c r="B1281" t="s">
        <v>452</v>
      </c>
      <c r="C1281" t="s">
        <v>37</v>
      </c>
      <c r="D1281" t="s">
        <v>808</v>
      </c>
      <c r="E1281" t="s">
        <v>804</v>
      </c>
      <c r="P1281" t="b">
        <v>0</v>
      </c>
      <c r="Q1281" t="b">
        <v>1</v>
      </c>
      <c r="R1281">
        <v>-1</v>
      </c>
      <c r="S1281">
        <v>-1</v>
      </c>
      <c r="T1281">
        <v>-1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</v>
      </c>
      <c r="AD1281">
        <v>1</v>
      </c>
    </row>
    <row r="1282" spans="1:30">
      <c r="A1282" t="s">
        <v>345</v>
      </c>
      <c r="B1282" t="s">
        <v>346</v>
      </c>
      <c r="C1282" t="s">
        <v>37</v>
      </c>
      <c r="D1282" t="s">
        <v>808</v>
      </c>
      <c r="E1282" t="s">
        <v>804</v>
      </c>
      <c r="P1282" t="b">
        <v>0</v>
      </c>
      <c r="Q1282" t="b">
        <v>1</v>
      </c>
      <c r="R1282">
        <v>-1</v>
      </c>
      <c r="S1282">
        <v>-1</v>
      </c>
      <c r="T1282">
        <v>-1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-1</v>
      </c>
      <c r="AD1282">
        <v>1</v>
      </c>
    </row>
    <row r="1283" spans="1:30">
      <c r="A1283" t="s">
        <v>747</v>
      </c>
      <c r="B1283" t="s">
        <v>748</v>
      </c>
      <c r="C1283" t="s">
        <v>37</v>
      </c>
      <c r="D1283" t="s">
        <v>808</v>
      </c>
      <c r="E1283" t="s">
        <v>804</v>
      </c>
      <c r="F1283">
        <v>114</v>
      </c>
      <c r="G1283">
        <v>116</v>
      </c>
      <c r="H1283">
        <v>114.13</v>
      </c>
      <c r="I1283">
        <v>116.18</v>
      </c>
      <c r="J1283">
        <v>29439</v>
      </c>
      <c r="K1283">
        <v>25340</v>
      </c>
      <c r="L1283">
        <v>189097</v>
      </c>
      <c r="M1283">
        <v>153362</v>
      </c>
      <c r="N1283">
        <v>2378</v>
      </c>
      <c r="O1283">
        <v>2403</v>
      </c>
      <c r="P1283" t="b">
        <v>0</v>
      </c>
      <c r="Q1283" t="b">
        <v>0</v>
      </c>
      <c r="R1283">
        <v>-1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  <c r="AA1283">
        <v>-1</v>
      </c>
      <c r="AB1283">
        <v>-1</v>
      </c>
      <c r="AC1283">
        <v>-1</v>
      </c>
      <c r="AD1283">
        <v>1</v>
      </c>
    </row>
    <row r="1284" spans="1:30">
      <c r="A1284" t="s">
        <v>333</v>
      </c>
      <c r="B1284" t="s">
        <v>334</v>
      </c>
      <c r="C1284" t="s">
        <v>37</v>
      </c>
      <c r="D1284" t="s">
        <v>808</v>
      </c>
      <c r="E1284" t="s">
        <v>804</v>
      </c>
      <c r="F1284">
        <v>116</v>
      </c>
      <c r="H1284">
        <v>116.09</v>
      </c>
      <c r="J1284">
        <v>31342</v>
      </c>
      <c r="L1284">
        <v>256246</v>
      </c>
      <c r="N1284">
        <v>2609</v>
      </c>
      <c r="P1284" t="b">
        <v>0</v>
      </c>
      <c r="Q1284" t="b">
        <v>0</v>
      </c>
      <c r="R1284">
        <v>-1</v>
      </c>
      <c r="S1284">
        <v>-1</v>
      </c>
      <c r="T1284">
        <v>-1</v>
      </c>
      <c r="U1284">
        <v>-1</v>
      </c>
      <c r="V1284">
        <v>-1</v>
      </c>
      <c r="W1284">
        <v>-1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>
        <v>-1</v>
      </c>
      <c r="AD1284">
        <v>1</v>
      </c>
    </row>
    <row r="1285" spans="1:30">
      <c r="A1285" t="s">
        <v>67</v>
      </c>
      <c r="B1285" t="s">
        <v>68</v>
      </c>
      <c r="C1285" t="s">
        <v>37</v>
      </c>
      <c r="D1285" t="s">
        <v>808</v>
      </c>
      <c r="E1285" t="s">
        <v>804</v>
      </c>
      <c r="F1285">
        <v>112</v>
      </c>
      <c r="H1285">
        <v>111.94</v>
      </c>
      <c r="J1285">
        <v>13892</v>
      </c>
      <c r="L1285">
        <v>97100</v>
      </c>
      <c r="N1285">
        <v>2615</v>
      </c>
      <c r="P1285" t="b">
        <v>0</v>
      </c>
      <c r="Q1285" t="b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-2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0.87660000000000005</v>
      </c>
    </row>
    <row r="1286" spans="1:30">
      <c r="A1286" t="s">
        <v>375</v>
      </c>
      <c r="B1286" t="s">
        <v>376</v>
      </c>
      <c r="C1286" t="s">
        <v>37</v>
      </c>
      <c r="D1286" t="s">
        <v>808</v>
      </c>
      <c r="E1286" t="s">
        <v>804</v>
      </c>
      <c r="P1286" t="b">
        <v>0</v>
      </c>
      <c r="Q1286" t="b">
        <v>1</v>
      </c>
      <c r="R1286">
        <v>-1</v>
      </c>
      <c r="S1286">
        <v>-1</v>
      </c>
      <c r="T1286">
        <v>-1</v>
      </c>
      <c r="U1286">
        <v>-1</v>
      </c>
      <c r="V1286">
        <v>-1</v>
      </c>
      <c r="W1286">
        <v>-1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>
        <v>-1</v>
      </c>
      <c r="AD1286">
        <v>1</v>
      </c>
    </row>
    <row r="1287" spans="1:30">
      <c r="A1287" t="s">
        <v>381</v>
      </c>
      <c r="B1287" t="s">
        <v>382</v>
      </c>
      <c r="C1287" t="s">
        <v>37</v>
      </c>
      <c r="D1287" t="s">
        <v>808</v>
      </c>
      <c r="E1287" t="s">
        <v>804</v>
      </c>
      <c r="F1287">
        <v>112</v>
      </c>
      <c r="G1287">
        <v>116</v>
      </c>
      <c r="H1287">
        <v>111.85</v>
      </c>
      <c r="I1287">
        <v>115.98</v>
      </c>
      <c r="J1287">
        <v>19361</v>
      </c>
      <c r="K1287">
        <v>14886</v>
      </c>
      <c r="L1287">
        <v>118345</v>
      </c>
      <c r="M1287">
        <v>90779</v>
      </c>
      <c r="N1287">
        <v>2328</v>
      </c>
      <c r="O1287">
        <v>2378</v>
      </c>
      <c r="P1287" t="b">
        <v>0</v>
      </c>
      <c r="Q1287" t="b">
        <v>0</v>
      </c>
      <c r="R1287">
        <v>-1</v>
      </c>
      <c r="S1287">
        <v>-1</v>
      </c>
      <c r="T1287">
        <v>-1</v>
      </c>
      <c r="U1287">
        <v>-1</v>
      </c>
      <c r="V1287">
        <v>-1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-1</v>
      </c>
      <c r="AD1287">
        <v>1</v>
      </c>
    </row>
    <row r="1288" spans="1:30">
      <c r="A1288" t="s">
        <v>106</v>
      </c>
      <c r="B1288" t="s">
        <v>107</v>
      </c>
      <c r="C1288" t="s">
        <v>37</v>
      </c>
      <c r="D1288" t="s">
        <v>808</v>
      </c>
      <c r="E1288" t="s">
        <v>804</v>
      </c>
      <c r="F1288">
        <v>114</v>
      </c>
      <c r="G1288">
        <v>116</v>
      </c>
      <c r="H1288">
        <v>114.05</v>
      </c>
      <c r="I1288">
        <v>115.95</v>
      </c>
      <c r="J1288">
        <v>19665</v>
      </c>
      <c r="K1288">
        <v>16307</v>
      </c>
      <c r="L1288">
        <v>124422</v>
      </c>
      <c r="M1288">
        <v>100603</v>
      </c>
      <c r="N1288">
        <v>2339</v>
      </c>
      <c r="O1288">
        <v>2362</v>
      </c>
      <c r="P1288" t="b">
        <v>0</v>
      </c>
      <c r="Q1288" t="b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0.87660000000000005</v>
      </c>
    </row>
    <row r="1289" spans="1:30">
      <c r="A1289" t="s">
        <v>55</v>
      </c>
      <c r="B1289" t="s">
        <v>56</v>
      </c>
      <c r="C1289" t="s">
        <v>37</v>
      </c>
      <c r="D1289" t="s">
        <v>808</v>
      </c>
      <c r="E1289" t="s">
        <v>804</v>
      </c>
      <c r="F1289">
        <v>116</v>
      </c>
      <c r="H1289">
        <v>116.04</v>
      </c>
      <c r="J1289">
        <v>7793</v>
      </c>
      <c r="L1289">
        <v>53229</v>
      </c>
      <c r="N1289">
        <v>2606</v>
      </c>
      <c r="P1289" t="b">
        <v>0</v>
      </c>
      <c r="Q1289" t="b">
        <v>1</v>
      </c>
      <c r="R1289">
        <v>-1</v>
      </c>
      <c r="S1289">
        <v>-1</v>
      </c>
      <c r="T1289">
        <v>-1</v>
      </c>
      <c r="U1289">
        <v>-1</v>
      </c>
      <c r="V1289">
        <v>-1</v>
      </c>
      <c r="W1289">
        <v>-1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-1</v>
      </c>
      <c r="AD1289">
        <v>1</v>
      </c>
    </row>
    <row r="1290" spans="1:30">
      <c r="A1290" t="s">
        <v>89</v>
      </c>
      <c r="B1290" t="s">
        <v>90</v>
      </c>
      <c r="C1290" t="s">
        <v>37</v>
      </c>
      <c r="D1290" t="s">
        <v>808</v>
      </c>
      <c r="E1290" t="s">
        <v>804</v>
      </c>
      <c r="F1290">
        <v>114</v>
      </c>
      <c r="G1290">
        <v>116</v>
      </c>
      <c r="H1290">
        <v>114.1</v>
      </c>
      <c r="I1290">
        <v>116.2</v>
      </c>
      <c r="J1290">
        <v>10251</v>
      </c>
      <c r="K1290">
        <v>8504</v>
      </c>
      <c r="L1290">
        <v>63690</v>
      </c>
      <c r="M1290">
        <v>51784</v>
      </c>
      <c r="N1290">
        <v>2624</v>
      </c>
      <c r="O1290">
        <v>2651</v>
      </c>
      <c r="P1290" t="b">
        <v>0</v>
      </c>
      <c r="Q1290" t="b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0.87660000000000005</v>
      </c>
    </row>
    <row r="1291" spans="1:30">
      <c r="A1291" t="s">
        <v>679</v>
      </c>
      <c r="B1291" t="s">
        <v>680</v>
      </c>
      <c r="C1291" t="s">
        <v>37</v>
      </c>
      <c r="D1291" t="s">
        <v>808</v>
      </c>
      <c r="E1291" t="s">
        <v>804</v>
      </c>
      <c r="F1291">
        <v>114</v>
      </c>
      <c r="H1291">
        <v>114.04</v>
      </c>
      <c r="J1291">
        <v>29403</v>
      </c>
      <c r="L1291">
        <v>200429</v>
      </c>
      <c r="N1291">
        <v>2554</v>
      </c>
      <c r="P1291" t="b">
        <v>0</v>
      </c>
      <c r="Q1291" t="b">
        <v>0</v>
      </c>
      <c r="R1291">
        <v>-1</v>
      </c>
      <c r="S1291">
        <v>-1</v>
      </c>
      <c r="T1291">
        <v>-1</v>
      </c>
      <c r="U1291">
        <v>-1</v>
      </c>
      <c r="V1291">
        <v>-1</v>
      </c>
      <c r="W1291">
        <v>-1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>
        <v>-1</v>
      </c>
      <c r="AD1291">
        <v>1</v>
      </c>
    </row>
    <row r="1292" spans="1:30">
      <c r="A1292" t="s">
        <v>477</v>
      </c>
      <c r="B1292" t="s">
        <v>478</v>
      </c>
      <c r="C1292" t="s">
        <v>37</v>
      </c>
      <c r="D1292" t="s">
        <v>808</v>
      </c>
      <c r="E1292" t="s">
        <v>804</v>
      </c>
      <c r="F1292">
        <v>112</v>
      </c>
      <c r="G1292">
        <v>116</v>
      </c>
      <c r="H1292">
        <v>111.85</v>
      </c>
      <c r="I1292">
        <v>115.99</v>
      </c>
      <c r="J1292">
        <v>4210</v>
      </c>
      <c r="K1292">
        <v>3399</v>
      </c>
      <c r="L1292">
        <v>26646</v>
      </c>
      <c r="M1292">
        <v>21366</v>
      </c>
      <c r="N1292">
        <v>2326</v>
      </c>
      <c r="O1292">
        <v>2376</v>
      </c>
      <c r="P1292" t="b">
        <v>0</v>
      </c>
      <c r="Q1292" t="b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0.87660000000000005</v>
      </c>
    </row>
    <row r="1293" spans="1:30">
      <c r="A1293" t="s">
        <v>607</v>
      </c>
      <c r="B1293" t="s">
        <v>608</v>
      </c>
      <c r="C1293" t="s">
        <v>37</v>
      </c>
      <c r="D1293" t="s">
        <v>808</v>
      </c>
      <c r="E1293" t="s">
        <v>804</v>
      </c>
      <c r="P1293" t="b">
        <v>0</v>
      </c>
      <c r="Q1293" t="b">
        <v>1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1</v>
      </c>
    </row>
    <row r="1294" spans="1:30">
      <c r="A1294" t="s">
        <v>683</v>
      </c>
      <c r="B1294" t="s">
        <v>684</v>
      </c>
      <c r="C1294" t="s">
        <v>37</v>
      </c>
      <c r="D1294" t="s">
        <v>808</v>
      </c>
      <c r="E1294" t="s">
        <v>804</v>
      </c>
      <c r="P1294" t="b">
        <v>0</v>
      </c>
      <c r="Q1294" t="b">
        <v>1</v>
      </c>
      <c r="R1294">
        <v>-1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-1</v>
      </c>
      <c r="AA1294">
        <v>-1</v>
      </c>
      <c r="AB1294">
        <v>-1</v>
      </c>
      <c r="AC1294">
        <v>-1</v>
      </c>
      <c r="AD1294">
        <v>1</v>
      </c>
    </row>
    <row r="1295" spans="1:30">
      <c r="A1295" t="s">
        <v>195</v>
      </c>
      <c r="B1295" t="s">
        <v>196</v>
      </c>
      <c r="C1295" t="s">
        <v>37</v>
      </c>
      <c r="D1295" t="s">
        <v>808</v>
      </c>
      <c r="E1295" t="s">
        <v>804</v>
      </c>
      <c r="P1295" t="b">
        <v>0</v>
      </c>
      <c r="Q1295" t="b">
        <v>1</v>
      </c>
      <c r="R1295">
        <v>-1</v>
      </c>
      <c r="S1295">
        <v>-1</v>
      </c>
      <c r="T1295">
        <v>-1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-1</v>
      </c>
      <c r="AB1295">
        <v>-1</v>
      </c>
      <c r="AC1295">
        <v>-1</v>
      </c>
      <c r="AD1295">
        <v>1</v>
      </c>
    </row>
    <row r="1296" spans="1:30">
      <c r="A1296" t="s">
        <v>385</v>
      </c>
      <c r="B1296" t="s">
        <v>386</v>
      </c>
      <c r="C1296" t="s">
        <v>37</v>
      </c>
      <c r="D1296" t="s">
        <v>808</v>
      </c>
      <c r="E1296" t="s">
        <v>804</v>
      </c>
      <c r="P1296" t="b">
        <v>0</v>
      </c>
      <c r="Q1296" t="b">
        <v>1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1</v>
      </c>
    </row>
    <row r="1297" spans="1:30">
      <c r="A1297" t="s">
        <v>707</v>
      </c>
      <c r="B1297" t="s">
        <v>708</v>
      </c>
      <c r="C1297" t="s">
        <v>37</v>
      </c>
      <c r="D1297" t="s">
        <v>808</v>
      </c>
      <c r="E1297" t="s">
        <v>804</v>
      </c>
      <c r="P1297" t="b">
        <v>0</v>
      </c>
      <c r="Q1297" t="b">
        <v>1</v>
      </c>
      <c r="R1297">
        <v>-1</v>
      </c>
      <c r="S1297">
        <v>-1</v>
      </c>
      <c r="T1297">
        <v>-1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-1</v>
      </c>
      <c r="AD1297">
        <v>1</v>
      </c>
    </row>
    <row r="1298" spans="1:30">
      <c r="A1298" t="s">
        <v>473</v>
      </c>
      <c r="B1298" t="s">
        <v>474</v>
      </c>
      <c r="C1298" t="s">
        <v>37</v>
      </c>
      <c r="D1298" t="s">
        <v>808</v>
      </c>
      <c r="E1298" t="s">
        <v>804</v>
      </c>
      <c r="F1298">
        <v>112</v>
      </c>
      <c r="G1298">
        <v>116</v>
      </c>
      <c r="H1298">
        <v>111.9</v>
      </c>
      <c r="I1298">
        <v>116.1</v>
      </c>
      <c r="J1298">
        <v>10020</v>
      </c>
      <c r="K1298">
        <v>7496</v>
      </c>
      <c r="L1298">
        <v>65687</v>
      </c>
      <c r="M1298">
        <v>47164</v>
      </c>
      <c r="N1298">
        <v>2393</v>
      </c>
      <c r="O1298">
        <v>2445</v>
      </c>
      <c r="P1298" t="b">
        <v>0</v>
      </c>
      <c r="Q1298" t="b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0.97399999999999998</v>
      </c>
    </row>
    <row r="1299" spans="1:30">
      <c r="A1299" t="s">
        <v>69</v>
      </c>
      <c r="B1299" t="s">
        <v>70</v>
      </c>
      <c r="C1299" t="s">
        <v>37</v>
      </c>
      <c r="D1299" t="s">
        <v>808</v>
      </c>
      <c r="E1299" t="s">
        <v>804</v>
      </c>
      <c r="F1299">
        <v>112</v>
      </c>
      <c r="G1299">
        <v>116</v>
      </c>
      <c r="H1299">
        <v>111.94</v>
      </c>
      <c r="I1299">
        <v>116.04</v>
      </c>
      <c r="J1299">
        <v>13761</v>
      </c>
      <c r="K1299">
        <v>10818</v>
      </c>
      <c r="L1299">
        <v>92077</v>
      </c>
      <c r="M1299">
        <v>70740</v>
      </c>
      <c r="N1299">
        <v>2616</v>
      </c>
      <c r="O1299">
        <v>2669</v>
      </c>
      <c r="P1299" t="b">
        <v>0</v>
      </c>
      <c r="Q1299" t="b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0.87660000000000005</v>
      </c>
    </row>
    <row r="1300" spans="1:30">
      <c r="A1300" t="s">
        <v>717</v>
      </c>
      <c r="B1300" t="s">
        <v>718</v>
      </c>
      <c r="C1300" t="s">
        <v>37</v>
      </c>
      <c r="D1300" t="s">
        <v>808</v>
      </c>
      <c r="E1300" t="s">
        <v>804</v>
      </c>
      <c r="P1300" t="b">
        <v>0</v>
      </c>
      <c r="Q1300" t="b">
        <v>1</v>
      </c>
      <c r="R1300">
        <v>-1</v>
      </c>
      <c r="S1300">
        <v>-1</v>
      </c>
      <c r="T1300">
        <v>-1</v>
      </c>
      <c r="U1300">
        <v>-1</v>
      </c>
      <c r="V1300">
        <v>-1</v>
      </c>
      <c r="W1300">
        <v>-1</v>
      </c>
      <c r="X1300">
        <v>-1</v>
      </c>
      <c r="Y1300">
        <v>-1</v>
      </c>
      <c r="Z1300">
        <v>-1</v>
      </c>
      <c r="AA1300">
        <v>-1</v>
      </c>
      <c r="AB1300">
        <v>-1</v>
      </c>
      <c r="AC1300">
        <v>-1</v>
      </c>
      <c r="AD1300">
        <v>1</v>
      </c>
    </row>
    <row r="1301" spans="1:30">
      <c r="A1301" t="s">
        <v>701</v>
      </c>
      <c r="B1301" t="s">
        <v>702</v>
      </c>
      <c r="C1301" t="s">
        <v>37</v>
      </c>
      <c r="D1301" t="s">
        <v>808</v>
      </c>
      <c r="E1301" t="s">
        <v>804</v>
      </c>
      <c r="P1301" t="b">
        <v>0</v>
      </c>
      <c r="Q1301" t="b">
        <v>0</v>
      </c>
      <c r="R1301">
        <v>0</v>
      </c>
      <c r="S1301">
        <v>-2</v>
      </c>
      <c r="T1301">
        <v>-2</v>
      </c>
      <c r="U1301">
        <v>-2</v>
      </c>
      <c r="V1301">
        <v>-2</v>
      </c>
      <c r="W1301">
        <v>-2</v>
      </c>
      <c r="X1301">
        <v>-2</v>
      </c>
      <c r="Y1301">
        <v>-2</v>
      </c>
      <c r="Z1301">
        <v>-2</v>
      </c>
      <c r="AA1301">
        <v>1</v>
      </c>
      <c r="AB1301">
        <v>-2</v>
      </c>
      <c r="AC1301">
        <v>-2</v>
      </c>
      <c r="AD1301">
        <v>0</v>
      </c>
    </row>
    <row r="1302" spans="1:30">
      <c r="A1302" t="s">
        <v>213</v>
      </c>
      <c r="B1302" t="s">
        <v>214</v>
      </c>
      <c r="C1302" t="s">
        <v>37</v>
      </c>
      <c r="D1302" t="s">
        <v>808</v>
      </c>
      <c r="E1302" t="s">
        <v>804</v>
      </c>
      <c r="P1302" t="b">
        <v>0</v>
      </c>
      <c r="Q1302" t="b">
        <v>0</v>
      </c>
      <c r="R1302">
        <v>0</v>
      </c>
      <c r="S1302">
        <v>-2</v>
      </c>
      <c r="T1302">
        <v>-2</v>
      </c>
      <c r="U1302">
        <v>-2</v>
      </c>
      <c r="V1302">
        <v>-2</v>
      </c>
      <c r="W1302">
        <v>-2</v>
      </c>
      <c r="X1302">
        <v>-2</v>
      </c>
      <c r="Y1302">
        <v>-2</v>
      </c>
      <c r="Z1302">
        <v>-2</v>
      </c>
      <c r="AA1302">
        <v>1</v>
      </c>
      <c r="AB1302">
        <v>-2</v>
      </c>
      <c r="AC1302">
        <v>-2</v>
      </c>
      <c r="AD1302">
        <v>0</v>
      </c>
    </row>
    <row r="1303" spans="1:30">
      <c r="A1303" t="s">
        <v>627</v>
      </c>
      <c r="B1303" t="s">
        <v>628</v>
      </c>
      <c r="C1303" t="s">
        <v>37</v>
      </c>
      <c r="D1303" t="s">
        <v>808</v>
      </c>
      <c r="E1303" t="s">
        <v>804</v>
      </c>
      <c r="P1303" t="b">
        <v>0</v>
      </c>
      <c r="Q1303" t="b">
        <v>0</v>
      </c>
      <c r="R1303">
        <v>0</v>
      </c>
      <c r="S1303">
        <v>-2</v>
      </c>
      <c r="T1303">
        <v>-2</v>
      </c>
      <c r="U1303">
        <v>-2</v>
      </c>
      <c r="V1303">
        <v>-2</v>
      </c>
      <c r="W1303">
        <v>-2</v>
      </c>
      <c r="X1303">
        <v>-2</v>
      </c>
      <c r="Y1303">
        <v>-2</v>
      </c>
      <c r="Z1303">
        <v>-2</v>
      </c>
      <c r="AA1303">
        <v>1</v>
      </c>
      <c r="AB1303">
        <v>-2</v>
      </c>
      <c r="AC1303">
        <v>-2</v>
      </c>
      <c r="AD1303">
        <v>0</v>
      </c>
    </row>
    <row r="1304" spans="1:30">
      <c r="A1304" t="s">
        <v>437</v>
      </c>
      <c r="B1304" t="s">
        <v>438</v>
      </c>
      <c r="C1304" t="s">
        <v>37</v>
      </c>
      <c r="D1304" t="s">
        <v>808</v>
      </c>
      <c r="E1304" t="s">
        <v>804</v>
      </c>
      <c r="F1304">
        <v>112</v>
      </c>
      <c r="H1304">
        <v>111.86</v>
      </c>
      <c r="J1304">
        <v>28686</v>
      </c>
      <c r="L1304">
        <v>189056</v>
      </c>
      <c r="N1304">
        <v>2366</v>
      </c>
      <c r="P1304" t="b">
        <v>0</v>
      </c>
      <c r="Q1304" t="b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-2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0.87660000000000005</v>
      </c>
    </row>
    <row r="1305" spans="1:30">
      <c r="A1305" t="s">
        <v>199</v>
      </c>
      <c r="B1305" t="s">
        <v>200</v>
      </c>
      <c r="C1305" t="s">
        <v>37</v>
      </c>
      <c r="D1305" t="s">
        <v>808</v>
      </c>
      <c r="E1305" t="s">
        <v>804</v>
      </c>
      <c r="P1305" t="b">
        <v>0</v>
      </c>
      <c r="Q1305" t="b">
        <v>1</v>
      </c>
      <c r="R1305">
        <v>-1</v>
      </c>
      <c r="S1305">
        <v>-1</v>
      </c>
      <c r="T1305">
        <v>-1</v>
      </c>
      <c r="U1305">
        <v>-1</v>
      </c>
      <c r="V1305">
        <v>-1</v>
      </c>
      <c r="W1305">
        <v>-1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>
        <v>-1</v>
      </c>
      <c r="AD1305">
        <v>1</v>
      </c>
    </row>
    <row r="1306" spans="1:30">
      <c r="A1306" t="s">
        <v>797</v>
      </c>
      <c r="B1306" t="s">
        <v>798</v>
      </c>
      <c r="C1306" t="s">
        <v>37</v>
      </c>
      <c r="D1306" t="s">
        <v>808</v>
      </c>
      <c r="E1306" t="s">
        <v>804</v>
      </c>
      <c r="P1306" t="b">
        <v>0</v>
      </c>
      <c r="Q1306" t="b">
        <v>0</v>
      </c>
      <c r="R1306">
        <v>0</v>
      </c>
      <c r="S1306">
        <v>-2</v>
      </c>
      <c r="T1306">
        <v>-2</v>
      </c>
      <c r="U1306">
        <v>-2</v>
      </c>
      <c r="V1306">
        <v>-2</v>
      </c>
      <c r="W1306">
        <v>-2</v>
      </c>
      <c r="X1306">
        <v>-2</v>
      </c>
      <c r="Y1306">
        <v>-2</v>
      </c>
      <c r="Z1306">
        <v>-2</v>
      </c>
      <c r="AA1306">
        <v>1</v>
      </c>
      <c r="AB1306">
        <v>-2</v>
      </c>
      <c r="AC1306">
        <v>-2</v>
      </c>
      <c r="AD1306">
        <v>0</v>
      </c>
    </row>
    <row r="1307" spans="1:30">
      <c r="A1307" t="s">
        <v>771</v>
      </c>
      <c r="B1307" t="s">
        <v>772</v>
      </c>
      <c r="C1307" t="s">
        <v>37</v>
      </c>
      <c r="D1307" t="s">
        <v>808</v>
      </c>
      <c r="E1307" t="s">
        <v>804</v>
      </c>
      <c r="P1307" t="b">
        <v>0</v>
      </c>
      <c r="Q1307" t="b">
        <v>1</v>
      </c>
      <c r="R1307">
        <v>-1</v>
      </c>
      <c r="S1307">
        <v>-1</v>
      </c>
      <c r="T1307">
        <v>-1</v>
      </c>
      <c r="U1307">
        <v>-1</v>
      </c>
      <c r="V1307">
        <v>-1</v>
      </c>
      <c r="W1307">
        <v>-1</v>
      </c>
      <c r="X1307">
        <v>-1</v>
      </c>
      <c r="Y1307">
        <v>-1</v>
      </c>
      <c r="Z1307">
        <v>-1</v>
      </c>
      <c r="AA1307">
        <v>-1</v>
      </c>
      <c r="AB1307">
        <v>-1</v>
      </c>
      <c r="AC1307">
        <v>-1</v>
      </c>
      <c r="AD1307">
        <v>1</v>
      </c>
    </row>
    <row r="1308" spans="1:30">
      <c r="A1308" t="s">
        <v>745</v>
      </c>
      <c r="B1308" t="s">
        <v>746</v>
      </c>
      <c r="C1308" t="s">
        <v>37</v>
      </c>
      <c r="D1308" t="s">
        <v>808</v>
      </c>
      <c r="E1308" t="s">
        <v>804</v>
      </c>
      <c r="F1308">
        <v>112</v>
      </c>
      <c r="G1308">
        <v>116</v>
      </c>
      <c r="H1308">
        <v>111.86</v>
      </c>
      <c r="I1308">
        <v>115.97</v>
      </c>
      <c r="J1308">
        <v>9711</v>
      </c>
      <c r="K1308">
        <v>8139</v>
      </c>
      <c r="L1308">
        <v>60372</v>
      </c>
      <c r="M1308">
        <v>50043</v>
      </c>
      <c r="N1308">
        <v>2342</v>
      </c>
      <c r="O1308">
        <v>2392</v>
      </c>
      <c r="P1308" t="b">
        <v>0</v>
      </c>
      <c r="Q1308" t="b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0.87660000000000005</v>
      </c>
    </row>
    <row r="1309" spans="1:30">
      <c r="A1309" t="s">
        <v>661</v>
      </c>
      <c r="B1309" t="s">
        <v>662</v>
      </c>
      <c r="C1309" t="s">
        <v>37</v>
      </c>
      <c r="D1309" t="s">
        <v>808</v>
      </c>
      <c r="E1309" t="s">
        <v>804</v>
      </c>
      <c r="F1309">
        <v>116</v>
      </c>
      <c r="H1309">
        <v>115.95</v>
      </c>
      <c r="J1309">
        <v>17283</v>
      </c>
      <c r="L1309">
        <v>107865</v>
      </c>
      <c r="N1309">
        <v>2372</v>
      </c>
      <c r="P1309" t="b">
        <v>0</v>
      </c>
      <c r="Q1309" t="b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-2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0.87660000000000005</v>
      </c>
    </row>
    <row r="1310" spans="1:30">
      <c r="A1310" t="s">
        <v>537</v>
      </c>
      <c r="B1310" t="s">
        <v>538</v>
      </c>
      <c r="C1310" t="s">
        <v>37</v>
      </c>
      <c r="D1310" t="s">
        <v>808</v>
      </c>
      <c r="E1310" t="s">
        <v>804</v>
      </c>
      <c r="F1310">
        <v>112</v>
      </c>
      <c r="G1310">
        <v>116</v>
      </c>
      <c r="H1310">
        <v>111.87</v>
      </c>
      <c r="I1310">
        <v>115.95</v>
      </c>
      <c r="J1310">
        <v>11094</v>
      </c>
      <c r="K1310">
        <v>9136</v>
      </c>
      <c r="L1310">
        <v>67310</v>
      </c>
      <c r="M1310">
        <v>55376</v>
      </c>
      <c r="N1310">
        <v>2295</v>
      </c>
      <c r="O1310">
        <v>2344</v>
      </c>
      <c r="P1310" t="b">
        <v>0</v>
      </c>
      <c r="Q1310" t="b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0.97399999999999998</v>
      </c>
    </row>
    <row r="1311" spans="1:30">
      <c r="A1311" t="s">
        <v>34</v>
      </c>
      <c r="B1311" t="s">
        <v>35</v>
      </c>
      <c r="C1311" t="s">
        <v>37</v>
      </c>
      <c r="D1311" t="s">
        <v>808</v>
      </c>
      <c r="E1311" t="s">
        <v>804</v>
      </c>
      <c r="P1311" t="b">
        <v>0</v>
      </c>
      <c r="Q1311" t="b">
        <v>1</v>
      </c>
      <c r="R1311">
        <v>-1</v>
      </c>
      <c r="S1311">
        <v>-1</v>
      </c>
      <c r="T1311">
        <v>-1</v>
      </c>
      <c r="U1311">
        <v>-1</v>
      </c>
      <c r="V1311">
        <v>-1</v>
      </c>
      <c r="W1311">
        <v>-1</v>
      </c>
      <c r="X1311">
        <v>-1</v>
      </c>
      <c r="Y1311">
        <v>-1</v>
      </c>
      <c r="Z1311">
        <v>-1</v>
      </c>
      <c r="AA1311">
        <v>-1</v>
      </c>
      <c r="AB1311">
        <v>-1</v>
      </c>
      <c r="AC1311">
        <v>-1</v>
      </c>
      <c r="AD1311">
        <v>1</v>
      </c>
    </row>
    <row r="1312" spans="1:30">
      <c r="A1312" t="s">
        <v>709</v>
      </c>
      <c r="B1312" t="s">
        <v>710</v>
      </c>
      <c r="C1312" t="s">
        <v>37</v>
      </c>
      <c r="D1312" t="s">
        <v>808</v>
      </c>
      <c r="E1312" t="s">
        <v>804</v>
      </c>
      <c r="P1312" t="b">
        <v>0</v>
      </c>
      <c r="Q1312" t="b">
        <v>0</v>
      </c>
      <c r="R1312">
        <v>0</v>
      </c>
      <c r="S1312">
        <v>-2</v>
      </c>
      <c r="T1312">
        <v>-2</v>
      </c>
      <c r="U1312">
        <v>-2</v>
      </c>
      <c r="V1312">
        <v>-2</v>
      </c>
      <c r="W1312">
        <v>-2</v>
      </c>
      <c r="X1312">
        <v>-2</v>
      </c>
      <c r="Y1312">
        <v>-2</v>
      </c>
      <c r="Z1312">
        <v>-2</v>
      </c>
      <c r="AA1312">
        <v>1</v>
      </c>
      <c r="AB1312">
        <v>-2</v>
      </c>
      <c r="AC1312">
        <v>-2</v>
      </c>
      <c r="AD1312">
        <v>0</v>
      </c>
    </row>
    <row r="1313" spans="1:30">
      <c r="A1313" t="s">
        <v>141</v>
      </c>
      <c r="B1313" t="s">
        <v>142</v>
      </c>
      <c r="C1313" t="s">
        <v>37</v>
      </c>
      <c r="D1313" t="s">
        <v>808</v>
      </c>
      <c r="E1313" t="s">
        <v>804</v>
      </c>
      <c r="P1313" t="b">
        <v>0</v>
      </c>
      <c r="Q1313" t="b">
        <v>1</v>
      </c>
      <c r="R1313">
        <v>-1</v>
      </c>
      <c r="S1313">
        <v>-1</v>
      </c>
      <c r="T1313">
        <v>-1</v>
      </c>
      <c r="U1313">
        <v>-1</v>
      </c>
      <c r="V1313">
        <v>-1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>
        <v>-1</v>
      </c>
      <c r="AD1313">
        <v>1</v>
      </c>
    </row>
    <row r="1314" spans="1:30">
      <c r="A1314" t="s">
        <v>257</v>
      </c>
      <c r="B1314" t="s">
        <v>258</v>
      </c>
      <c r="C1314" t="s">
        <v>37</v>
      </c>
      <c r="D1314" t="s">
        <v>808</v>
      </c>
      <c r="E1314" t="s">
        <v>804</v>
      </c>
      <c r="P1314" t="b">
        <v>0</v>
      </c>
      <c r="Q1314" t="b">
        <v>0</v>
      </c>
      <c r="R1314">
        <v>0</v>
      </c>
      <c r="S1314">
        <v>-2</v>
      </c>
      <c r="T1314">
        <v>-2</v>
      </c>
      <c r="U1314">
        <v>-2</v>
      </c>
      <c r="V1314">
        <v>-2</v>
      </c>
      <c r="W1314">
        <v>-2</v>
      </c>
      <c r="X1314">
        <v>-2</v>
      </c>
      <c r="Y1314">
        <v>-2</v>
      </c>
      <c r="Z1314">
        <v>-2</v>
      </c>
      <c r="AA1314">
        <v>1</v>
      </c>
      <c r="AB1314">
        <v>-2</v>
      </c>
      <c r="AC1314">
        <v>-2</v>
      </c>
      <c r="AD1314">
        <v>0</v>
      </c>
    </row>
    <row r="1315" spans="1:30">
      <c r="A1315" t="s">
        <v>555</v>
      </c>
      <c r="B1315" t="s">
        <v>556</v>
      </c>
      <c r="C1315" t="s">
        <v>37</v>
      </c>
      <c r="D1315" t="s">
        <v>808</v>
      </c>
      <c r="E1315" t="s">
        <v>804</v>
      </c>
      <c r="P1315" t="b">
        <v>0</v>
      </c>
      <c r="Q1315" t="b">
        <v>1</v>
      </c>
      <c r="R1315">
        <v>-1</v>
      </c>
      <c r="S1315">
        <v>-1</v>
      </c>
      <c r="T1315">
        <v>-1</v>
      </c>
      <c r="U1315">
        <v>-1</v>
      </c>
      <c r="V1315">
        <v>-1</v>
      </c>
      <c r="W1315">
        <v>-1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>
        <v>-1</v>
      </c>
      <c r="AD1315">
        <v>1</v>
      </c>
    </row>
    <row r="1316" spans="1:30">
      <c r="A1316" t="s">
        <v>335</v>
      </c>
      <c r="B1316" t="s">
        <v>336</v>
      </c>
      <c r="C1316" t="s">
        <v>37</v>
      </c>
      <c r="D1316" t="s">
        <v>808</v>
      </c>
      <c r="E1316" t="s">
        <v>804</v>
      </c>
      <c r="P1316" t="b">
        <v>0</v>
      </c>
      <c r="Q1316" t="b">
        <v>1</v>
      </c>
      <c r="R1316">
        <v>-1</v>
      </c>
      <c r="S1316">
        <v>-1</v>
      </c>
      <c r="T1316">
        <v>-1</v>
      </c>
      <c r="U1316">
        <v>-1</v>
      </c>
      <c r="V1316">
        <v>-1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-1</v>
      </c>
      <c r="AD1316">
        <v>1</v>
      </c>
    </row>
    <row r="1317" spans="1:30">
      <c r="A1317" t="s">
        <v>575</v>
      </c>
      <c r="B1317" t="s">
        <v>576</v>
      </c>
      <c r="C1317" t="s">
        <v>37</v>
      </c>
      <c r="D1317" t="s">
        <v>808</v>
      </c>
      <c r="E1317" t="s">
        <v>804</v>
      </c>
      <c r="F1317">
        <v>112</v>
      </c>
      <c r="H1317">
        <v>111.77</v>
      </c>
      <c r="J1317">
        <v>20179</v>
      </c>
      <c r="L1317">
        <v>130817</v>
      </c>
      <c r="N1317">
        <v>2304</v>
      </c>
      <c r="P1317" t="b">
        <v>0</v>
      </c>
      <c r="Q1317" t="b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-2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0.87660000000000005</v>
      </c>
    </row>
    <row r="1318" spans="1:30">
      <c r="A1318" t="s">
        <v>313</v>
      </c>
      <c r="B1318" t="s">
        <v>314</v>
      </c>
      <c r="C1318" t="s">
        <v>37</v>
      </c>
      <c r="D1318" t="s">
        <v>808</v>
      </c>
      <c r="E1318" t="s">
        <v>804</v>
      </c>
      <c r="P1318" t="b">
        <v>0</v>
      </c>
      <c r="Q1318" t="b">
        <v>1</v>
      </c>
      <c r="R1318">
        <v>-1</v>
      </c>
      <c r="S1318">
        <v>-1</v>
      </c>
      <c r="T1318">
        <v>-1</v>
      </c>
      <c r="U1318">
        <v>-1</v>
      </c>
      <c r="V1318">
        <v>-1</v>
      </c>
      <c r="W1318">
        <v>-1</v>
      </c>
      <c r="X1318">
        <v>-1</v>
      </c>
      <c r="Y1318">
        <v>-1</v>
      </c>
      <c r="Z1318">
        <v>-1</v>
      </c>
      <c r="AA1318">
        <v>-1</v>
      </c>
      <c r="AB1318">
        <v>-1</v>
      </c>
      <c r="AC1318">
        <v>-1</v>
      </c>
      <c r="AD1318">
        <v>1</v>
      </c>
    </row>
    <row r="1319" spans="1:30">
      <c r="A1319" t="s">
        <v>443</v>
      </c>
      <c r="B1319" t="s">
        <v>444</v>
      </c>
      <c r="C1319" t="s">
        <v>37</v>
      </c>
      <c r="D1319" t="s">
        <v>808</v>
      </c>
      <c r="E1319" t="s">
        <v>804</v>
      </c>
      <c r="F1319">
        <v>112</v>
      </c>
      <c r="G1319">
        <v>116</v>
      </c>
      <c r="H1319">
        <v>111.77</v>
      </c>
      <c r="I1319">
        <v>116.07</v>
      </c>
      <c r="J1319">
        <v>21509</v>
      </c>
      <c r="K1319">
        <v>17905</v>
      </c>
      <c r="L1319">
        <v>140391</v>
      </c>
      <c r="M1319">
        <v>110861</v>
      </c>
      <c r="N1319">
        <v>2322</v>
      </c>
      <c r="O1319">
        <v>2374</v>
      </c>
      <c r="P1319" t="b">
        <v>0</v>
      </c>
      <c r="Q1319" t="b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0.87660000000000005</v>
      </c>
    </row>
    <row r="1320" spans="1:30">
      <c r="A1320" t="s">
        <v>749</v>
      </c>
      <c r="B1320" t="s">
        <v>750</v>
      </c>
      <c r="C1320" t="s">
        <v>37</v>
      </c>
      <c r="D1320" t="s">
        <v>808</v>
      </c>
      <c r="E1320" t="s">
        <v>804</v>
      </c>
      <c r="F1320">
        <v>112</v>
      </c>
      <c r="H1320">
        <v>111.9</v>
      </c>
      <c r="J1320">
        <v>31707</v>
      </c>
      <c r="L1320">
        <v>249310</v>
      </c>
      <c r="N1320">
        <v>2380</v>
      </c>
      <c r="P1320" t="b">
        <v>0</v>
      </c>
      <c r="Q1320" t="b">
        <v>1</v>
      </c>
      <c r="R1320">
        <v>-1</v>
      </c>
      <c r="S1320">
        <v>-1</v>
      </c>
      <c r="T1320">
        <v>-1</v>
      </c>
      <c r="U1320">
        <v>-1</v>
      </c>
      <c r="V1320">
        <v>-1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-1</v>
      </c>
      <c r="AD1320">
        <v>1</v>
      </c>
    </row>
    <row r="1321" spans="1:30">
      <c r="A1321" t="s">
        <v>363</v>
      </c>
      <c r="B1321" t="s">
        <v>364</v>
      </c>
      <c r="C1321" t="s">
        <v>37</v>
      </c>
      <c r="D1321" t="s">
        <v>808</v>
      </c>
      <c r="E1321" t="s">
        <v>804</v>
      </c>
      <c r="F1321">
        <v>116</v>
      </c>
      <c r="H1321">
        <v>116.04</v>
      </c>
      <c r="J1321">
        <v>30016</v>
      </c>
      <c r="L1321">
        <v>250099</v>
      </c>
      <c r="N1321">
        <v>2588</v>
      </c>
      <c r="P1321" t="b">
        <v>0</v>
      </c>
      <c r="Q1321" t="b">
        <v>0</v>
      </c>
      <c r="R1321">
        <v>-1</v>
      </c>
      <c r="S1321">
        <v>-1</v>
      </c>
      <c r="T1321">
        <v>-1</v>
      </c>
      <c r="U1321">
        <v>-1</v>
      </c>
      <c r="V1321">
        <v>-1</v>
      </c>
      <c r="W1321">
        <v>-1</v>
      </c>
      <c r="X1321">
        <v>-1</v>
      </c>
      <c r="Y1321">
        <v>-1</v>
      </c>
      <c r="Z1321">
        <v>-1</v>
      </c>
      <c r="AA1321">
        <v>-1</v>
      </c>
      <c r="AB1321">
        <v>-1</v>
      </c>
      <c r="AC1321">
        <v>-1</v>
      </c>
      <c r="AD1321">
        <v>1</v>
      </c>
    </row>
    <row r="1322" spans="1:30">
      <c r="A1322" t="s">
        <v>591</v>
      </c>
      <c r="B1322" t="s">
        <v>592</v>
      </c>
      <c r="C1322" t="s">
        <v>37</v>
      </c>
      <c r="D1322" t="s">
        <v>808</v>
      </c>
      <c r="E1322" t="s">
        <v>804</v>
      </c>
      <c r="F1322">
        <v>112</v>
      </c>
      <c r="H1322">
        <v>111.8</v>
      </c>
      <c r="J1322">
        <v>27298</v>
      </c>
      <c r="L1322">
        <v>176102</v>
      </c>
      <c r="N1322">
        <v>2308</v>
      </c>
      <c r="P1322" t="b">
        <v>0</v>
      </c>
      <c r="Q1322" t="b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-2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0.97399999999999998</v>
      </c>
    </row>
    <row r="1323" spans="1:30">
      <c r="A1323" t="s">
        <v>151</v>
      </c>
      <c r="B1323" t="s">
        <v>152</v>
      </c>
      <c r="C1323" t="s">
        <v>37</v>
      </c>
      <c r="D1323" t="s">
        <v>808</v>
      </c>
      <c r="E1323" t="s">
        <v>804</v>
      </c>
      <c r="F1323">
        <v>112</v>
      </c>
      <c r="H1323">
        <v>111.62</v>
      </c>
      <c r="J1323">
        <v>30560</v>
      </c>
      <c r="L1323">
        <v>332441</v>
      </c>
      <c r="N1323">
        <v>2571</v>
      </c>
      <c r="P1323" t="b">
        <v>0</v>
      </c>
      <c r="Q1323" t="b">
        <v>0</v>
      </c>
      <c r="R1323">
        <v>-1</v>
      </c>
      <c r="S1323">
        <v>-1</v>
      </c>
      <c r="T1323">
        <v>-1</v>
      </c>
      <c r="U1323">
        <v>-1</v>
      </c>
      <c r="V1323">
        <v>-1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-1</v>
      </c>
      <c r="AD1323">
        <v>1</v>
      </c>
    </row>
    <row r="1324" spans="1:30">
      <c r="A1324" t="s">
        <v>759</v>
      </c>
      <c r="B1324" t="s">
        <v>760</v>
      </c>
      <c r="C1324" t="s">
        <v>37</v>
      </c>
      <c r="D1324" t="s">
        <v>808</v>
      </c>
      <c r="E1324" t="s">
        <v>804</v>
      </c>
      <c r="P1324" t="b">
        <v>0</v>
      </c>
      <c r="Q1324" t="b">
        <v>1</v>
      </c>
      <c r="R1324">
        <v>-1</v>
      </c>
      <c r="S1324">
        <v>-1</v>
      </c>
      <c r="T1324">
        <v>-1</v>
      </c>
      <c r="U1324">
        <v>-1</v>
      </c>
      <c r="V1324">
        <v>-1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-1</v>
      </c>
      <c r="AD1324">
        <v>1</v>
      </c>
    </row>
    <row r="1325" spans="1:30">
      <c r="A1325" t="s">
        <v>85</v>
      </c>
      <c r="B1325" t="s">
        <v>86</v>
      </c>
      <c r="C1325" t="s">
        <v>37</v>
      </c>
      <c r="D1325" t="s">
        <v>808</v>
      </c>
      <c r="E1325" t="s">
        <v>804</v>
      </c>
      <c r="F1325">
        <v>112</v>
      </c>
      <c r="G1325">
        <v>116</v>
      </c>
      <c r="H1325">
        <v>111.86</v>
      </c>
      <c r="I1325">
        <v>116.07</v>
      </c>
      <c r="J1325">
        <v>17288</v>
      </c>
      <c r="K1325">
        <v>14361</v>
      </c>
      <c r="L1325">
        <v>115948</v>
      </c>
      <c r="M1325">
        <v>95086</v>
      </c>
      <c r="N1325">
        <v>2585</v>
      </c>
      <c r="O1325">
        <v>2639</v>
      </c>
      <c r="P1325" t="b">
        <v>0</v>
      </c>
      <c r="Q1325" t="b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0.97399999999999998</v>
      </c>
    </row>
    <row r="1326" spans="1:30">
      <c r="A1326" t="s">
        <v>505</v>
      </c>
      <c r="B1326" t="s">
        <v>506</v>
      </c>
      <c r="C1326" t="s">
        <v>37</v>
      </c>
      <c r="D1326" t="s">
        <v>808</v>
      </c>
      <c r="E1326" t="s">
        <v>804</v>
      </c>
      <c r="P1326" t="b">
        <v>0</v>
      </c>
      <c r="Q1326" t="b">
        <v>1</v>
      </c>
      <c r="R1326">
        <v>-1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>
        <v>-1</v>
      </c>
      <c r="AD1326">
        <v>1</v>
      </c>
    </row>
    <row r="1327" spans="1:30">
      <c r="A1327" t="s">
        <v>609</v>
      </c>
      <c r="B1327" t="s">
        <v>610</v>
      </c>
      <c r="C1327" t="s">
        <v>37</v>
      </c>
      <c r="D1327" t="s">
        <v>808</v>
      </c>
      <c r="E1327" t="s">
        <v>804</v>
      </c>
      <c r="P1327" t="b">
        <v>0</v>
      </c>
      <c r="Q1327" t="b">
        <v>1</v>
      </c>
      <c r="R1327">
        <v>-1</v>
      </c>
      <c r="S1327">
        <v>-1</v>
      </c>
      <c r="T1327">
        <v>-1</v>
      </c>
      <c r="U1327">
        <v>-1</v>
      </c>
      <c r="V1327">
        <v>-1</v>
      </c>
      <c r="W1327">
        <v>-1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-1</v>
      </c>
      <c r="AD1327">
        <v>1</v>
      </c>
    </row>
    <row r="1328" spans="1:30">
      <c r="A1328" t="s">
        <v>329</v>
      </c>
      <c r="B1328" t="s">
        <v>330</v>
      </c>
      <c r="C1328" t="s">
        <v>37</v>
      </c>
      <c r="D1328" t="s">
        <v>808</v>
      </c>
      <c r="E1328" t="s">
        <v>804</v>
      </c>
      <c r="P1328" t="b">
        <v>0</v>
      </c>
      <c r="Q1328" t="b">
        <v>1</v>
      </c>
      <c r="R1328">
        <v>-1</v>
      </c>
      <c r="S1328">
        <v>-1</v>
      </c>
      <c r="T1328">
        <v>-1</v>
      </c>
      <c r="U1328">
        <v>-1</v>
      </c>
      <c r="V1328">
        <v>-1</v>
      </c>
      <c r="W1328">
        <v>-1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-1</v>
      </c>
      <c r="AD1328">
        <v>1</v>
      </c>
    </row>
    <row r="1329" spans="1:30">
      <c r="A1329" t="s">
        <v>179</v>
      </c>
      <c r="B1329" t="s">
        <v>180</v>
      </c>
      <c r="C1329" t="s">
        <v>37</v>
      </c>
      <c r="D1329" t="s">
        <v>808</v>
      </c>
      <c r="E1329" t="s">
        <v>804</v>
      </c>
      <c r="P1329" t="b">
        <v>0</v>
      </c>
      <c r="Q1329" t="b">
        <v>0</v>
      </c>
      <c r="R1329">
        <v>0</v>
      </c>
      <c r="S1329">
        <v>-2</v>
      </c>
      <c r="T1329">
        <v>-2</v>
      </c>
      <c r="U1329">
        <v>-2</v>
      </c>
      <c r="V1329">
        <v>-2</v>
      </c>
      <c r="W1329">
        <v>-2</v>
      </c>
      <c r="X1329">
        <v>-2</v>
      </c>
      <c r="Y1329">
        <v>-2</v>
      </c>
      <c r="Z1329">
        <v>-2</v>
      </c>
      <c r="AA1329">
        <v>1</v>
      </c>
      <c r="AB1329">
        <v>-2</v>
      </c>
      <c r="AC1329">
        <v>-2</v>
      </c>
      <c r="AD1329">
        <v>0</v>
      </c>
    </row>
    <row r="1330" spans="1:30">
      <c r="A1330" t="s">
        <v>413</v>
      </c>
      <c r="B1330" t="s">
        <v>414</v>
      </c>
      <c r="C1330" t="s">
        <v>37</v>
      </c>
      <c r="D1330" t="s">
        <v>808</v>
      </c>
      <c r="E1330" t="s">
        <v>804</v>
      </c>
      <c r="P1330" t="b">
        <v>0</v>
      </c>
      <c r="Q1330" t="b">
        <v>1</v>
      </c>
      <c r="R1330">
        <v>-1</v>
      </c>
      <c r="S1330">
        <v>-1</v>
      </c>
      <c r="T1330">
        <v>-1</v>
      </c>
      <c r="U1330">
        <v>-1</v>
      </c>
      <c r="V1330">
        <v>-1</v>
      </c>
      <c r="W1330">
        <v>-1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-1</v>
      </c>
      <c r="AD1330">
        <v>1</v>
      </c>
    </row>
    <row r="1331" spans="1:30">
      <c r="A1331" t="s">
        <v>73</v>
      </c>
      <c r="B1331" t="s">
        <v>74</v>
      </c>
      <c r="C1331" t="s">
        <v>37</v>
      </c>
      <c r="D1331" t="s">
        <v>808</v>
      </c>
      <c r="E1331" t="s">
        <v>804</v>
      </c>
      <c r="F1331">
        <v>116</v>
      </c>
      <c r="H1331">
        <v>116.12</v>
      </c>
      <c r="J1331">
        <v>19850</v>
      </c>
      <c r="L1331">
        <v>138307</v>
      </c>
      <c r="N1331">
        <v>2699</v>
      </c>
      <c r="P1331" t="b">
        <v>0</v>
      </c>
      <c r="Q1331" t="b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-2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0.87660000000000005</v>
      </c>
    </row>
    <row r="1332" spans="1:30">
      <c r="A1332" t="s">
        <v>455</v>
      </c>
      <c r="B1332" t="s">
        <v>456</v>
      </c>
      <c r="C1332" t="s">
        <v>37</v>
      </c>
      <c r="D1332" t="s">
        <v>808</v>
      </c>
      <c r="E1332" t="s">
        <v>804</v>
      </c>
      <c r="P1332" t="b">
        <v>0</v>
      </c>
      <c r="Q1332" t="b">
        <v>1</v>
      </c>
      <c r="R1332">
        <v>-1</v>
      </c>
      <c r="S1332">
        <v>-1</v>
      </c>
      <c r="T1332">
        <v>-1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</v>
      </c>
      <c r="AD1332">
        <v>1</v>
      </c>
    </row>
    <row r="1333" spans="1:30">
      <c r="A1333" t="s">
        <v>289</v>
      </c>
      <c r="B1333" t="s">
        <v>290</v>
      </c>
      <c r="C1333" t="s">
        <v>37</v>
      </c>
      <c r="D1333" t="s">
        <v>808</v>
      </c>
      <c r="E1333" t="s">
        <v>804</v>
      </c>
      <c r="P1333" t="b">
        <v>0</v>
      </c>
      <c r="Q1333" t="b">
        <v>0</v>
      </c>
      <c r="R1333">
        <v>0</v>
      </c>
      <c r="S1333">
        <v>-2</v>
      </c>
      <c r="T1333">
        <v>-2</v>
      </c>
      <c r="U1333">
        <v>-2</v>
      </c>
      <c r="V1333">
        <v>-2</v>
      </c>
      <c r="W1333">
        <v>-2</v>
      </c>
      <c r="X1333">
        <v>-2</v>
      </c>
      <c r="Y1333">
        <v>-2</v>
      </c>
      <c r="Z1333">
        <v>-2</v>
      </c>
      <c r="AA1333">
        <v>1</v>
      </c>
      <c r="AB1333">
        <v>-2</v>
      </c>
      <c r="AC1333">
        <v>-2</v>
      </c>
      <c r="AD1333">
        <v>0</v>
      </c>
    </row>
    <row r="1334" spans="1:30">
      <c r="A1334" t="s">
        <v>597</v>
      </c>
      <c r="B1334" t="s">
        <v>598</v>
      </c>
      <c r="C1334" t="s">
        <v>37</v>
      </c>
      <c r="D1334" t="s">
        <v>808</v>
      </c>
      <c r="E1334" t="s">
        <v>804</v>
      </c>
      <c r="F1334">
        <v>112</v>
      </c>
      <c r="H1334">
        <v>111.97</v>
      </c>
      <c r="J1334">
        <v>17935</v>
      </c>
      <c r="L1334">
        <v>125646</v>
      </c>
      <c r="N1334">
        <v>2425</v>
      </c>
      <c r="P1334" t="b">
        <v>0</v>
      </c>
      <c r="Q1334" t="b">
        <v>1</v>
      </c>
      <c r="R1334">
        <v>-1</v>
      </c>
      <c r="S1334">
        <v>-1</v>
      </c>
      <c r="T1334">
        <v>-1</v>
      </c>
      <c r="U1334">
        <v>-1</v>
      </c>
      <c r="V1334">
        <v>-1</v>
      </c>
      <c r="W1334">
        <v>-1</v>
      </c>
      <c r="X1334">
        <v>-1</v>
      </c>
      <c r="Y1334">
        <v>-1</v>
      </c>
      <c r="Z1334">
        <v>-1</v>
      </c>
      <c r="AA1334">
        <v>-1</v>
      </c>
      <c r="AB1334">
        <v>-1</v>
      </c>
      <c r="AC1334">
        <v>-1</v>
      </c>
      <c r="AD1334">
        <v>1</v>
      </c>
    </row>
    <row r="1335" spans="1:30">
      <c r="A1335" t="s">
        <v>445</v>
      </c>
      <c r="B1335" t="s">
        <v>446</v>
      </c>
      <c r="C1335" t="s">
        <v>37</v>
      </c>
      <c r="D1335" t="s">
        <v>808</v>
      </c>
      <c r="E1335" t="s">
        <v>804</v>
      </c>
      <c r="F1335">
        <v>112</v>
      </c>
      <c r="G1335">
        <v>116</v>
      </c>
      <c r="H1335">
        <v>111.75</v>
      </c>
      <c r="I1335">
        <v>115.91</v>
      </c>
      <c r="J1335">
        <v>15557</v>
      </c>
      <c r="K1335">
        <v>12511</v>
      </c>
      <c r="L1335">
        <v>97240</v>
      </c>
      <c r="M1335">
        <v>74927</v>
      </c>
      <c r="N1335">
        <v>2300</v>
      </c>
      <c r="O1335">
        <v>2350</v>
      </c>
      <c r="P1335" t="b">
        <v>0</v>
      </c>
      <c r="Q1335" t="b">
        <v>0</v>
      </c>
      <c r="R1335">
        <v>-1</v>
      </c>
      <c r="S1335">
        <v>-1</v>
      </c>
      <c r="T1335">
        <v>-1</v>
      </c>
      <c r="U1335">
        <v>-1</v>
      </c>
      <c r="V1335">
        <v>-1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>
        <v>-1</v>
      </c>
      <c r="AD1335">
        <v>1</v>
      </c>
    </row>
    <row r="1336" spans="1:30">
      <c r="A1336" t="s">
        <v>229</v>
      </c>
      <c r="B1336" t="s">
        <v>230</v>
      </c>
      <c r="C1336" t="s">
        <v>37</v>
      </c>
      <c r="D1336" t="s">
        <v>808</v>
      </c>
      <c r="E1336" t="s">
        <v>804</v>
      </c>
      <c r="P1336" t="b">
        <v>0</v>
      </c>
      <c r="Q1336" t="b">
        <v>1</v>
      </c>
      <c r="R1336">
        <v>-1</v>
      </c>
      <c r="S1336">
        <v>-1</v>
      </c>
      <c r="T1336">
        <v>-1</v>
      </c>
      <c r="U1336">
        <v>-1</v>
      </c>
      <c r="V1336">
        <v>-1</v>
      </c>
      <c r="W1336">
        <v>-1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>
        <v>-1</v>
      </c>
      <c r="AD1336">
        <v>1</v>
      </c>
    </row>
    <row r="1337" spans="1:30">
      <c r="A1337" t="s">
        <v>463</v>
      </c>
      <c r="B1337" t="s">
        <v>464</v>
      </c>
      <c r="C1337" t="s">
        <v>37</v>
      </c>
      <c r="D1337" t="s">
        <v>808</v>
      </c>
      <c r="E1337" t="s">
        <v>804</v>
      </c>
      <c r="F1337">
        <v>112</v>
      </c>
      <c r="H1337">
        <v>111.84</v>
      </c>
      <c r="J1337">
        <v>30254</v>
      </c>
      <c r="L1337">
        <v>192156</v>
      </c>
      <c r="N1337">
        <v>2295</v>
      </c>
      <c r="P1337" t="b">
        <v>0</v>
      </c>
      <c r="Q1337" t="b">
        <v>1</v>
      </c>
      <c r="R1337">
        <v>-1</v>
      </c>
      <c r="S1337">
        <v>-1</v>
      </c>
      <c r="T1337">
        <v>-1</v>
      </c>
      <c r="U1337">
        <v>-1</v>
      </c>
      <c r="V1337">
        <v>-1</v>
      </c>
      <c r="W1337">
        <v>-1</v>
      </c>
      <c r="X1337">
        <v>-1</v>
      </c>
      <c r="Y1337">
        <v>-1</v>
      </c>
      <c r="Z1337">
        <v>-1</v>
      </c>
      <c r="AA1337">
        <v>-1</v>
      </c>
      <c r="AB1337">
        <v>-1</v>
      </c>
      <c r="AC1337">
        <v>-1</v>
      </c>
      <c r="AD1337">
        <v>1</v>
      </c>
    </row>
    <row r="1338" spans="1:30">
      <c r="A1338" t="s">
        <v>159</v>
      </c>
      <c r="B1338" t="s">
        <v>160</v>
      </c>
      <c r="C1338" t="s">
        <v>37</v>
      </c>
      <c r="D1338" t="s">
        <v>808</v>
      </c>
      <c r="E1338" t="s">
        <v>804</v>
      </c>
      <c r="P1338" t="b">
        <v>0</v>
      </c>
      <c r="Q1338" t="b">
        <v>1</v>
      </c>
      <c r="R1338">
        <v>-1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-1</v>
      </c>
      <c r="AD1338">
        <v>1</v>
      </c>
    </row>
    <row r="1339" spans="1:30">
      <c r="A1339" t="s">
        <v>407</v>
      </c>
      <c r="B1339" t="s">
        <v>408</v>
      </c>
      <c r="C1339" t="s">
        <v>37</v>
      </c>
      <c r="D1339" t="s">
        <v>808</v>
      </c>
      <c r="E1339" t="s">
        <v>804</v>
      </c>
      <c r="F1339">
        <v>112</v>
      </c>
      <c r="G1339">
        <v>116</v>
      </c>
      <c r="H1339">
        <v>111.79</v>
      </c>
      <c r="I1339">
        <v>116.07</v>
      </c>
      <c r="J1339">
        <v>22023</v>
      </c>
      <c r="K1339">
        <v>20229</v>
      </c>
      <c r="L1339">
        <v>140782</v>
      </c>
      <c r="M1339">
        <v>125860</v>
      </c>
      <c r="N1339">
        <v>2326</v>
      </c>
      <c r="O1339">
        <v>2378</v>
      </c>
      <c r="P1339" t="b">
        <v>0</v>
      </c>
      <c r="Q1339" t="b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0.87660000000000005</v>
      </c>
    </row>
    <row r="1340" spans="1:30">
      <c r="A1340" t="s">
        <v>501</v>
      </c>
      <c r="B1340" t="s">
        <v>502</v>
      </c>
      <c r="C1340" t="s">
        <v>37</v>
      </c>
      <c r="D1340" t="s">
        <v>808</v>
      </c>
      <c r="E1340" t="s">
        <v>804</v>
      </c>
      <c r="P1340" t="b">
        <v>0</v>
      </c>
      <c r="Q1340" t="b">
        <v>0</v>
      </c>
      <c r="R1340">
        <v>0</v>
      </c>
      <c r="S1340">
        <v>-2</v>
      </c>
      <c r="T1340">
        <v>-2</v>
      </c>
      <c r="U1340">
        <v>-2</v>
      </c>
      <c r="V1340">
        <v>-2</v>
      </c>
      <c r="W1340">
        <v>-2</v>
      </c>
      <c r="X1340">
        <v>-2</v>
      </c>
      <c r="Y1340">
        <v>-2</v>
      </c>
      <c r="Z1340">
        <v>-2</v>
      </c>
      <c r="AA1340">
        <v>1</v>
      </c>
      <c r="AB1340">
        <v>-2</v>
      </c>
      <c r="AC1340">
        <v>-2</v>
      </c>
      <c r="AD1340">
        <v>0</v>
      </c>
    </row>
    <row r="1341" spans="1:30">
      <c r="A1341" t="s">
        <v>197</v>
      </c>
      <c r="B1341" t="s">
        <v>198</v>
      </c>
      <c r="C1341" t="s">
        <v>37</v>
      </c>
      <c r="D1341" t="s">
        <v>808</v>
      </c>
      <c r="E1341" t="s">
        <v>804</v>
      </c>
      <c r="P1341" t="b">
        <v>0</v>
      </c>
      <c r="Q1341" t="b">
        <v>1</v>
      </c>
      <c r="R1341">
        <v>-1</v>
      </c>
      <c r="S1341">
        <v>-1</v>
      </c>
      <c r="T1341">
        <v>-1</v>
      </c>
      <c r="U1341">
        <v>-1</v>
      </c>
      <c r="V1341">
        <v>-1</v>
      </c>
      <c r="W1341">
        <v>-1</v>
      </c>
      <c r="X1341">
        <v>-1</v>
      </c>
      <c r="Y1341">
        <v>-1</v>
      </c>
      <c r="Z1341">
        <v>-1</v>
      </c>
      <c r="AA1341">
        <v>-1</v>
      </c>
      <c r="AB1341">
        <v>-1</v>
      </c>
      <c r="AC1341">
        <v>-1</v>
      </c>
      <c r="AD1341">
        <v>1</v>
      </c>
    </row>
    <row r="1342" spans="1:30">
      <c r="A1342" t="s">
        <v>147</v>
      </c>
      <c r="B1342" t="s">
        <v>148</v>
      </c>
      <c r="C1342" t="s">
        <v>37</v>
      </c>
      <c r="D1342" t="s">
        <v>808</v>
      </c>
      <c r="E1342" t="s">
        <v>804</v>
      </c>
      <c r="P1342" t="b">
        <v>0</v>
      </c>
      <c r="Q1342" t="b">
        <v>1</v>
      </c>
      <c r="R1342">
        <v>-1</v>
      </c>
      <c r="S1342">
        <v>-1</v>
      </c>
      <c r="T1342">
        <v>-1</v>
      </c>
      <c r="U1342">
        <v>-1</v>
      </c>
      <c r="V1342">
        <v>-1</v>
      </c>
      <c r="W1342">
        <v>-1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-1</v>
      </c>
      <c r="AD1342">
        <v>1</v>
      </c>
    </row>
    <row r="1343" spans="1:30">
      <c r="A1343" t="s">
        <v>419</v>
      </c>
      <c r="B1343" t="s">
        <v>420</v>
      </c>
      <c r="C1343" t="s">
        <v>37</v>
      </c>
      <c r="D1343" t="s">
        <v>808</v>
      </c>
      <c r="E1343" t="s">
        <v>804</v>
      </c>
      <c r="P1343" t="b">
        <v>0</v>
      </c>
      <c r="Q1343" t="b">
        <v>1</v>
      </c>
      <c r="R1343">
        <v>-1</v>
      </c>
      <c r="S1343">
        <v>-1</v>
      </c>
      <c r="T1343">
        <v>-1</v>
      </c>
      <c r="U1343">
        <v>-1</v>
      </c>
      <c r="V1343">
        <v>-1</v>
      </c>
      <c r="W1343">
        <v>-1</v>
      </c>
      <c r="X1343">
        <v>-1</v>
      </c>
      <c r="Y1343">
        <v>-1</v>
      </c>
      <c r="Z1343">
        <v>-1</v>
      </c>
      <c r="AA1343">
        <v>-1</v>
      </c>
      <c r="AB1343">
        <v>-1</v>
      </c>
      <c r="AC1343">
        <v>-1</v>
      </c>
      <c r="AD1343">
        <v>1</v>
      </c>
    </row>
    <row r="1344" spans="1:30">
      <c r="A1344" t="s">
        <v>629</v>
      </c>
      <c r="B1344" t="s">
        <v>630</v>
      </c>
      <c r="C1344" t="s">
        <v>37</v>
      </c>
      <c r="D1344" t="s">
        <v>808</v>
      </c>
      <c r="E1344" t="s">
        <v>804</v>
      </c>
      <c r="F1344">
        <v>112</v>
      </c>
      <c r="G1344">
        <v>116</v>
      </c>
      <c r="H1344">
        <v>111.8</v>
      </c>
      <c r="I1344">
        <v>115.94</v>
      </c>
      <c r="J1344">
        <v>12414</v>
      </c>
      <c r="K1344">
        <v>10504</v>
      </c>
      <c r="L1344">
        <v>79245</v>
      </c>
      <c r="M1344">
        <v>63494</v>
      </c>
      <c r="N1344">
        <v>2313</v>
      </c>
      <c r="O1344">
        <v>2363</v>
      </c>
      <c r="P1344" t="b">
        <v>0</v>
      </c>
      <c r="Q1344" t="b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0.97399999999999998</v>
      </c>
    </row>
    <row r="1345" spans="1:30">
      <c r="A1345" t="s">
        <v>517</v>
      </c>
      <c r="B1345" t="s">
        <v>518</v>
      </c>
      <c r="C1345" t="s">
        <v>37</v>
      </c>
      <c r="D1345" t="s">
        <v>808</v>
      </c>
      <c r="E1345" t="s">
        <v>804</v>
      </c>
      <c r="F1345">
        <v>112</v>
      </c>
      <c r="G1345">
        <v>114</v>
      </c>
      <c r="H1345">
        <v>111.93</v>
      </c>
      <c r="I1345">
        <v>114.06</v>
      </c>
      <c r="J1345">
        <v>27700</v>
      </c>
      <c r="K1345">
        <v>24076</v>
      </c>
      <c r="L1345">
        <v>177159</v>
      </c>
      <c r="M1345">
        <v>144071</v>
      </c>
      <c r="N1345">
        <v>2338</v>
      </c>
      <c r="O1345">
        <v>2364</v>
      </c>
      <c r="P1345" t="b">
        <v>0</v>
      </c>
      <c r="Q1345" t="b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0.87660000000000005</v>
      </c>
    </row>
    <row r="1346" spans="1:30">
      <c r="A1346" t="s">
        <v>651</v>
      </c>
      <c r="B1346" t="s">
        <v>652</v>
      </c>
      <c r="C1346" t="s">
        <v>37</v>
      </c>
      <c r="D1346" t="s">
        <v>808</v>
      </c>
      <c r="E1346" t="s">
        <v>804</v>
      </c>
      <c r="F1346">
        <v>112</v>
      </c>
      <c r="H1346">
        <v>111.83</v>
      </c>
      <c r="J1346">
        <v>22536</v>
      </c>
      <c r="L1346">
        <v>144693</v>
      </c>
      <c r="N1346">
        <v>2320</v>
      </c>
      <c r="P1346" t="b">
        <v>0</v>
      </c>
      <c r="Q1346" t="b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-2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0.78890000000000005</v>
      </c>
    </row>
    <row r="1347" spans="1:30">
      <c r="A1347" t="s">
        <v>663</v>
      </c>
      <c r="B1347" t="s">
        <v>664</v>
      </c>
      <c r="C1347" t="s">
        <v>37</v>
      </c>
      <c r="D1347" t="s">
        <v>808</v>
      </c>
      <c r="E1347" t="s">
        <v>804</v>
      </c>
      <c r="P1347" t="b">
        <v>0</v>
      </c>
      <c r="Q1347" t="b">
        <v>1</v>
      </c>
      <c r="R1347">
        <v>-1</v>
      </c>
      <c r="S1347">
        <v>-1</v>
      </c>
      <c r="T1347">
        <v>-1</v>
      </c>
      <c r="U1347">
        <v>-1</v>
      </c>
      <c r="V1347">
        <v>-1</v>
      </c>
      <c r="W1347">
        <v>-1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>
        <v>-1</v>
      </c>
      <c r="AD1347">
        <v>1</v>
      </c>
    </row>
    <row r="1348" spans="1:30">
      <c r="A1348" t="s">
        <v>465</v>
      </c>
      <c r="B1348" t="s">
        <v>466</v>
      </c>
      <c r="C1348" t="s">
        <v>37</v>
      </c>
      <c r="D1348" t="s">
        <v>808</v>
      </c>
      <c r="E1348" t="s">
        <v>804</v>
      </c>
      <c r="F1348">
        <v>116</v>
      </c>
      <c r="G1348">
        <v>118</v>
      </c>
      <c r="H1348">
        <v>115.95</v>
      </c>
      <c r="I1348">
        <v>118.03</v>
      </c>
      <c r="J1348">
        <v>29563</v>
      </c>
      <c r="K1348">
        <v>28369</v>
      </c>
      <c r="L1348">
        <v>227908</v>
      </c>
      <c r="M1348">
        <v>191433</v>
      </c>
      <c r="N1348">
        <v>2371</v>
      </c>
      <c r="O1348">
        <v>2396</v>
      </c>
      <c r="P1348" t="b">
        <v>0</v>
      </c>
      <c r="Q1348" t="b">
        <v>0</v>
      </c>
      <c r="R1348">
        <v>-1</v>
      </c>
      <c r="S1348">
        <v>-1</v>
      </c>
      <c r="T1348">
        <v>-1</v>
      </c>
      <c r="U1348">
        <v>-1</v>
      </c>
      <c r="V1348">
        <v>-1</v>
      </c>
      <c r="W1348">
        <v>-1</v>
      </c>
      <c r="X1348">
        <v>-1</v>
      </c>
      <c r="Y1348">
        <v>-1</v>
      </c>
      <c r="Z1348">
        <v>-1</v>
      </c>
      <c r="AA1348">
        <v>-1</v>
      </c>
      <c r="AB1348">
        <v>-1</v>
      </c>
      <c r="AC1348">
        <v>-1</v>
      </c>
      <c r="AD1348">
        <v>1</v>
      </c>
    </row>
    <row r="1349" spans="1:30">
      <c r="A1349" t="s">
        <v>157</v>
      </c>
      <c r="B1349" t="s">
        <v>158</v>
      </c>
      <c r="C1349" t="s">
        <v>37</v>
      </c>
      <c r="D1349" t="s">
        <v>808</v>
      </c>
      <c r="E1349" t="s">
        <v>804</v>
      </c>
      <c r="P1349" t="b">
        <v>0</v>
      </c>
      <c r="Q1349" t="b">
        <v>0</v>
      </c>
      <c r="R1349">
        <v>0</v>
      </c>
      <c r="S1349">
        <v>-2</v>
      </c>
      <c r="T1349">
        <v>-2</v>
      </c>
      <c r="U1349">
        <v>-2</v>
      </c>
      <c r="V1349">
        <v>-2</v>
      </c>
      <c r="W1349">
        <v>-2</v>
      </c>
      <c r="X1349">
        <v>-2</v>
      </c>
      <c r="Y1349">
        <v>-2</v>
      </c>
      <c r="Z1349">
        <v>-2</v>
      </c>
      <c r="AA1349">
        <v>1</v>
      </c>
      <c r="AB1349">
        <v>-2</v>
      </c>
      <c r="AC1349">
        <v>-2</v>
      </c>
      <c r="AD1349">
        <v>0</v>
      </c>
    </row>
    <row r="1350" spans="1:30">
      <c r="A1350" t="s">
        <v>411</v>
      </c>
      <c r="B1350" t="s">
        <v>412</v>
      </c>
      <c r="C1350" t="s">
        <v>37</v>
      </c>
      <c r="D1350" t="s">
        <v>808</v>
      </c>
      <c r="E1350" t="s">
        <v>804</v>
      </c>
      <c r="P1350" t="b">
        <v>0</v>
      </c>
      <c r="Q1350" t="b">
        <v>1</v>
      </c>
      <c r="R1350">
        <v>-1</v>
      </c>
      <c r="S1350">
        <v>-1</v>
      </c>
      <c r="T1350">
        <v>-1</v>
      </c>
      <c r="U1350">
        <v>-1</v>
      </c>
      <c r="V1350">
        <v>-1</v>
      </c>
      <c r="W1350">
        <v>-1</v>
      </c>
      <c r="X1350">
        <v>-1</v>
      </c>
      <c r="Y1350">
        <v>-1</v>
      </c>
      <c r="Z1350">
        <v>-1</v>
      </c>
      <c r="AA1350">
        <v>-1</v>
      </c>
      <c r="AB1350">
        <v>-1</v>
      </c>
      <c r="AC1350">
        <v>-1</v>
      </c>
      <c r="AD1350">
        <v>1</v>
      </c>
    </row>
    <row r="1351" spans="1:30">
      <c r="A1351" t="s">
        <v>421</v>
      </c>
      <c r="B1351" t="s">
        <v>422</v>
      </c>
      <c r="C1351" t="s">
        <v>37</v>
      </c>
      <c r="D1351" t="s">
        <v>808</v>
      </c>
      <c r="E1351" t="s">
        <v>804</v>
      </c>
      <c r="P1351" t="b">
        <v>0</v>
      </c>
      <c r="Q1351" t="b">
        <v>1</v>
      </c>
      <c r="R1351">
        <v>-1</v>
      </c>
      <c r="S1351">
        <v>-1</v>
      </c>
      <c r="T1351">
        <v>-1</v>
      </c>
      <c r="U1351">
        <v>-1</v>
      </c>
      <c r="V1351">
        <v>-1</v>
      </c>
      <c r="W1351">
        <v>-1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-1</v>
      </c>
      <c r="AD1351">
        <v>1</v>
      </c>
    </row>
    <row r="1352" spans="1:30">
      <c r="A1352" t="s">
        <v>539</v>
      </c>
      <c r="B1352" t="s">
        <v>540</v>
      </c>
      <c r="C1352" t="s">
        <v>37</v>
      </c>
      <c r="D1352" t="s">
        <v>808</v>
      </c>
      <c r="E1352" t="s">
        <v>804</v>
      </c>
      <c r="P1352" t="b">
        <v>0</v>
      </c>
      <c r="Q1352" t="b">
        <v>1</v>
      </c>
      <c r="R1352">
        <v>-1</v>
      </c>
      <c r="S1352">
        <v>-1</v>
      </c>
      <c r="T1352">
        <v>-1</v>
      </c>
      <c r="U1352">
        <v>-1</v>
      </c>
      <c r="V1352">
        <v>-1</v>
      </c>
      <c r="W1352">
        <v>-1</v>
      </c>
      <c r="X1352">
        <v>-1</v>
      </c>
      <c r="Y1352">
        <v>-1</v>
      </c>
      <c r="Z1352">
        <v>-1</v>
      </c>
      <c r="AA1352">
        <v>-1</v>
      </c>
      <c r="AB1352">
        <v>-1</v>
      </c>
      <c r="AC1352">
        <v>-1</v>
      </c>
      <c r="AD1352">
        <v>1</v>
      </c>
    </row>
    <row r="1353" spans="1:30">
      <c r="A1353" t="s">
        <v>409</v>
      </c>
      <c r="B1353" t="s">
        <v>410</v>
      </c>
      <c r="C1353" t="s">
        <v>37</v>
      </c>
      <c r="D1353" t="s">
        <v>808</v>
      </c>
      <c r="E1353" t="s">
        <v>804</v>
      </c>
      <c r="P1353" t="b">
        <v>0</v>
      </c>
      <c r="Q1353" t="b">
        <v>1</v>
      </c>
      <c r="R1353">
        <v>-1</v>
      </c>
      <c r="S1353">
        <v>-1</v>
      </c>
      <c r="T1353">
        <v>-1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-1</v>
      </c>
      <c r="AD1353">
        <v>1</v>
      </c>
    </row>
    <row r="1354" spans="1:30">
      <c r="A1354" t="s">
        <v>461</v>
      </c>
      <c r="B1354" t="s">
        <v>462</v>
      </c>
      <c r="C1354" t="s">
        <v>37</v>
      </c>
      <c r="D1354" t="s">
        <v>808</v>
      </c>
      <c r="E1354" t="s">
        <v>804</v>
      </c>
      <c r="F1354">
        <v>112</v>
      </c>
      <c r="G1354">
        <v>116</v>
      </c>
      <c r="H1354">
        <v>111.84</v>
      </c>
      <c r="I1354">
        <v>115.92</v>
      </c>
      <c r="J1354">
        <v>13648</v>
      </c>
      <c r="K1354">
        <v>10384</v>
      </c>
      <c r="L1354">
        <v>84966</v>
      </c>
      <c r="M1354">
        <v>62922</v>
      </c>
      <c r="N1354">
        <v>2305</v>
      </c>
      <c r="O1354">
        <v>2354</v>
      </c>
      <c r="P1354" t="b">
        <v>0</v>
      </c>
      <c r="Q1354" t="b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0.87660000000000005</v>
      </c>
    </row>
    <row r="1355" spans="1:30">
      <c r="A1355" t="s">
        <v>319</v>
      </c>
      <c r="B1355" t="s">
        <v>320</v>
      </c>
      <c r="C1355" t="s">
        <v>37</v>
      </c>
      <c r="D1355" t="s">
        <v>808</v>
      </c>
      <c r="E1355" t="s">
        <v>804</v>
      </c>
      <c r="P1355" t="b">
        <v>0</v>
      </c>
      <c r="Q1355" t="b">
        <v>1</v>
      </c>
      <c r="R1355">
        <v>-1</v>
      </c>
      <c r="S1355">
        <v>-1</v>
      </c>
      <c r="T1355">
        <v>-1</v>
      </c>
      <c r="U1355">
        <v>-1</v>
      </c>
      <c r="V1355">
        <v>-1</v>
      </c>
      <c r="W1355">
        <v>-1</v>
      </c>
      <c r="X1355">
        <v>-1</v>
      </c>
      <c r="Y1355">
        <v>-1</v>
      </c>
      <c r="Z1355">
        <v>-1</v>
      </c>
      <c r="AA1355">
        <v>-1</v>
      </c>
      <c r="AB1355">
        <v>-1</v>
      </c>
      <c r="AC1355">
        <v>-1</v>
      </c>
      <c r="AD1355">
        <v>1</v>
      </c>
    </row>
    <row r="1356" spans="1:30">
      <c r="A1356" t="s">
        <v>349</v>
      </c>
      <c r="B1356" t="s">
        <v>350</v>
      </c>
      <c r="C1356" t="s">
        <v>37</v>
      </c>
      <c r="D1356" t="s">
        <v>808</v>
      </c>
      <c r="E1356" t="s">
        <v>804</v>
      </c>
      <c r="P1356" t="b">
        <v>0</v>
      </c>
      <c r="Q1356" t="b">
        <v>1</v>
      </c>
      <c r="R1356">
        <v>-1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-1</v>
      </c>
      <c r="AD1356">
        <v>1</v>
      </c>
    </row>
    <row r="1357" spans="1:30">
      <c r="A1357" t="s">
        <v>733</v>
      </c>
      <c r="B1357" t="s">
        <v>734</v>
      </c>
      <c r="C1357" t="s">
        <v>37</v>
      </c>
      <c r="D1357" t="s">
        <v>808</v>
      </c>
      <c r="E1357" t="s">
        <v>804</v>
      </c>
      <c r="P1357" t="b">
        <v>0</v>
      </c>
      <c r="Q1357" t="b">
        <v>1</v>
      </c>
      <c r="R1357">
        <v>-1</v>
      </c>
      <c r="S1357">
        <v>-1</v>
      </c>
      <c r="T1357">
        <v>-1</v>
      </c>
      <c r="U1357">
        <v>-1</v>
      </c>
      <c r="V1357">
        <v>-1</v>
      </c>
      <c r="W1357">
        <v>-1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>
        <v>-1</v>
      </c>
      <c r="AD1357">
        <v>1</v>
      </c>
    </row>
    <row r="1358" spans="1:30">
      <c r="A1358" t="s">
        <v>305</v>
      </c>
      <c r="B1358" t="s">
        <v>306</v>
      </c>
      <c r="C1358" t="s">
        <v>37</v>
      </c>
      <c r="D1358" t="s">
        <v>808</v>
      </c>
      <c r="E1358" t="s">
        <v>804</v>
      </c>
      <c r="F1358">
        <v>112</v>
      </c>
      <c r="G1358">
        <v>116</v>
      </c>
      <c r="H1358">
        <v>111.79</v>
      </c>
      <c r="I1358">
        <v>115.91</v>
      </c>
      <c r="J1358">
        <v>19062</v>
      </c>
      <c r="K1358">
        <v>15290</v>
      </c>
      <c r="L1358">
        <v>123404</v>
      </c>
      <c r="M1358">
        <v>96000</v>
      </c>
      <c r="N1358">
        <v>2548</v>
      </c>
      <c r="O1358">
        <v>2600</v>
      </c>
      <c r="P1358" t="b">
        <v>0</v>
      </c>
      <c r="Q1358" t="b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0.87660000000000005</v>
      </c>
    </row>
    <row r="1359" spans="1:30">
      <c r="A1359" t="s">
        <v>433</v>
      </c>
      <c r="B1359" t="s">
        <v>434</v>
      </c>
      <c r="C1359" t="s">
        <v>37</v>
      </c>
      <c r="D1359" t="s">
        <v>808</v>
      </c>
      <c r="E1359" t="s">
        <v>804</v>
      </c>
      <c r="P1359" t="b">
        <v>0</v>
      </c>
      <c r="Q1359" t="b">
        <v>1</v>
      </c>
      <c r="R1359">
        <v>-1</v>
      </c>
      <c r="S1359">
        <v>-1</v>
      </c>
      <c r="T1359">
        <v>-1</v>
      </c>
      <c r="U1359">
        <v>-1</v>
      </c>
      <c r="V1359">
        <v>-1</v>
      </c>
      <c r="W1359">
        <v>-1</v>
      </c>
      <c r="X1359">
        <v>-1</v>
      </c>
      <c r="Y1359">
        <v>-1</v>
      </c>
      <c r="Z1359">
        <v>-1</v>
      </c>
      <c r="AA1359">
        <v>-1</v>
      </c>
      <c r="AB1359">
        <v>-1</v>
      </c>
      <c r="AC1359">
        <v>-1</v>
      </c>
      <c r="AD1359">
        <v>1</v>
      </c>
    </row>
    <row r="1360" spans="1:30">
      <c r="A1360" t="s">
        <v>227</v>
      </c>
      <c r="B1360" t="s">
        <v>228</v>
      </c>
      <c r="C1360" t="s">
        <v>37</v>
      </c>
      <c r="D1360" t="s">
        <v>808</v>
      </c>
      <c r="E1360" t="s">
        <v>804</v>
      </c>
      <c r="P1360" t="b">
        <v>0</v>
      </c>
      <c r="Q1360" t="b">
        <v>1</v>
      </c>
      <c r="R1360">
        <v>-1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-1</v>
      </c>
      <c r="AD1360">
        <v>1</v>
      </c>
    </row>
    <row r="1361" spans="1:30">
      <c r="A1361" t="s">
        <v>497</v>
      </c>
      <c r="B1361" t="s">
        <v>498</v>
      </c>
      <c r="C1361" t="s">
        <v>37</v>
      </c>
      <c r="D1361" t="s">
        <v>808</v>
      </c>
      <c r="E1361" t="s">
        <v>804</v>
      </c>
      <c r="P1361" t="b">
        <v>0</v>
      </c>
      <c r="Q1361" t="b">
        <v>1</v>
      </c>
      <c r="R1361">
        <v>-1</v>
      </c>
      <c r="S1361">
        <v>-1</v>
      </c>
      <c r="T1361">
        <v>-1</v>
      </c>
      <c r="U1361">
        <v>-1</v>
      </c>
      <c r="V1361">
        <v>-1</v>
      </c>
      <c r="W1361">
        <v>-1</v>
      </c>
      <c r="X1361">
        <v>-1</v>
      </c>
      <c r="Y1361">
        <v>-1</v>
      </c>
      <c r="Z1361">
        <v>-1</v>
      </c>
      <c r="AA1361">
        <v>-1</v>
      </c>
      <c r="AB1361">
        <v>-1</v>
      </c>
      <c r="AC1361">
        <v>-1</v>
      </c>
      <c r="AD1361">
        <v>1</v>
      </c>
    </row>
    <row r="1362" spans="1:30">
      <c r="A1362" t="s">
        <v>83</v>
      </c>
      <c r="B1362" t="s">
        <v>84</v>
      </c>
      <c r="C1362" t="s">
        <v>37</v>
      </c>
      <c r="D1362" t="s">
        <v>808</v>
      </c>
      <c r="E1362" t="s">
        <v>804</v>
      </c>
      <c r="F1362">
        <v>112</v>
      </c>
      <c r="G1362">
        <v>116</v>
      </c>
      <c r="H1362">
        <v>111.94</v>
      </c>
      <c r="I1362">
        <v>116.07</v>
      </c>
      <c r="J1362">
        <v>12932</v>
      </c>
      <c r="K1362">
        <v>10985</v>
      </c>
      <c r="L1362">
        <v>85084</v>
      </c>
      <c r="M1362">
        <v>69564</v>
      </c>
      <c r="N1362">
        <v>2588</v>
      </c>
      <c r="O1362">
        <v>2641</v>
      </c>
      <c r="P1362" t="b">
        <v>0</v>
      </c>
      <c r="Q1362" t="b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0.87660000000000005</v>
      </c>
    </row>
    <row r="1363" spans="1:30">
      <c r="A1363" t="s">
        <v>557</v>
      </c>
      <c r="B1363" t="s">
        <v>558</v>
      </c>
      <c r="C1363" t="s">
        <v>37</v>
      </c>
      <c r="D1363" t="s">
        <v>808</v>
      </c>
      <c r="E1363" t="s">
        <v>804</v>
      </c>
      <c r="P1363" t="b">
        <v>0</v>
      </c>
      <c r="Q1363" t="b">
        <v>1</v>
      </c>
      <c r="R1363">
        <v>-1</v>
      </c>
      <c r="S1363">
        <v>-1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-1</v>
      </c>
      <c r="AD1363">
        <v>1</v>
      </c>
    </row>
    <row r="1364" spans="1:30">
      <c r="A1364" t="s">
        <v>391</v>
      </c>
      <c r="B1364" t="s">
        <v>392</v>
      </c>
      <c r="C1364" t="s">
        <v>37</v>
      </c>
      <c r="D1364" t="s">
        <v>808</v>
      </c>
      <c r="E1364" t="s">
        <v>804</v>
      </c>
      <c r="P1364" t="b">
        <v>0</v>
      </c>
      <c r="Q1364" t="b">
        <v>1</v>
      </c>
      <c r="R1364">
        <v>-1</v>
      </c>
      <c r="S1364">
        <v>-1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-1</v>
      </c>
      <c r="AD1364">
        <v>1</v>
      </c>
    </row>
    <row r="1365" spans="1:30">
      <c r="A1365" t="s">
        <v>129</v>
      </c>
      <c r="B1365" t="s">
        <v>130</v>
      </c>
      <c r="C1365" t="s">
        <v>37</v>
      </c>
      <c r="D1365" t="s">
        <v>808</v>
      </c>
      <c r="E1365" t="s">
        <v>804</v>
      </c>
      <c r="P1365" t="b">
        <v>0</v>
      </c>
      <c r="Q1365" t="b">
        <v>0</v>
      </c>
      <c r="R1365">
        <v>0</v>
      </c>
      <c r="S1365">
        <v>-2</v>
      </c>
      <c r="T1365">
        <v>-2</v>
      </c>
      <c r="U1365">
        <v>-2</v>
      </c>
      <c r="V1365">
        <v>-2</v>
      </c>
      <c r="W1365">
        <v>-2</v>
      </c>
      <c r="X1365">
        <v>-2</v>
      </c>
      <c r="Y1365">
        <v>-2</v>
      </c>
      <c r="Z1365">
        <v>-2</v>
      </c>
      <c r="AA1365">
        <v>1</v>
      </c>
      <c r="AB1365">
        <v>-2</v>
      </c>
      <c r="AC1365">
        <v>-2</v>
      </c>
      <c r="AD1365">
        <v>0</v>
      </c>
    </row>
    <row r="1366" spans="1:30">
      <c r="A1366" t="s">
        <v>401</v>
      </c>
      <c r="B1366" t="s">
        <v>402</v>
      </c>
      <c r="C1366" t="s">
        <v>37</v>
      </c>
      <c r="D1366" t="s">
        <v>808</v>
      </c>
      <c r="E1366" t="s">
        <v>804</v>
      </c>
      <c r="F1366">
        <v>112</v>
      </c>
      <c r="G1366">
        <v>116</v>
      </c>
      <c r="H1366">
        <v>111.79</v>
      </c>
      <c r="I1366">
        <v>115.91</v>
      </c>
      <c r="J1366">
        <v>19742</v>
      </c>
      <c r="K1366">
        <v>16194</v>
      </c>
      <c r="L1366">
        <v>122740</v>
      </c>
      <c r="M1366">
        <v>96526</v>
      </c>
      <c r="N1366">
        <v>2273</v>
      </c>
      <c r="O1366">
        <v>2322</v>
      </c>
      <c r="P1366" t="b">
        <v>0</v>
      </c>
      <c r="Q1366" t="b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0.87660000000000005</v>
      </c>
    </row>
    <row r="1367" spans="1:30">
      <c r="A1367" t="s">
        <v>499</v>
      </c>
      <c r="B1367" t="s">
        <v>500</v>
      </c>
      <c r="C1367" t="s">
        <v>37</v>
      </c>
      <c r="D1367" t="s">
        <v>808</v>
      </c>
      <c r="E1367" t="s">
        <v>804</v>
      </c>
      <c r="P1367" t="b">
        <v>0</v>
      </c>
      <c r="Q1367" t="b">
        <v>1</v>
      </c>
      <c r="R1367">
        <v>-1</v>
      </c>
      <c r="S1367">
        <v>-1</v>
      </c>
      <c r="T1367">
        <v>-1</v>
      </c>
      <c r="U1367">
        <v>-1</v>
      </c>
      <c r="V1367">
        <v>-1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-1</v>
      </c>
      <c r="AD1367">
        <v>1</v>
      </c>
    </row>
    <row r="1368" spans="1:30">
      <c r="A1368" t="s">
        <v>457</v>
      </c>
      <c r="B1368" t="s">
        <v>458</v>
      </c>
      <c r="C1368" t="s">
        <v>37</v>
      </c>
      <c r="D1368" t="s">
        <v>808</v>
      </c>
      <c r="E1368" t="s">
        <v>804</v>
      </c>
      <c r="F1368">
        <v>112</v>
      </c>
      <c r="G1368">
        <v>116</v>
      </c>
      <c r="H1368">
        <v>111.89</v>
      </c>
      <c r="I1368">
        <v>116.08</v>
      </c>
      <c r="J1368">
        <v>9462</v>
      </c>
      <c r="K1368">
        <v>7358</v>
      </c>
      <c r="L1368">
        <v>62590</v>
      </c>
      <c r="M1368">
        <v>46613</v>
      </c>
      <c r="N1368">
        <v>2438</v>
      </c>
      <c r="O1368">
        <v>2490</v>
      </c>
      <c r="P1368" t="b">
        <v>0</v>
      </c>
      <c r="Q1368" t="b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0.87660000000000005</v>
      </c>
    </row>
    <row r="1369" spans="1:30">
      <c r="A1369" t="s">
        <v>481</v>
      </c>
      <c r="B1369" t="s">
        <v>482</v>
      </c>
      <c r="C1369" t="s">
        <v>37</v>
      </c>
      <c r="D1369" t="s">
        <v>808</v>
      </c>
      <c r="E1369" t="s">
        <v>804</v>
      </c>
      <c r="P1369" t="b">
        <v>0</v>
      </c>
      <c r="Q1369" t="b">
        <v>1</v>
      </c>
      <c r="R1369">
        <v>-1</v>
      </c>
      <c r="S1369">
        <v>-1</v>
      </c>
      <c r="T1369">
        <v>-1</v>
      </c>
      <c r="U1369">
        <v>-1</v>
      </c>
      <c r="V1369">
        <v>-1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>
        <v>-1</v>
      </c>
      <c r="AD1369">
        <v>1</v>
      </c>
    </row>
    <row r="1370" spans="1:30">
      <c r="A1370" t="s">
        <v>239</v>
      </c>
      <c r="B1370" t="s">
        <v>240</v>
      </c>
      <c r="C1370" t="s">
        <v>37</v>
      </c>
      <c r="D1370" t="s">
        <v>808</v>
      </c>
      <c r="E1370" t="s">
        <v>804</v>
      </c>
      <c r="P1370" t="b">
        <v>0</v>
      </c>
      <c r="Q1370" t="b">
        <v>1</v>
      </c>
      <c r="R1370">
        <v>-1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>
        <v>-1</v>
      </c>
      <c r="AD1370">
        <v>1</v>
      </c>
    </row>
    <row r="1371" spans="1:30">
      <c r="A1371" t="s">
        <v>95</v>
      </c>
      <c r="B1371" t="s">
        <v>96</v>
      </c>
      <c r="C1371" t="s">
        <v>37</v>
      </c>
      <c r="D1371" t="s">
        <v>808</v>
      </c>
      <c r="E1371" t="s">
        <v>804</v>
      </c>
      <c r="F1371">
        <v>112</v>
      </c>
      <c r="G1371">
        <v>114</v>
      </c>
      <c r="H1371">
        <v>111.82</v>
      </c>
      <c r="I1371">
        <v>113.96</v>
      </c>
      <c r="J1371">
        <v>5612</v>
      </c>
      <c r="K1371">
        <v>4896</v>
      </c>
      <c r="L1371">
        <v>36231</v>
      </c>
      <c r="M1371">
        <v>29221</v>
      </c>
      <c r="N1371">
        <v>2332</v>
      </c>
      <c r="O1371">
        <v>2358</v>
      </c>
      <c r="P1371" t="b">
        <v>0</v>
      </c>
      <c r="Q1371" t="b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0.87660000000000005</v>
      </c>
    </row>
    <row r="1372" spans="1:30">
      <c r="A1372" t="s">
        <v>61</v>
      </c>
      <c r="B1372" t="s">
        <v>62</v>
      </c>
      <c r="C1372" t="s">
        <v>37</v>
      </c>
      <c r="D1372" t="s">
        <v>808</v>
      </c>
      <c r="E1372" t="s">
        <v>804</v>
      </c>
      <c r="F1372">
        <v>116</v>
      </c>
      <c r="H1372">
        <v>115.95</v>
      </c>
      <c r="J1372">
        <v>29957</v>
      </c>
      <c r="L1372">
        <v>213791</v>
      </c>
      <c r="N1372">
        <v>2608</v>
      </c>
      <c r="P1372" t="b">
        <v>0</v>
      </c>
      <c r="Q1372" t="b">
        <v>0</v>
      </c>
      <c r="R1372">
        <v>-1</v>
      </c>
      <c r="S1372">
        <v>-1</v>
      </c>
      <c r="T1372">
        <v>-1</v>
      </c>
      <c r="U1372">
        <v>-1</v>
      </c>
      <c r="V1372">
        <v>-1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-1</v>
      </c>
      <c r="AD1372">
        <v>1</v>
      </c>
    </row>
    <row r="1373" spans="1:30">
      <c r="A1373" t="s">
        <v>255</v>
      </c>
      <c r="B1373" t="s">
        <v>256</v>
      </c>
      <c r="C1373" t="s">
        <v>37</v>
      </c>
      <c r="D1373" t="s">
        <v>808</v>
      </c>
      <c r="E1373" t="s">
        <v>804</v>
      </c>
      <c r="P1373" t="b">
        <v>0</v>
      </c>
      <c r="Q1373" t="b">
        <v>1</v>
      </c>
      <c r="R1373">
        <v>-1</v>
      </c>
      <c r="S1373">
        <v>-1</v>
      </c>
      <c r="T1373">
        <v>-1</v>
      </c>
      <c r="U1373">
        <v>-1</v>
      </c>
      <c r="V1373">
        <v>-1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1</v>
      </c>
    </row>
    <row r="1374" spans="1:30">
      <c r="A1374" t="s">
        <v>57</v>
      </c>
      <c r="B1374" t="s">
        <v>58</v>
      </c>
      <c r="C1374" t="s">
        <v>37</v>
      </c>
      <c r="D1374" t="s">
        <v>808</v>
      </c>
      <c r="E1374" t="s">
        <v>804</v>
      </c>
      <c r="F1374">
        <v>112</v>
      </c>
      <c r="H1374">
        <v>111.88</v>
      </c>
      <c r="J1374">
        <v>23870</v>
      </c>
      <c r="L1374">
        <v>163764</v>
      </c>
      <c r="N1374">
        <v>2554</v>
      </c>
      <c r="P1374" t="b">
        <v>0</v>
      </c>
      <c r="Q1374" t="b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-2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0.87660000000000005</v>
      </c>
    </row>
    <row r="1375" spans="1:30">
      <c r="A1375" t="s">
        <v>359</v>
      </c>
      <c r="B1375" t="s">
        <v>360</v>
      </c>
      <c r="C1375" t="s">
        <v>37</v>
      </c>
      <c r="D1375" t="s">
        <v>808</v>
      </c>
      <c r="E1375" t="s">
        <v>804</v>
      </c>
      <c r="P1375" t="b">
        <v>0</v>
      </c>
      <c r="Q1375" t="b">
        <v>1</v>
      </c>
      <c r="R1375">
        <v>-1</v>
      </c>
      <c r="S1375">
        <v>-1</v>
      </c>
      <c r="T1375">
        <v>-1</v>
      </c>
      <c r="U1375">
        <v>-1</v>
      </c>
      <c r="V1375">
        <v>-1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-1</v>
      </c>
      <c r="AD1375">
        <v>1</v>
      </c>
    </row>
    <row r="1376" spans="1:30">
      <c r="A1376" t="s">
        <v>187</v>
      </c>
      <c r="B1376" t="s">
        <v>188</v>
      </c>
      <c r="C1376" t="s">
        <v>37</v>
      </c>
      <c r="D1376" t="s">
        <v>808</v>
      </c>
      <c r="E1376" t="s">
        <v>804</v>
      </c>
      <c r="P1376" t="b">
        <v>0</v>
      </c>
      <c r="Q1376" t="b">
        <v>1</v>
      </c>
      <c r="R1376">
        <v>-1</v>
      </c>
      <c r="S1376">
        <v>-1</v>
      </c>
      <c r="T1376">
        <v>-1</v>
      </c>
      <c r="U1376">
        <v>-1</v>
      </c>
      <c r="V1376">
        <v>-1</v>
      </c>
      <c r="W1376">
        <v>-1</v>
      </c>
      <c r="X1376">
        <v>-1</v>
      </c>
      <c r="Y1376">
        <v>-1</v>
      </c>
      <c r="Z1376">
        <v>-1</v>
      </c>
      <c r="AA1376">
        <v>-1</v>
      </c>
      <c r="AB1376">
        <v>-1</v>
      </c>
      <c r="AC1376">
        <v>-1</v>
      </c>
      <c r="AD1376">
        <v>1</v>
      </c>
    </row>
    <row r="1377" spans="1:30">
      <c r="A1377" t="s">
        <v>337</v>
      </c>
      <c r="B1377" t="s">
        <v>338</v>
      </c>
      <c r="C1377" t="s">
        <v>37</v>
      </c>
      <c r="D1377" t="s">
        <v>808</v>
      </c>
      <c r="E1377" t="s">
        <v>804</v>
      </c>
      <c r="P1377" t="b">
        <v>0</v>
      </c>
      <c r="Q1377" t="b">
        <v>0</v>
      </c>
      <c r="R1377">
        <v>0</v>
      </c>
      <c r="S1377">
        <v>-2</v>
      </c>
      <c r="T1377">
        <v>-2</v>
      </c>
      <c r="U1377">
        <v>-2</v>
      </c>
      <c r="V1377">
        <v>-2</v>
      </c>
      <c r="W1377">
        <v>-2</v>
      </c>
      <c r="X1377">
        <v>-2</v>
      </c>
      <c r="Y1377">
        <v>-2</v>
      </c>
      <c r="Z1377">
        <v>-2</v>
      </c>
      <c r="AA1377">
        <v>1</v>
      </c>
      <c r="AB1377">
        <v>-2</v>
      </c>
      <c r="AC1377">
        <v>-2</v>
      </c>
      <c r="AD1377">
        <v>0</v>
      </c>
    </row>
    <row r="1378" spans="1:30">
      <c r="A1378" t="s">
        <v>577</v>
      </c>
      <c r="B1378" t="s">
        <v>578</v>
      </c>
      <c r="C1378" t="s">
        <v>37</v>
      </c>
      <c r="D1378" t="s">
        <v>808</v>
      </c>
      <c r="E1378" t="s">
        <v>804</v>
      </c>
      <c r="F1378">
        <v>112</v>
      </c>
      <c r="G1378">
        <v>116</v>
      </c>
      <c r="H1378">
        <v>111.75</v>
      </c>
      <c r="I1378">
        <v>115.99</v>
      </c>
      <c r="J1378">
        <v>11367</v>
      </c>
      <c r="K1378">
        <v>9028</v>
      </c>
      <c r="L1378">
        <v>71529</v>
      </c>
      <c r="M1378">
        <v>54817</v>
      </c>
      <c r="N1378">
        <v>2289</v>
      </c>
      <c r="O1378">
        <v>2340</v>
      </c>
      <c r="P1378" t="b">
        <v>0</v>
      </c>
      <c r="Q1378" t="b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0.87660000000000005</v>
      </c>
    </row>
    <row r="1379" spans="1:30">
      <c r="A1379" t="s">
        <v>115</v>
      </c>
      <c r="B1379" t="s">
        <v>116</v>
      </c>
      <c r="C1379" t="s">
        <v>37</v>
      </c>
      <c r="D1379" t="s">
        <v>808</v>
      </c>
      <c r="E1379" t="s">
        <v>804</v>
      </c>
      <c r="F1379">
        <v>116</v>
      </c>
      <c r="H1379">
        <v>116.04</v>
      </c>
      <c r="J1379">
        <v>29279</v>
      </c>
      <c r="L1379">
        <v>203173</v>
      </c>
      <c r="N1379">
        <v>2577</v>
      </c>
      <c r="P1379" t="b">
        <v>0</v>
      </c>
      <c r="Q1379" t="b">
        <v>0</v>
      </c>
      <c r="R1379">
        <v>-1</v>
      </c>
      <c r="S1379">
        <v>-1</v>
      </c>
      <c r="T1379">
        <v>-1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-1</v>
      </c>
      <c r="AC1379">
        <v>-1</v>
      </c>
      <c r="AD1379">
        <v>1</v>
      </c>
    </row>
    <row r="1380" spans="1:30">
      <c r="A1380" t="s">
        <v>167</v>
      </c>
      <c r="B1380" t="s">
        <v>168</v>
      </c>
      <c r="C1380" t="s">
        <v>37</v>
      </c>
      <c r="D1380" t="s">
        <v>808</v>
      </c>
      <c r="E1380" t="s">
        <v>804</v>
      </c>
      <c r="P1380" t="b">
        <v>0</v>
      </c>
      <c r="Q1380" t="b">
        <v>0</v>
      </c>
      <c r="R1380">
        <v>0</v>
      </c>
      <c r="S1380">
        <v>-2</v>
      </c>
      <c r="T1380">
        <v>-2</v>
      </c>
      <c r="U1380">
        <v>-2</v>
      </c>
      <c r="V1380">
        <v>-2</v>
      </c>
      <c r="W1380">
        <v>-2</v>
      </c>
      <c r="X1380">
        <v>-2</v>
      </c>
      <c r="Y1380">
        <v>-2</v>
      </c>
      <c r="Z1380">
        <v>-2</v>
      </c>
      <c r="AA1380">
        <v>1</v>
      </c>
      <c r="AB1380">
        <v>-2</v>
      </c>
      <c r="AC1380">
        <v>-2</v>
      </c>
      <c r="AD1380">
        <v>0</v>
      </c>
    </row>
    <row r="1381" spans="1:30">
      <c r="A1381" t="s">
        <v>339</v>
      </c>
      <c r="B1381" t="s">
        <v>340</v>
      </c>
      <c r="C1381" t="s">
        <v>37</v>
      </c>
      <c r="D1381" t="s">
        <v>808</v>
      </c>
      <c r="E1381" t="s">
        <v>804</v>
      </c>
      <c r="P1381" t="b">
        <v>0</v>
      </c>
      <c r="Q1381" t="b">
        <v>0</v>
      </c>
      <c r="R1381">
        <v>0</v>
      </c>
      <c r="S1381">
        <v>-2</v>
      </c>
      <c r="T1381">
        <v>-2</v>
      </c>
      <c r="U1381">
        <v>-2</v>
      </c>
      <c r="V1381">
        <v>-2</v>
      </c>
      <c r="W1381">
        <v>-2</v>
      </c>
      <c r="X1381">
        <v>-2</v>
      </c>
      <c r="Y1381">
        <v>-2</v>
      </c>
      <c r="Z1381">
        <v>-2</v>
      </c>
      <c r="AA1381">
        <v>1</v>
      </c>
      <c r="AB1381">
        <v>-2</v>
      </c>
      <c r="AC1381">
        <v>-2</v>
      </c>
      <c r="AD1381">
        <v>0</v>
      </c>
    </row>
    <row r="1382" spans="1:30">
      <c r="A1382" t="s">
        <v>287</v>
      </c>
      <c r="B1382" t="s">
        <v>288</v>
      </c>
      <c r="C1382" t="s">
        <v>37</v>
      </c>
      <c r="D1382" t="s">
        <v>808</v>
      </c>
      <c r="E1382" t="s">
        <v>804</v>
      </c>
      <c r="P1382" t="b">
        <v>0</v>
      </c>
      <c r="Q1382" t="b">
        <v>0</v>
      </c>
      <c r="R1382">
        <v>0</v>
      </c>
      <c r="S1382">
        <v>-2</v>
      </c>
      <c r="T1382">
        <v>-2</v>
      </c>
      <c r="U1382">
        <v>-2</v>
      </c>
      <c r="V1382">
        <v>-2</v>
      </c>
      <c r="W1382">
        <v>-2</v>
      </c>
      <c r="X1382">
        <v>-2</v>
      </c>
      <c r="Y1382">
        <v>-2</v>
      </c>
      <c r="Z1382">
        <v>-2</v>
      </c>
      <c r="AA1382">
        <v>1</v>
      </c>
      <c r="AB1382">
        <v>-2</v>
      </c>
      <c r="AC1382">
        <v>-2</v>
      </c>
      <c r="AD1382">
        <v>0</v>
      </c>
    </row>
    <row r="1383" spans="1:30">
      <c r="A1383" t="s">
        <v>593</v>
      </c>
      <c r="B1383" t="s">
        <v>594</v>
      </c>
      <c r="C1383" t="s">
        <v>37</v>
      </c>
      <c r="D1383" t="s">
        <v>808</v>
      </c>
      <c r="E1383" t="s">
        <v>804</v>
      </c>
      <c r="F1383">
        <v>112</v>
      </c>
      <c r="H1383">
        <v>111.79</v>
      </c>
      <c r="J1383">
        <v>23224</v>
      </c>
      <c r="L1383">
        <v>145360</v>
      </c>
      <c r="N1383">
        <v>2284</v>
      </c>
      <c r="P1383" t="b">
        <v>0</v>
      </c>
      <c r="Q1383" t="b">
        <v>1</v>
      </c>
      <c r="R1383">
        <v>-1</v>
      </c>
      <c r="S1383">
        <v>-1</v>
      </c>
      <c r="T1383">
        <v>-1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-1</v>
      </c>
      <c r="AD1383">
        <v>1</v>
      </c>
    </row>
    <row r="1384" spans="1:30">
      <c r="A1384" t="s">
        <v>365</v>
      </c>
      <c r="B1384" t="s">
        <v>366</v>
      </c>
      <c r="C1384" t="s">
        <v>37</v>
      </c>
      <c r="D1384" t="s">
        <v>808</v>
      </c>
      <c r="E1384" t="s">
        <v>804</v>
      </c>
      <c r="P1384" t="b">
        <v>0</v>
      </c>
      <c r="Q1384" t="b">
        <v>0</v>
      </c>
      <c r="R1384">
        <v>0</v>
      </c>
      <c r="S1384">
        <v>-2</v>
      </c>
      <c r="T1384">
        <v>-2</v>
      </c>
      <c r="U1384">
        <v>-2</v>
      </c>
      <c r="V1384">
        <v>-2</v>
      </c>
      <c r="W1384">
        <v>-2</v>
      </c>
      <c r="X1384">
        <v>-2</v>
      </c>
      <c r="Y1384">
        <v>-2</v>
      </c>
      <c r="Z1384">
        <v>-2</v>
      </c>
      <c r="AA1384">
        <v>1</v>
      </c>
      <c r="AB1384">
        <v>-2</v>
      </c>
      <c r="AC1384">
        <v>-2</v>
      </c>
      <c r="AD1384">
        <v>0</v>
      </c>
    </row>
    <row r="1385" spans="1:30">
      <c r="A1385" t="s">
        <v>235</v>
      </c>
      <c r="B1385" t="s">
        <v>236</v>
      </c>
      <c r="C1385" t="s">
        <v>37</v>
      </c>
      <c r="D1385" t="s">
        <v>808</v>
      </c>
      <c r="E1385" t="s">
        <v>804</v>
      </c>
      <c r="P1385" t="b">
        <v>0</v>
      </c>
      <c r="Q1385" t="b">
        <v>0</v>
      </c>
      <c r="R1385">
        <v>0</v>
      </c>
      <c r="S1385">
        <v>-2</v>
      </c>
      <c r="T1385">
        <v>-2</v>
      </c>
      <c r="U1385">
        <v>-2</v>
      </c>
      <c r="V1385">
        <v>-2</v>
      </c>
      <c r="W1385">
        <v>-2</v>
      </c>
      <c r="X1385">
        <v>-2</v>
      </c>
      <c r="Y1385">
        <v>-2</v>
      </c>
      <c r="Z1385">
        <v>-2</v>
      </c>
      <c r="AA1385">
        <v>1</v>
      </c>
      <c r="AB1385">
        <v>-2</v>
      </c>
      <c r="AC1385">
        <v>-2</v>
      </c>
      <c r="AD1385">
        <v>0</v>
      </c>
    </row>
    <row r="1386" spans="1:30">
      <c r="A1386" t="s">
        <v>611</v>
      </c>
      <c r="B1386" t="s">
        <v>612</v>
      </c>
      <c r="C1386" t="s">
        <v>37</v>
      </c>
      <c r="D1386" t="s">
        <v>808</v>
      </c>
      <c r="E1386" t="s">
        <v>804</v>
      </c>
      <c r="F1386">
        <v>112</v>
      </c>
      <c r="G1386">
        <v>116</v>
      </c>
      <c r="H1386">
        <v>111.85</v>
      </c>
      <c r="I1386">
        <v>116.07</v>
      </c>
      <c r="J1386">
        <v>10432</v>
      </c>
      <c r="K1386">
        <v>8198</v>
      </c>
      <c r="L1386">
        <v>65632</v>
      </c>
      <c r="M1386">
        <v>49662</v>
      </c>
      <c r="N1386">
        <v>2306</v>
      </c>
      <c r="O1386">
        <v>2357</v>
      </c>
      <c r="P1386" t="b">
        <v>0</v>
      </c>
      <c r="Q1386" t="b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0.87660000000000005</v>
      </c>
    </row>
    <row r="1387" spans="1:30">
      <c r="A1387" t="s">
        <v>631</v>
      </c>
      <c r="B1387" t="s">
        <v>632</v>
      </c>
      <c r="C1387" t="s">
        <v>37</v>
      </c>
      <c r="D1387" t="s">
        <v>808</v>
      </c>
      <c r="E1387" t="s">
        <v>804</v>
      </c>
      <c r="P1387" t="b">
        <v>0</v>
      </c>
      <c r="Q1387" t="b">
        <v>1</v>
      </c>
      <c r="R1387">
        <v>-1</v>
      </c>
      <c r="S1387">
        <v>-1</v>
      </c>
      <c r="T1387">
        <v>-1</v>
      </c>
      <c r="U1387">
        <v>-1</v>
      </c>
      <c r="V1387">
        <v>-1</v>
      </c>
      <c r="W1387">
        <v>-1</v>
      </c>
      <c r="X1387">
        <v>-1</v>
      </c>
      <c r="Y1387">
        <v>-1</v>
      </c>
      <c r="Z1387">
        <v>-1</v>
      </c>
      <c r="AA1387">
        <v>-1</v>
      </c>
      <c r="AB1387">
        <v>-1</v>
      </c>
      <c r="AC1387">
        <v>-1</v>
      </c>
      <c r="AD1387">
        <v>1</v>
      </c>
    </row>
    <row r="1388" spans="1:30">
      <c r="A1388" t="s">
        <v>373</v>
      </c>
      <c r="B1388" t="s">
        <v>374</v>
      </c>
      <c r="C1388" t="s">
        <v>37</v>
      </c>
      <c r="D1388" t="s">
        <v>808</v>
      </c>
      <c r="E1388" t="s">
        <v>804</v>
      </c>
      <c r="F1388">
        <v>112</v>
      </c>
      <c r="H1388">
        <v>111.89</v>
      </c>
      <c r="J1388">
        <v>15646</v>
      </c>
      <c r="L1388">
        <v>107013</v>
      </c>
      <c r="N1388">
        <v>2578</v>
      </c>
      <c r="P1388" t="b">
        <v>0</v>
      </c>
      <c r="Q1388" t="b">
        <v>1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1</v>
      </c>
    </row>
    <row r="1389" spans="1:30">
      <c r="A1389" t="s">
        <v>653</v>
      </c>
      <c r="B1389" t="s">
        <v>654</v>
      </c>
      <c r="C1389" t="s">
        <v>37</v>
      </c>
      <c r="D1389" t="s">
        <v>808</v>
      </c>
      <c r="E1389" t="s">
        <v>804</v>
      </c>
      <c r="P1389" t="b">
        <v>0</v>
      </c>
      <c r="Q1389" t="b">
        <v>1</v>
      </c>
      <c r="R1389">
        <v>-1</v>
      </c>
      <c r="S1389">
        <v>-1</v>
      </c>
      <c r="T1389">
        <v>-1</v>
      </c>
      <c r="U1389">
        <v>-1</v>
      </c>
      <c r="V1389">
        <v>-1</v>
      </c>
      <c r="W1389">
        <v>-1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-1</v>
      </c>
      <c r="AD1389">
        <v>1</v>
      </c>
    </row>
    <row r="1390" spans="1:30">
      <c r="A1390" t="s">
        <v>273</v>
      </c>
      <c r="B1390" t="s">
        <v>274</v>
      </c>
      <c r="C1390" t="s">
        <v>37</v>
      </c>
      <c r="D1390" t="s">
        <v>808</v>
      </c>
      <c r="E1390" t="s">
        <v>804</v>
      </c>
      <c r="P1390" t="b">
        <v>0</v>
      </c>
      <c r="Q1390" t="b">
        <v>0</v>
      </c>
      <c r="R1390">
        <v>0</v>
      </c>
      <c r="S1390">
        <v>-2</v>
      </c>
      <c r="T1390">
        <v>-2</v>
      </c>
      <c r="U1390">
        <v>-2</v>
      </c>
      <c r="V1390">
        <v>-2</v>
      </c>
      <c r="W1390">
        <v>-2</v>
      </c>
      <c r="X1390">
        <v>-2</v>
      </c>
      <c r="Y1390">
        <v>-2</v>
      </c>
      <c r="Z1390">
        <v>-2</v>
      </c>
      <c r="AA1390">
        <v>1</v>
      </c>
      <c r="AB1390">
        <v>-2</v>
      </c>
      <c r="AC1390">
        <v>-2</v>
      </c>
      <c r="AD1390">
        <v>0</v>
      </c>
    </row>
    <row r="1391" spans="1:30">
      <c r="A1391" t="s">
        <v>783</v>
      </c>
      <c r="B1391" t="s">
        <v>784</v>
      </c>
      <c r="C1391" t="s">
        <v>37</v>
      </c>
      <c r="D1391" t="s">
        <v>808</v>
      </c>
      <c r="E1391" t="s">
        <v>804</v>
      </c>
      <c r="P1391" t="b">
        <v>0</v>
      </c>
      <c r="Q1391" t="b">
        <v>1</v>
      </c>
      <c r="R1391">
        <v>-1</v>
      </c>
      <c r="S1391">
        <v>-1</v>
      </c>
      <c r="T1391">
        <v>-1</v>
      </c>
      <c r="U1391">
        <v>-1</v>
      </c>
      <c r="V1391">
        <v>-1</v>
      </c>
      <c r="W1391">
        <v>-1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>
        <v>-1</v>
      </c>
      <c r="AD1391">
        <v>1</v>
      </c>
    </row>
    <row r="1392" spans="1:30">
      <c r="A1392" t="s">
        <v>269</v>
      </c>
      <c r="B1392" t="s">
        <v>270</v>
      </c>
      <c r="C1392" t="s">
        <v>37</v>
      </c>
      <c r="D1392" t="s">
        <v>808</v>
      </c>
      <c r="E1392" t="s">
        <v>804</v>
      </c>
      <c r="P1392" t="b">
        <v>0</v>
      </c>
      <c r="Q1392" t="b">
        <v>1</v>
      </c>
      <c r="R1392">
        <v>-1</v>
      </c>
      <c r="S1392">
        <v>-1</v>
      </c>
      <c r="T1392">
        <v>-1</v>
      </c>
      <c r="U1392">
        <v>-1</v>
      </c>
      <c r="V1392">
        <v>-1</v>
      </c>
      <c r="W1392">
        <v>-1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</v>
      </c>
      <c r="AD1392">
        <v>1</v>
      </c>
    </row>
    <row r="1393" spans="1:30">
      <c r="A1393" t="s">
        <v>669</v>
      </c>
      <c r="B1393" t="s">
        <v>670</v>
      </c>
      <c r="C1393" t="s">
        <v>37</v>
      </c>
      <c r="D1393" t="s">
        <v>808</v>
      </c>
      <c r="E1393" t="s">
        <v>804</v>
      </c>
      <c r="F1393">
        <v>112</v>
      </c>
      <c r="G1393">
        <v>116</v>
      </c>
      <c r="H1393">
        <v>111.87</v>
      </c>
      <c r="I1393">
        <v>116.11</v>
      </c>
      <c r="J1393">
        <v>23416</v>
      </c>
      <c r="K1393">
        <v>21524</v>
      </c>
      <c r="L1393">
        <v>153607</v>
      </c>
      <c r="M1393">
        <v>138614</v>
      </c>
      <c r="N1393">
        <v>2562</v>
      </c>
      <c r="O1393">
        <v>2616</v>
      </c>
      <c r="P1393" t="b">
        <v>0</v>
      </c>
      <c r="Q1393" t="b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0.87660000000000005</v>
      </c>
    </row>
    <row r="1394" spans="1:30">
      <c r="A1394" t="s">
        <v>541</v>
      </c>
      <c r="B1394" t="s">
        <v>542</v>
      </c>
      <c r="C1394" t="s">
        <v>37</v>
      </c>
      <c r="D1394" t="s">
        <v>808</v>
      </c>
      <c r="E1394" t="s">
        <v>804</v>
      </c>
      <c r="P1394" t="b">
        <v>0</v>
      </c>
      <c r="Q1394" t="b">
        <v>1</v>
      </c>
      <c r="R1394">
        <v>-1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1</v>
      </c>
    </row>
    <row r="1395" spans="1:30">
      <c r="A1395" t="s">
        <v>487</v>
      </c>
      <c r="B1395" t="s">
        <v>488</v>
      </c>
      <c r="C1395" t="s">
        <v>37</v>
      </c>
      <c r="D1395" t="s">
        <v>808</v>
      </c>
      <c r="E1395" t="s">
        <v>804</v>
      </c>
      <c r="P1395" t="b">
        <v>0</v>
      </c>
      <c r="Q1395" t="b">
        <v>1</v>
      </c>
      <c r="R1395">
        <v>-1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1</v>
      </c>
    </row>
    <row r="1396" spans="1:30">
      <c r="A1396" t="s">
        <v>357</v>
      </c>
      <c r="B1396" t="s">
        <v>358</v>
      </c>
      <c r="C1396" t="s">
        <v>37</v>
      </c>
      <c r="D1396" t="s">
        <v>808</v>
      </c>
      <c r="E1396" t="s">
        <v>804</v>
      </c>
      <c r="P1396" t="b">
        <v>0</v>
      </c>
      <c r="Q1396" t="b">
        <v>1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-1</v>
      </c>
      <c r="AD1396">
        <v>1</v>
      </c>
    </row>
    <row r="1397" spans="1:30">
      <c r="A1397" t="s">
        <v>559</v>
      </c>
      <c r="B1397" t="s">
        <v>560</v>
      </c>
      <c r="C1397" t="s">
        <v>37</v>
      </c>
      <c r="D1397" t="s">
        <v>808</v>
      </c>
      <c r="E1397" t="s">
        <v>804</v>
      </c>
      <c r="F1397">
        <v>112</v>
      </c>
      <c r="G1397">
        <v>116</v>
      </c>
      <c r="H1397">
        <v>111.73</v>
      </c>
      <c r="I1397">
        <v>115.86</v>
      </c>
      <c r="J1397">
        <v>11989</v>
      </c>
      <c r="K1397">
        <v>9476</v>
      </c>
      <c r="L1397">
        <v>73680</v>
      </c>
      <c r="M1397">
        <v>58198</v>
      </c>
      <c r="N1397">
        <v>2307</v>
      </c>
      <c r="O1397">
        <v>2357</v>
      </c>
      <c r="P1397" t="b">
        <v>0</v>
      </c>
      <c r="Q1397" t="b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0.97399999999999998</v>
      </c>
    </row>
    <row r="1398" spans="1:30">
      <c r="A1398" t="s">
        <v>579</v>
      </c>
      <c r="B1398" t="s">
        <v>580</v>
      </c>
      <c r="C1398" t="s">
        <v>37</v>
      </c>
      <c r="D1398" t="s">
        <v>808</v>
      </c>
      <c r="E1398" t="s">
        <v>804</v>
      </c>
      <c r="P1398" t="b">
        <v>0</v>
      </c>
      <c r="Q1398" t="b">
        <v>1</v>
      </c>
      <c r="R1398">
        <v>-1</v>
      </c>
      <c r="S1398">
        <v>-1</v>
      </c>
      <c r="T1398">
        <v>-1</v>
      </c>
      <c r="U1398">
        <v>-1</v>
      </c>
      <c r="V1398">
        <v>-1</v>
      </c>
      <c r="W1398">
        <v>-1</v>
      </c>
      <c r="X1398">
        <v>-1</v>
      </c>
      <c r="Y1398">
        <v>-1</v>
      </c>
      <c r="Z1398">
        <v>-1</v>
      </c>
      <c r="AA1398">
        <v>-1</v>
      </c>
      <c r="AB1398">
        <v>-1</v>
      </c>
      <c r="AC1398">
        <v>-1</v>
      </c>
      <c r="AD1398">
        <v>1</v>
      </c>
    </row>
    <row r="1399" spans="1:30">
      <c r="A1399" t="s">
        <v>761</v>
      </c>
      <c r="B1399" t="s">
        <v>762</v>
      </c>
      <c r="C1399" t="s">
        <v>37</v>
      </c>
      <c r="D1399" t="s">
        <v>808</v>
      </c>
      <c r="E1399" t="s">
        <v>804</v>
      </c>
      <c r="F1399">
        <v>112</v>
      </c>
      <c r="G1399">
        <v>116</v>
      </c>
      <c r="H1399">
        <v>111.73</v>
      </c>
      <c r="I1399">
        <v>115.91</v>
      </c>
      <c r="J1399">
        <v>26057</v>
      </c>
      <c r="K1399">
        <v>22123</v>
      </c>
      <c r="L1399">
        <v>160649</v>
      </c>
      <c r="M1399">
        <v>130891</v>
      </c>
      <c r="N1399">
        <v>2283</v>
      </c>
      <c r="O1399">
        <v>2333</v>
      </c>
      <c r="P1399" t="b">
        <v>0</v>
      </c>
      <c r="Q1399" t="b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0.87660000000000005</v>
      </c>
    </row>
    <row r="1400" spans="1:30">
      <c r="A1400" t="s">
        <v>515</v>
      </c>
      <c r="B1400" t="s">
        <v>516</v>
      </c>
      <c r="C1400" t="s">
        <v>37</v>
      </c>
      <c r="D1400" t="s">
        <v>808</v>
      </c>
      <c r="E1400" t="s">
        <v>804</v>
      </c>
      <c r="F1400">
        <v>112</v>
      </c>
      <c r="G1400">
        <v>116</v>
      </c>
      <c r="H1400">
        <v>111.81</v>
      </c>
      <c r="I1400">
        <v>116.01</v>
      </c>
      <c r="J1400">
        <v>10122</v>
      </c>
      <c r="K1400">
        <v>8193</v>
      </c>
      <c r="L1400">
        <v>62771</v>
      </c>
      <c r="M1400">
        <v>49347</v>
      </c>
      <c r="N1400">
        <v>2337</v>
      </c>
      <c r="O1400">
        <v>2388</v>
      </c>
      <c r="P1400" t="b">
        <v>0</v>
      </c>
      <c r="Q1400" t="b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0.78890000000000005</v>
      </c>
    </row>
    <row r="1401" spans="1:30">
      <c r="A1401" t="s">
        <v>301</v>
      </c>
      <c r="B1401" t="s">
        <v>302</v>
      </c>
      <c r="C1401" t="s">
        <v>37</v>
      </c>
      <c r="D1401" t="s">
        <v>808</v>
      </c>
      <c r="E1401" t="s">
        <v>804</v>
      </c>
      <c r="P1401" t="b">
        <v>0</v>
      </c>
      <c r="Q1401" t="b">
        <v>0</v>
      </c>
      <c r="R1401">
        <v>0</v>
      </c>
      <c r="S1401">
        <v>-2</v>
      </c>
      <c r="T1401">
        <v>-2</v>
      </c>
      <c r="U1401">
        <v>-2</v>
      </c>
      <c r="V1401">
        <v>-2</v>
      </c>
      <c r="W1401">
        <v>-2</v>
      </c>
      <c r="X1401">
        <v>-2</v>
      </c>
      <c r="Y1401">
        <v>-2</v>
      </c>
      <c r="Z1401">
        <v>-2</v>
      </c>
      <c r="AA1401">
        <v>1</v>
      </c>
      <c r="AB1401">
        <v>-2</v>
      </c>
      <c r="AC1401">
        <v>-2</v>
      </c>
      <c r="AD1401">
        <v>0</v>
      </c>
    </row>
    <row r="1402" spans="1:30">
      <c r="A1402" t="s">
        <v>613</v>
      </c>
      <c r="B1402" t="s">
        <v>614</v>
      </c>
      <c r="C1402" t="s">
        <v>37</v>
      </c>
      <c r="D1402" t="s">
        <v>808</v>
      </c>
      <c r="E1402" t="s">
        <v>804</v>
      </c>
      <c r="P1402" t="b">
        <v>0</v>
      </c>
      <c r="Q1402" t="b">
        <v>1</v>
      </c>
      <c r="R1402">
        <v>-1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>
        <v>-1</v>
      </c>
      <c r="AD1402">
        <v>1</v>
      </c>
    </row>
    <row r="1403" spans="1:30">
      <c r="A1403" t="s">
        <v>633</v>
      </c>
      <c r="B1403" t="s">
        <v>634</v>
      </c>
      <c r="C1403" t="s">
        <v>37</v>
      </c>
      <c r="D1403" t="s">
        <v>808</v>
      </c>
      <c r="E1403" t="s">
        <v>804</v>
      </c>
      <c r="P1403" t="b">
        <v>0</v>
      </c>
      <c r="Q1403" t="b">
        <v>1</v>
      </c>
      <c r="R1403">
        <v>-1</v>
      </c>
      <c r="S1403">
        <v>-1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-1</v>
      </c>
      <c r="AD1403">
        <v>1</v>
      </c>
    </row>
    <row r="1404" spans="1:30">
      <c r="A1404" t="s">
        <v>71</v>
      </c>
      <c r="B1404" t="s">
        <v>72</v>
      </c>
      <c r="C1404" t="s">
        <v>37</v>
      </c>
      <c r="D1404" t="s">
        <v>808</v>
      </c>
      <c r="E1404" t="s">
        <v>804</v>
      </c>
      <c r="F1404">
        <v>112</v>
      </c>
      <c r="G1404">
        <v>116</v>
      </c>
      <c r="H1404">
        <v>111.92</v>
      </c>
      <c r="I1404">
        <v>116.05</v>
      </c>
      <c r="J1404">
        <v>14802</v>
      </c>
      <c r="K1404">
        <v>11387</v>
      </c>
      <c r="L1404">
        <v>100246</v>
      </c>
      <c r="M1404">
        <v>75125</v>
      </c>
      <c r="N1404">
        <v>2648</v>
      </c>
      <c r="O1404">
        <v>2702</v>
      </c>
      <c r="P1404" t="b">
        <v>0</v>
      </c>
      <c r="Q1404" t="b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0.87660000000000005</v>
      </c>
    </row>
    <row r="1405" spans="1:30">
      <c r="A1405" t="s">
        <v>619</v>
      </c>
      <c r="B1405" t="s">
        <v>620</v>
      </c>
      <c r="C1405" t="s">
        <v>37</v>
      </c>
      <c r="D1405" t="s">
        <v>808</v>
      </c>
      <c r="E1405" t="s">
        <v>804</v>
      </c>
      <c r="F1405">
        <v>112</v>
      </c>
      <c r="H1405">
        <v>111.95</v>
      </c>
      <c r="J1405">
        <v>19910</v>
      </c>
      <c r="L1405">
        <v>130485</v>
      </c>
      <c r="N1405">
        <v>2399</v>
      </c>
      <c r="P1405" t="b">
        <v>0</v>
      </c>
      <c r="Q1405" t="b">
        <v>1</v>
      </c>
      <c r="R1405">
        <v>-1</v>
      </c>
      <c r="S1405">
        <v>-1</v>
      </c>
      <c r="T1405">
        <v>-1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-1</v>
      </c>
      <c r="AD1405">
        <v>1</v>
      </c>
    </row>
    <row r="1406" spans="1:30">
      <c r="A1406" t="s">
        <v>449</v>
      </c>
      <c r="B1406" t="s">
        <v>450</v>
      </c>
      <c r="C1406" t="s">
        <v>37</v>
      </c>
      <c r="D1406" t="s">
        <v>808</v>
      </c>
      <c r="E1406" t="s">
        <v>804</v>
      </c>
      <c r="F1406">
        <v>112</v>
      </c>
      <c r="H1406">
        <v>111.71</v>
      </c>
      <c r="J1406">
        <v>31614</v>
      </c>
      <c r="L1406">
        <v>297581</v>
      </c>
      <c r="N1406">
        <v>2308</v>
      </c>
      <c r="P1406" t="b">
        <v>0</v>
      </c>
      <c r="Q1406" t="b">
        <v>0</v>
      </c>
      <c r="R1406">
        <v>-1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-1</v>
      </c>
      <c r="AD1406">
        <v>1</v>
      </c>
    </row>
    <row r="1407" spans="1:30">
      <c r="A1407" t="s">
        <v>281</v>
      </c>
      <c r="B1407" t="s">
        <v>282</v>
      </c>
      <c r="C1407" t="s">
        <v>37</v>
      </c>
      <c r="D1407" t="s">
        <v>808</v>
      </c>
      <c r="E1407" t="s">
        <v>804</v>
      </c>
      <c r="P1407" t="b">
        <v>0</v>
      </c>
      <c r="Q1407" t="b">
        <v>0</v>
      </c>
      <c r="R1407">
        <v>0</v>
      </c>
      <c r="S1407">
        <v>-2</v>
      </c>
      <c r="T1407">
        <v>-2</v>
      </c>
      <c r="U1407">
        <v>-2</v>
      </c>
      <c r="V1407">
        <v>-2</v>
      </c>
      <c r="W1407">
        <v>-2</v>
      </c>
      <c r="X1407">
        <v>-2</v>
      </c>
      <c r="Y1407">
        <v>-2</v>
      </c>
      <c r="Z1407">
        <v>-2</v>
      </c>
      <c r="AA1407">
        <v>1</v>
      </c>
      <c r="AB1407">
        <v>-2</v>
      </c>
      <c r="AC1407">
        <v>-2</v>
      </c>
      <c r="AD1407">
        <v>0</v>
      </c>
    </row>
    <row r="1408" spans="1:30">
      <c r="A1408" t="s">
        <v>483</v>
      </c>
      <c r="B1408" t="s">
        <v>484</v>
      </c>
      <c r="C1408" t="s">
        <v>37</v>
      </c>
      <c r="D1408" t="s">
        <v>808</v>
      </c>
      <c r="E1408" t="s">
        <v>804</v>
      </c>
      <c r="P1408" t="b">
        <v>0</v>
      </c>
      <c r="Q1408" t="b">
        <v>1</v>
      </c>
      <c r="R1408">
        <v>-1</v>
      </c>
      <c r="S1408">
        <v>-1</v>
      </c>
      <c r="T1408">
        <v>-1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-1</v>
      </c>
      <c r="AD1408">
        <v>1</v>
      </c>
    </row>
    <row r="1409" spans="1:30">
      <c r="A1409" t="s">
        <v>773</v>
      </c>
      <c r="B1409" t="s">
        <v>774</v>
      </c>
      <c r="C1409" t="s">
        <v>37</v>
      </c>
      <c r="D1409" t="s">
        <v>808</v>
      </c>
      <c r="E1409" t="s">
        <v>804</v>
      </c>
      <c r="P1409" t="b">
        <v>0</v>
      </c>
      <c r="Q1409" t="b">
        <v>1</v>
      </c>
      <c r="R1409">
        <v>-1</v>
      </c>
      <c r="S1409">
        <v>-1</v>
      </c>
      <c r="T1409">
        <v>-1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-1</v>
      </c>
      <c r="AA1409">
        <v>-1</v>
      </c>
      <c r="AB1409">
        <v>-1</v>
      </c>
      <c r="AC1409">
        <v>-1</v>
      </c>
      <c r="AD1409">
        <v>1</v>
      </c>
    </row>
    <row r="1410" spans="1:30">
      <c r="A1410" t="s">
        <v>427</v>
      </c>
      <c r="B1410" t="s">
        <v>428</v>
      </c>
      <c r="C1410" t="s">
        <v>37</v>
      </c>
      <c r="D1410" t="s">
        <v>808</v>
      </c>
      <c r="E1410" t="s">
        <v>804</v>
      </c>
      <c r="P1410" t="b">
        <v>0</v>
      </c>
      <c r="Q1410" t="b">
        <v>1</v>
      </c>
      <c r="R1410">
        <v>-1</v>
      </c>
      <c r="S1410">
        <v>-1</v>
      </c>
      <c r="T1410">
        <v>-1</v>
      </c>
      <c r="U1410">
        <v>-1</v>
      </c>
      <c r="V1410">
        <v>-1</v>
      </c>
      <c r="W1410">
        <v>-1</v>
      </c>
      <c r="X1410">
        <v>-1</v>
      </c>
      <c r="Y1410">
        <v>-1</v>
      </c>
      <c r="Z1410">
        <v>-1</v>
      </c>
      <c r="AA1410">
        <v>-1</v>
      </c>
      <c r="AB1410">
        <v>-1</v>
      </c>
      <c r="AC1410">
        <v>-1</v>
      </c>
      <c r="AD1410">
        <v>1</v>
      </c>
    </row>
    <row r="1411" spans="1:30">
      <c r="A1411" t="s">
        <v>665</v>
      </c>
      <c r="B1411" t="s">
        <v>666</v>
      </c>
      <c r="C1411" t="s">
        <v>37</v>
      </c>
      <c r="D1411" t="s">
        <v>808</v>
      </c>
      <c r="E1411" t="s">
        <v>804</v>
      </c>
      <c r="F1411">
        <v>112</v>
      </c>
      <c r="G1411">
        <v>114</v>
      </c>
      <c r="H1411">
        <v>111.88</v>
      </c>
      <c r="I1411">
        <v>114.01</v>
      </c>
      <c r="J1411">
        <v>24854</v>
      </c>
      <c r="K1411">
        <v>21643</v>
      </c>
      <c r="L1411">
        <v>157439</v>
      </c>
      <c r="M1411">
        <v>132717</v>
      </c>
      <c r="N1411">
        <v>2355</v>
      </c>
      <c r="O1411">
        <v>2381</v>
      </c>
      <c r="P1411" t="b">
        <v>0</v>
      </c>
      <c r="Q1411" t="b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0.87660000000000005</v>
      </c>
    </row>
    <row r="1412" spans="1:30">
      <c r="A1412" t="s">
        <v>753</v>
      </c>
      <c r="B1412" t="s">
        <v>754</v>
      </c>
      <c r="C1412" t="s">
        <v>37</v>
      </c>
      <c r="D1412" t="s">
        <v>808</v>
      </c>
      <c r="E1412" t="s">
        <v>804</v>
      </c>
      <c r="P1412" t="b">
        <v>0</v>
      </c>
      <c r="Q1412" t="b">
        <v>1</v>
      </c>
      <c r="R1412">
        <v>-1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>
        <v>-1</v>
      </c>
      <c r="AD1412">
        <v>1</v>
      </c>
    </row>
    <row r="1413" spans="1:30">
      <c r="A1413" t="s">
        <v>279</v>
      </c>
      <c r="B1413" t="s">
        <v>280</v>
      </c>
      <c r="C1413" t="s">
        <v>37</v>
      </c>
      <c r="D1413" t="s">
        <v>808</v>
      </c>
      <c r="E1413" t="s">
        <v>804</v>
      </c>
      <c r="P1413" t="b">
        <v>0</v>
      </c>
      <c r="Q1413" t="b">
        <v>0</v>
      </c>
      <c r="R1413">
        <v>0</v>
      </c>
      <c r="S1413">
        <v>-2</v>
      </c>
      <c r="T1413">
        <v>-2</v>
      </c>
      <c r="U1413">
        <v>-2</v>
      </c>
      <c r="V1413">
        <v>-2</v>
      </c>
      <c r="W1413">
        <v>-2</v>
      </c>
      <c r="X1413">
        <v>-2</v>
      </c>
      <c r="Y1413">
        <v>-2</v>
      </c>
      <c r="Z1413">
        <v>-2</v>
      </c>
      <c r="AA1413">
        <v>1</v>
      </c>
      <c r="AB1413">
        <v>-2</v>
      </c>
      <c r="AC1413">
        <v>-2</v>
      </c>
      <c r="AD1413">
        <v>0</v>
      </c>
    </row>
    <row r="1414" spans="1:30">
      <c r="A1414" t="s">
        <v>639</v>
      </c>
      <c r="B1414" t="s">
        <v>640</v>
      </c>
      <c r="C1414" t="s">
        <v>37</v>
      </c>
      <c r="D1414" t="s">
        <v>808</v>
      </c>
      <c r="E1414" t="s">
        <v>804</v>
      </c>
      <c r="F1414">
        <v>112</v>
      </c>
      <c r="H1414">
        <v>111.86</v>
      </c>
      <c r="J1414">
        <v>19290</v>
      </c>
      <c r="L1414">
        <v>127338</v>
      </c>
      <c r="N1414">
        <v>2400</v>
      </c>
      <c r="P1414" t="b">
        <v>0</v>
      </c>
      <c r="Q1414" t="b">
        <v>1</v>
      </c>
      <c r="R1414">
        <v>-1</v>
      </c>
      <c r="S1414">
        <v>-1</v>
      </c>
      <c r="T1414">
        <v>-1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>
        <v>-1</v>
      </c>
      <c r="AD1414">
        <v>1</v>
      </c>
    </row>
    <row r="1415" spans="1:30">
      <c r="A1415" t="s">
        <v>793</v>
      </c>
      <c r="B1415" t="s">
        <v>794</v>
      </c>
      <c r="C1415" t="s">
        <v>37</v>
      </c>
      <c r="D1415" t="s">
        <v>808</v>
      </c>
      <c r="E1415" t="s">
        <v>804</v>
      </c>
      <c r="P1415" t="b">
        <v>0</v>
      </c>
      <c r="Q1415" t="b">
        <v>0</v>
      </c>
      <c r="R1415">
        <v>0</v>
      </c>
      <c r="S1415">
        <v>-2</v>
      </c>
      <c r="T1415">
        <v>-2</v>
      </c>
      <c r="U1415">
        <v>-2</v>
      </c>
      <c r="V1415">
        <v>-2</v>
      </c>
      <c r="W1415">
        <v>-2</v>
      </c>
      <c r="X1415">
        <v>-2</v>
      </c>
      <c r="Y1415">
        <v>-2</v>
      </c>
      <c r="Z1415">
        <v>-2</v>
      </c>
      <c r="AA1415">
        <v>1</v>
      </c>
      <c r="AB1415">
        <v>-2</v>
      </c>
      <c r="AC1415">
        <v>-2</v>
      </c>
      <c r="AD1415">
        <v>0</v>
      </c>
    </row>
    <row r="1416" spans="1:30">
      <c r="A1416" t="s">
        <v>739</v>
      </c>
      <c r="B1416" t="s">
        <v>740</v>
      </c>
      <c r="C1416" t="s">
        <v>37</v>
      </c>
      <c r="D1416" t="s">
        <v>808</v>
      </c>
      <c r="E1416" t="s">
        <v>804</v>
      </c>
      <c r="P1416" t="b">
        <v>0</v>
      </c>
      <c r="Q1416" t="b">
        <v>1</v>
      </c>
      <c r="R1416">
        <v>-1</v>
      </c>
      <c r="S1416">
        <v>-1</v>
      </c>
      <c r="T1416">
        <v>-1</v>
      </c>
      <c r="U1416">
        <v>-1</v>
      </c>
      <c r="V1416">
        <v>-1</v>
      </c>
      <c r="W1416">
        <v>-1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-1</v>
      </c>
      <c r="AD1416">
        <v>1</v>
      </c>
    </row>
    <row r="1417" spans="1:30">
      <c r="A1417" t="s">
        <v>175</v>
      </c>
      <c r="B1417" t="s">
        <v>176</v>
      </c>
      <c r="C1417" t="s">
        <v>37</v>
      </c>
      <c r="D1417" t="s">
        <v>808</v>
      </c>
      <c r="E1417" t="s">
        <v>804</v>
      </c>
      <c r="P1417" t="b">
        <v>0</v>
      </c>
      <c r="Q1417" t="b">
        <v>1</v>
      </c>
      <c r="R1417">
        <v>-1</v>
      </c>
      <c r="S1417">
        <v>-1</v>
      </c>
      <c r="T1417">
        <v>-1</v>
      </c>
      <c r="U1417">
        <v>-1</v>
      </c>
      <c r="V1417">
        <v>-1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-1</v>
      </c>
      <c r="AD1417">
        <v>1</v>
      </c>
    </row>
    <row r="1418" spans="1:30">
      <c r="A1418" t="s">
        <v>799</v>
      </c>
      <c r="B1418" t="s">
        <v>800</v>
      </c>
      <c r="C1418" t="s">
        <v>37</v>
      </c>
      <c r="D1418" t="s">
        <v>808</v>
      </c>
      <c r="E1418" t="s">
        <v>804</v>
      </c>
      <c r="F1418">
        <v>112</v>
      </c>
      <c r="H1418">
        <v>111.89</v>
      </c>
      <c r="J1418">
        <v>17667</v>
      </c>
      <c r="L1418">
        <v>114182</v>
      </c>
      <c r="N1418">
        <v>2395</v>
      </c>
      <c r="P1418" t="b">
        <v>0</v>
      </c>
      <c r="Q1418" t="b">
        <v>1</v>
      </c>
      <c r="R1418">
        <v>-1</v>
      </c>
      <c r="S1418">
        <v>-1</v>
      </c>
      <c r="T1418">
        <v>-1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-1</v>
      </c>
      <c r="AA1418">
        <v>-1</v>
      </c>
      <c r="AB1418">
        <v>-1</v>
      </c>
      <c r="AC1418">
        <v>-1</v>
      </c>
      <c r="AD1418">
        <v>1</v>
      </c>
    </row>
    <row r="1419" spans="1:30">
      <c r="A1419" t="s">
        <v>285</v>
      </c>
      <c r="B1419" t="s">
        <v>286</v>
      </c>
      <c r="C1419" t="s">
        <v>37</v>
      </c>
      <c r="D1419" t="s">
        <v>808</v>
      </c>
      <c r="E1419" t="s">
        <v>804</v>
      </c>
      <c r="P1419" t="b">
        <v>0</v>
      </c>
      <c r="Q1419" t="b">
        <v>1</v>
      </c>
      <c r="R1419">
        <v>-1</v>
      </c>
      <c r="S1419">
        <v>-1</v>
      </c>
      <c r="T1419">
        <v>-1</v>
      </c>
      <c r="U1419">
        <v>-1</v>
      </c>
      <c r="V1419">
        <v>-1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>
        <v>-1</v>
      </c>
      <c r="AD1419">
        <v>1</v>
      </c>
    </row>
    <row r="1420" spans="1:30">
      <c r="A1420" t="s">
        <v>63</v>
      </c>
      <c r="B1420" t="s">
        <v>64</v>
      </c>
      <c r="C1420" t="s">
        <v>37</v>
      </c>
      <c r="D1420" t="s">
        <v>808</v>
      </c>
      <c r="E1420" t="s">
        <v>804</v>
      </c>
      <c r="P1420" t="b">
        <v>0</v>
      </c>
      <c r="Q1420" t="b">
        <v>1</v>
      </c>
      <c r="R1420">
        <v>-1</v>
      </c>
      <c r="S1420">
        <v>-1</v>
      </c>
      <c r="T1420">
        <v>-1</v>
      </c>
      <c r="U1420">
        <v>-1</v>
      </c>
      <c r="V1420">
        <v>-1</v>
      </c>
      <c r="W1420">
        <v>-1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>
        <v>-1</v>
      </c>
      <c r="AD1420">
        <v>1</v>
      </c>
    </row>
    <row r="1421" spans="1:30">
      <c r="A1421" t="s">
        <v>485</v>
      </c>
      <c r="B1421" t="s">
        <v>486</v>
      </c>
      <c r="C1421" t="s">
        <v>37</v>
      </c>
      <c r="D1421" t="s">
        <v>808</v>
      </c>
      <c r="E1421" t="s">
        <v>804</v>
      </c>
      <c r="P1421" t="b">
        <v>0</v>
      </c>
      <c r="Q1421" t="b">
        <v>1</v>
      </c>
      <c r="R1421">
        <v>-1</v>
      </c>
      <c r="S1421">
        <v>-1</v>
      </c>
      <c r="T1421">
        <v>-1</v>
      </c>
      <c r="U1421">
        <v>-1</v>
      </c>
      <c r="V1421">
        <v>-1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>
        <v>-1</v>
      </c>
      <c r="AD1421">
        <v>1</v>
      </c>
    </row>
    <row r="1422" spans="1:30">
      <c r="A1422" t="s">
        <v>657</v>
      </c>
      <c r="B1422" t="s">
        <v>658</v>
      </c>
      <c r="C1422" t="s">
        <v>37</v>
      </c>
      <c r="D1422" t="s">
        <v>808</v>
      </c>
      <c r="E1422" t="s">
        <v>804</v>
      </c>
      <c r="F1422">
        <v>116</v>
      </c>
      <c r="H1422">
        <v>116.15</v>
      </c>
      <c r="J1422">
        <v>13857</v>
      </c>
      <c r="L1422">
        <v>90564</v>
      </c>
      <c r="N1422">
        <v>2484</v>
      </c>
      <c r="P1422" t="b">
        <v>0</v>
      </c>
      <c r="Q1422" t="b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-2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0.87660000000000005</v>
      </c>
    </row>
    <row r="1423" spans="1:30">
      <c r="A1423" t="s">
        <v>495</v>
      </c>
      <c r="B1423" t="s">
        <v>496</v>
      </c>
      <c r="C1423" t="s">
        <v>37</v>
      </c>
      <c r="D1423" t="s">
        <v>808</v>
      </c>
      <c r="E1423" t="s">
        <v>804</v>
      </c>
      <c r="P1423" t="b">
        <v>0</v>
      </c>
      <c r="Q1423" t="b">
        <v>1</v>
      </c>
      <c r="R1423">
        <v>-1</v>
      </c>
      <c r="S1423">
        <v>-1</v>
      </c>
      <c r="T1423">
        <v>-1</v>
      </c>
      <c r="U1423">
        <v>-1</v>
      </c>
      <c r="V1423">
        <v>-1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1</v>
      </c>
    </row>
    <row r="1424" spans="1:30">
      <c r="A1424" t="s">
        <v>561</v>
      </c>
      <c r="B1424" t="s">
        <v>562</v>
      </c>
      <c r="C1424" t="s">
        <v>37</v>
      </c>
      <c r="D1424" t="s">
        <v>808</v>
      </c>
      <c r="E1424" t="s">
        <v>804</v>
      </c>
      <c r="P1424" t="b">
        <v>0</v>
      </c>
      <c r="Q1424" t="b">
        <v>1</v>
      </c>
      <c r="R1424">
        <v>-1</v>
      </c>
      <c r="S1424">
        <v>-1</v>
      </c>
      <c r="T1424">
        <v>-1</v>
      </c>
      <c r="U1424">
        <v>-1</v>
      </c>
      <c r="V1424">
        <v>-1</v>
      </c>
      <c r="W1424">
        <v>-1</v>
      </c>
      <c r="X1424">
        <v>-1</v>
      </c>
      <c r="Y1424">
        <v>-1</v>
      </c>
      <c r="Z1424">
        <v>-1</v>
      </c>
      <c r="AA1424">
        <v>-1</v>
      </c>
      <c r="AB1424">
        <v>-1</v>
      </c>
      <c r="AC1424">
        <v>-1</v>
      </c>
      <c r="AD1424">
        <v>1</v>
      </c>
    </row>
    <row r="1425" spans="1:30">
      <c r="A1425" t="s">
        <v>695</v>
      </c>
      <c r="B1425" t="s">
        <v>696</v>
      </c>
      <c r="C1425" t="s">
        <v>37</v>
      </c>
      <c r="D1425" t="s">
        <v>808</v>
      </c>
      <c r="E1425" t="s">
        <v>804</v>
      </c>
      <c r="P1425" t="b">
        <v>0</v>
      </c>
      <c r="Q1425" t="b">
        <v>1</v>
      </c>
      <c r="R1425">
        <v>-1</v>
      </c>
      <c r="S1425">
        <v>-1</v>
      </c>
      <c r="T1425">
        <v>-1</v>
      </c>
      <c r="U1425">
        <v>-1</v>
      </c>
      <c r="V1425">
        <v>-1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-1</v>
      </c>
      <c r="AD1425">
        <v>1</v>
      </c>
    </row>
    <row r="1426" spans="1:30">
      <c r="A1426" t="s">
        <v>581</v>
      </c>
      <c r="B1426" t="s">
        <v>582</v>
      </c>
      <c r="C1426" t="s">
        <v>37</v>
      </c>
      <c r="D1426" t="s">
        <v>808</v>
      </c>
      <c r="E1426" t="s">
        <v>804</v>
      </c>
      <c r="P1426" t="b">
        <v>0</v>
      </c>
      <c r="Q1426" t="b">
        <v>0</v>
      </c>
      <c r="R1426">
        <v>0</v>
      </c>
      <c r="S1426">
        <v>-2</v>
      </c>
      <c r="T1426">
        <v>-2</v>
      </c>
      <c r="U1426">
        <v>-2</v>
      </c>
      <c r="V1426">
        <v>-2</v>
      </c>
      <c r="W1426">
        <v>-2</v>
      </c>
      <c r="X1426">
        <v>-2</v>
      </c>
      <c r="Y1426">
        <v>-2</v>
      </c>
      <c r="Z1426">
        <v>-2</v>
      </c>
      <c r="AA1426">
        <v>1</v>
      </c>
      <c r="AB1426">
        <v>-2</v>
      </c>
      <c r="AC1426">
        <v>-2</v>
      </c>
      <c r="AD1426">
        <v>0</v>
      </c>
    </row>
    <row r="1427" spans="1:30">
      <c r="A1427" t="s">
        <v>441</v>
      </c>
      <c r="B1427" t="s">
        <v>442</v>
      </c>
      <c r="C1427" t="s">
        <v>37</v>
      </c>
      <c r="D1427" t="s">
        <v>808</v>
      </c>
      <c r="E1427" t="s">
        <v>804</v>
      </c>
      <c r="P1427" t="b">
        <v>0</v>
      </c>
      <c r="Q1427" t="b">
        <v>1</v>
      </c>
      <c r="R1427">
        <v>-1</v>
      </c>
      <c r="S1427">
        <v>-1</v>
      </c>
      <c r="T1427">
        <v>-1</v>
      </c>
      <c r="U1427">
        <v>-1</v>
      </c>
      <c r="V1427">
        <v>-1</v>
      </c>
      <c r="W1427">
        <v>-1</v>
      </c>
      <c r="X1427">
        <v>-1</v>
      </c>
      <c r="Y1427">
        <v>-1</v>
      </c>
      <c r="Z1427">
        <v>-1</v>
      </c>
      <c r="AA1427">
        <v>-1</v>
      </c>
      <c r="AB1427">
        <v>-1</v>
      </c>
      <c r="AC1427">
        <v>-1</v>
      </c>
      <c r="AD1427">
        <v>1</v>
      </c>
    </row>
    <row r="1428" spans="1:30">
      <c r="A1428" t="s">
        <v>247</v>
      </c>
      <c r="B1428" t="s">
        <v>248</v>
      </c>
      <c r="C1428" t="s">
        <v>37</v>
      </c>
      <c r="D1428" t="s">
        <v>808</v>
      </c>
      <c r="E1428" t="s">
        <v>804</v>
      </c>
      <c r="P1428" t="b">
        <v>0</v>
      </c>
      <c r="Q1428" t="b">
        <v>0</v>
      </c>
      <c r="R1428">
        <v>0</v>
      </c>
      <c r="S1428">
        <v>-2</v>
      </c>
      <c r="T1428">
        <v>-2</v>
      </c>
      <c r="U1428">
        <v>-2</v>
      </c>
      <c r="V1428">
        <v>-2</v>
      </c>
      <c r="W1428">
        <v>-2</v>
      </c>
      <c r="X1428">
        <v>-2</v>
      </c>
      <c r="Y1428">
        <v>-2</v>
      </c>
      <c r="Z1428">
        <v>-2</v>
      </c>
      <c r="AA1428">
        <v>1</v>
      </c>
      <c r="AB1428">
        <v>-2</v>
      </c>
      <c r="AC1428">
        <v>-2</v>
      </c>
      <c r="AD1428">
        <v>0</v>
      </c>
    </row>
    <row r="1429" spans="1:30">
      <c r="A1429" t="s">
        <v>521</v>
      </c>
      <c r="B1429" t="s">
        <v>522</v>
      </c>
      <c r="C1429" t="s">
        <v>37</v>
      </c>
      <c r="D1429" t="s">
        <v>808</v>
      </c>
      <c r="E1429" t="s">
        <v>804</v>
      </c>
      <c r="P1429" t="b">
        <v>0</v>
      </c>
      <c r="Q1429" t="b">
        <v>1</v>
      </c>
      <c r="R1429">
        <v>-1</v>
      </c>
      <c r="S1429">
        <v>-1</v>
      </c>
      <c r="T1429">
        <v>-1</v>
      </c>
      <c r="U1429">
        <v>-1</v>
      </c>
      <c r="V1429">
        <v>-1</v>
      </c>
      <c r="W1429">
        <v>-1</v>
      </c>
      <c r="X1429">
        <v>-1</v>
      </c>
      <c r="Y1429">
        <v>-1</v>
      </c>
      <c r="Z1429">
        <v>-1</v>
      </c>
      <c r="AA1429">
        <v>-1</v>
      </c>
      <c r="AB1429">
        <v>-1</v>
      </c>
      <c r="AC1429">
        <v>-1</v>
      </c>
      <c r="AD1429">
        <v>1</v>
      </c>
    </row>
    <row r="1430" spans="1:30">
      <c r="A1430" t="s">
        <v>343</v>
      </c>
      <c r="B1430" t="s">
        <v>344</v>
      </c>
      <c r="C1430" t="s">
        <v>37</v>
      </c>
      <c r="D1430" t="s">
        <v>808</v>
      </c>
      <c r="E1430" t="s">
        <v>804</v>
      </c>
      <c r="P1430" t="b">
        <v>0</v>
      </c>
      <c r="Q1430" t="b">
        <v>0</v>
      </c>
      <c r="R1430">
        <v>0</v>
      </c>
      <c r="S1430">
        <v>-2</v>
      </c>
      <c r="T1430">
        <v>-2</v>
      </c>
      <c r="U1430">
        <v>-2</v>
      </c>
      <c r="V1430">
        <v>-2</v>
      </c>
      <c r="W1430">
        <v>-2</v>
      </c>
      <c r="X1430">
        <v>-2</v>
      </c>
      <c r="Y1430">
        <v>-2</v>
      </c>
      <c r="Z1430">
        <v>-2</v>
      </c>
      <c r="AA1430">
        <v>1</v>
      </c>
      <c r="AB1430">
        <v>-2</v>
      </c>
      <c r="AC1430">
        <v>-2</v>
      </c>
      <c r="AD1430">
        <v>0</v>
      </c>
    </row>
    <row r="1431" spans="1:30">
      <c r="A1431" t="s">
        <v>265</v>
      </c>
      <c r="B1431" t="s">
        <v>266</v>
      </c>
      <c r="C1431" t="s">
        <v>37</v>
      </c>
      <c r="D1431" t="s">
        <v>808</v>
      </c>
      <c r="E1431" t="s">
        <v>804</v>
      </c>
      <c r="P1431" t="b">
        <v>0</v>
      </c>
      <c r="Q1431" t="b">
        <v>1</v>
      </c>
      <c r="R1431">
        <v>-1</v>
      </c>
      <c r="S1431">
        <v>-1</v>
      </c>
      <c r="T1431">
        <v>-1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-1</v>
      </c>
      <c r="AD1431">
        <v>1</v>
      </c>
    </row>
    <row r="1432" spans="1:30">
      <c r="A1432" t="s">
        <v>525</v>
      </c>
      <c r="B1432" t="s">
        <v>526</v>
      </c>
      <c r="C1432" t="s">
        <v>37</v>
      </c>
      <c r="D1432" t="s">
        <v>808</v>
      </c>
      <c r="E1432" t="s">
        <v>804</v>
      </c>
      <c r="F1432">
        <v>112</v>
      </c>
      <c r="G1432">
        <v>116</v>
      </c>
      <c r="H1432">
        <v>111.83</v>
      </c>
      <c r="I1432">
        <v>116.01</v>
      </c>
      <c r="J1432">
        <v>17346</v>
      </c>
      <c r="K1432">
        <v>13977</v>
      </c>
      <c r="L1432">
        <v>112426</v>
      </c>
      <c r="M1432">
        <v>85077</v>
      </c>
      <c r="N1432">
        <v>2356</v>
      </c>
      <c r="O1432">
        <v>2407</v>
      </c>
      <c r="P1432" t="b">
        <v>0</v>
      </c>
      <c r="Q1432" t="b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0.87660000000000005</v>
      </c>
    </row>
    <row r="1433" spans="1:30">
      <c r="A1433" t="s">
        <v>719</v>
      </c>
      <c r="B1433" t="s">
        <v>720</v>
      </c>
      <c r="C1433" t="s">
        <v>37</v>
      </c>
      <c r="D1433" t="s">
        <v>808</v>
      </c>
      <c r="E1433" t="s">
        <v>804</v>
      </c>
      <c r="P1433" t="b">
        <v>0</v>
      </c>
      <c r="Q1433" t="b">
        <v>1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-1</v>
      </c>
      <c r="AD1433">
        <v>1</v>
      </c>
    </row>
    <row r="1434" spans="1:30">
      <c r="A1434" t="s">
        <v>763</v>
      </c>
      <c r="B1434" t="s">
        <v>764</v>
      </c>
      <c r="C1434" t="s">
        <v>37</v>
      </c>
      <c r="D1434" t="s">
        <v>808</v>
      </c>
      <c r="E1434" t="s">
        <v>804</v>
      </c>
      <c r="P1434" t="b">
        <v>0</v>
      </c>
      <c r="Q1434" t="b">
        <v>1</v>
      </c>
      <c r="R1434">
        <v>-1</v>
      </c>
      <c r="S1434">
        <v>-1</v>
      </c>
      <c r="T1434">
        <v>-1</v>
      </c>
      <c r="U1434">
        <v>-1</v>
      </c>
      <c r="V1434">
        <v>-1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>
        <v>-1</v>
      </c>
      <c r="AD1434">
        <v>1</v>
      </c>
    </row>
    <row r="1435" spans="1:30">
      <c r="A1435" t="s">
        <v>327</v>
      </c>
      <c r="B1435" t="s">
        <v>328</v>
      </c>
      <c r="C1435" t="s">
        <v>37</v>
      </c>
      <c r="D1435" t="s">
        <v>808</v>
      </c>
      <c r="E1435" t="s">
        <v>804</v>
      </c>
      <c r="P1435" t="b">
        <v>0</v>
      </c>
      <c r="Q1435" t="b">
        <v>1</v>
      </c>
      <c r="R1435">
        <v>-1</v>
      </c>
      <c r="S1435">
        <v>-1</v>
      </c>
      <c r="T1435">
        <v>-1</v>
      </c>
      <c r="U1435">
        <v>-1</v>
      </c>
      <c r="V1435">
        <v>-1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-1</v>
      </c>
      <c r="AD1435">
        <v>1</v>
      </c>
    </row>
    <row r="1436" spans="1:30">
      <c r="A1436" t="s">
        <v>351</v>
      </c>
      <c r="B1436" t="s">
        <v>352</v>
      </c>
      <c r="C1436" t="s">
        <v>37</v>
      </c>
      <c r="D1436" t="s">
        <v>808</v>
      </c>
      <c r="E1436" t="s">
        <v>804</v>
      </c>
      <c r="F1436">
        <v>112</v>
      </c>
      <c r="H1436">
        <v>111.88</v>
      </c>
      <c r="J1436">
        <v>25546</v>
      </c>
      <c r="L1436">
        <v>171951</v>
      </c>
      <c r="N1436">
        <v>2567</v>
      </c>
      <c r="P1436" t="b">
        <v>0</v>
      </c>
      <c r="Q1436" t="b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0.78890000000000005</v>
      </c>
    </row>
    <row r="1437" spans="1:30">
      <c r="A1437" t="s">
        <v>277</v>
      </c>
      <c r="B1437" t="s">
        <v>278</v>
      </c>
      <c r="C1437" t="s">
        <v>37</v>
      </c>
      <c r="D1437" t="s">
        <v>808</v>
      </c>
      <c r="E1437" t="s">
        <v>804</v>
      </c>
      <c r="P1437" t="b">
        <v>0</v>
      </c>
      <c r="Q1437" t="b">
        <v>1</v>
      </c>
      <c r="R1437">
        <v>-1</v>
      </c>
      <c r="S1437">
        <v>-1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-1</v>
      </c>
      <c r="AD1437">
        <v>1</v>
      </c>
    </row>
    <row r="1438" spans="1:30">
      <c r="A1438" t="s">
        <v>355</v>
      </c>
      <c r="B1438" t="s">
        <v>356</v>
      </c>
      <c r="C1438" t="s">
        <v>37</v>
      </c>
      <c r="D1438" t="s">
        <v>808</v>
      </c>
      <c r="E1438" t="s">
        <v>804</v>
      </c>
      <c r="P1438" t="b">
        <v>0</v>
      </c>
      <c r="Q1438" t="b">
        <v>1</v>
      </c>
      <c r="R1438">
        <v>-1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1</v>
      </c>
    </row>
    <row r="1439" spans="1:30">
      <c r="A1439" t="s">
        <v>77</v>
      </c>
      <c r="B1439" t="s">
        <v>78</v>
      </c>
      <c r="C1439" t="s">
        <v>37</v>
      </c>
      <c r="D1439" t="s">
        <v>808</v>
      </c>
      <c r="E1439" t="s">
        <v>804</v>
      </c>
      <c r="F1439">
        <v>112</v>
      </c>
      <c r="G1439">
        <v>116</v>
      </c>
      <c r="H1439">
        <v>111.9</v>
      </c>
      <c r="I1439">
        <v>116.04</v>
      </c>
      <c r="J1439">
        <v>9272</v>
      </c>
      <c r="K1439">
        <v>7876</v>
      </c>
      <c r="L1439">
        <v>60381</v>
      </c>
      <c r="M1439">
        <v>50364</v>
      </c>
      <c r="N1439">
        <v>2589</v>
      </c>
      <c r="O1439">
        <v>2642</v>
      </c>
      <c r="P1439" t="b">
        <v>0</v>
      </c>
      <c r="Q1439" t="b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0.87660000000000005</v>
      </c>
    </row>
    <row r="1440" spans="1:30">
      <c r="A1440" t="s">
        <v>513</v>
      </c>
      <c r="B1440" t="s">
        <v>514</v>
      </c>
      <c r="C1440" t="s">
        <v>37</v>
      </c>
      <c r="D1440" t="s">
        <v>808</v>
      </c>
      <c r="E1440" t="s">
        <v>804</v>
      </c>
      <c r="P1440" t="b">
        <v>0</v>
      </c>
      <c r="Q1440" t="b">
        <v>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-1</v>
      </c>
      <c r="AA1440">
        <v>-1</v>
      </c>
      <c r="AB1440">
        <v>-1</v>
      </c>
      <c r="AC1440">
        <v>-1</v>
      </c>
      <c r="AD1440">
        <v>1</v>
      </c>
    </row>
    <row r="1441" spans="1:30">
      <c r="A1441" t="s">
        <v>493</v>
      </c>
      <c r="B1441" t="s">
        <v>494</v>
      </c>
      <c r="C1441" t="s">
        <v>37</v>
      </c>
      <c r="D1441" t="s">
        <v>808</v>
      </c>
      <c r="E1441" t="s">
        <v>804</v>
      </c>
      <c r="P1441" t="b">
        <v>0</v>
      </c>
      <c r="Q1441" t="b">
        <v>1</v>
      </c>
      <c r="R1441">
        <v>-1</v>
      </c>
      <c r="S1441">
        <v>-1</v>
      </c>
      <c r="T1441">
        <v>-1</v>
      </c>
      <c r="U1441">
        <v>-1</v>
      </c>
      <c r="V1441">
        <v>-1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>
        <v>-1</v>
      </c>
      <c r="AD1441">
        <v>1</v>
      </c>
    </row>
    <row r="1442" spans="1:30">
      <c r="A1442" t="s">
        <v>299</v>
      </c>
      <c r="B1442" t="s">
        <v>300</v>
      </c>
      <c r="C1442" t="s">
        <v>37</v>
      </c>
      <c r="D1442" t="s">
        <v>808</v>
      </c>
      <c r="E1442" t="s">
        <v>804</v>
      </c>
      <c r="P1442" t="b">
        <v>0</v>
      </c>
      <c r="Q1442" t="b">
        <v>0</v>
      </c>
      <c r="R1442">
        <v>0</v>
      </c>
      <c r="S1442">
        <v>-2</v>
      </c>
      <c r="T1442">
        <v>-2</v>
      </c>
      <c r="U1442">
        <v>-2</v>
      </c>
      <c r="V1442">
        <v>-2</v>
      </c>
      <c r="W1442">
        <v>-2</v>
      </c>
      <c r="X1442">
        <v>-2</v>
      </c>
      <c r="Y1442">
        <v>-2</v>
      </c>
      <c r="Z1442">
        <v>-2</v>
      </c>
      <c r="AA1442">
        <v>1</v>
      </c>
      <c r="AB1442">
        <v>-2</v>
      </c>
      <c r="AC1442">
        <v>-2</v>
      </c>
      <c r="AD1442">
        <v>0</v>
      </c>
    </row>
    <row r="1443" spans="1:30">
      <c r="A1443" t="s">
        <v>403</v>
      </c>
      <c r="B1443" t="s">
        <v>404</v>
      </c>
      <c r="C1443" t="s">
        <v>37</v>
      </c>
      <c r="D1443" t="s">
        <v>808</v>
      </c>
      <c r="E1443" t="s">
        <v>804</v>
      </c>
      <c r="P1443" t="b">
        <v>0</v>
      </c>
      <c r="Q1443" t="b">
        <v>1</v>
      </c>
      <c r="R1443">
        <v>-1</v>
      </c>
      <c r="S1443">
        <v>-1</v>
      </c>
      <c r="T1443">
        <v>-1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>
        <v>-1</v>
      </c>
      <c r="AD1443">
        <v>1</v>
      </c>
    </row>
    <row r="1444" spans="1:30">
      <c r="A1444" t="s">
        <v>675</v>
      </c>
      <c r="B1444" t="s">
        <v>676</v>
      </c>
      <c r="C1444" t="s">
        <v>37</v>
      </c>
      <c r="D1444" t="s">
        <v>808</v>
      </c>
      <c r="E1444" t="s">
        <v>804</v>
      </c>
      <c r="P1444" t="b">
        <v>0</v>
      </c>
      <c r="Q1444" t="b">
        <v>0</v>
      </c>
      <c r="R1444">
        <v>0</v>
      </c>
      <c r="S1444">
        <v>-2</v>
      </c>
      <c r="T1444">
        <v>-2</v>
      </c>
      <c r="U1444">
        <v>-2</v>
      </c>
      <c r="V1444">
        <v>-2</v>
      </c>
      <c r="W1444">
        <v>-2</v>
      </c>
      <c r="X1444">
        <v>-2</v>
      </c>
      <c r="Y1444">
        <v>-2</v>
      </c>
      <c r="Z1444">
        <v>-2</v>
      </c>
      <c r="AA1444">
        <v>1</v>
      </c>
      <c r="AB1444">
        <v>-2</v>
      </c>
      <c r="AC1444">
        <v>-2</v>
      </c>
      <c r="AD1444">
        <v>0</v>
      </c>
    </row>
    <row r="1445" spans="1:30">
      <c r="A1445" t="s">
        <v>241</v>
      </c>
      <c r="B1445" t="s">
        <v>242</v>
      </c>
      <c r="C1445" t="s">
        <v>37</v>
      </c>
      <c r="D1445" t="s">
        <v>808</v>
      </c>
      <c r="E1445" t="s">
        <v>804</v>
      </c>
      <c r="P1445" t="b">
        <v>0</v>
      </c>
      <c r="Q1445" t="b">
        <v>1</v>
      </c>
      <c r="R1445">
        <v>-1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-1</v>
      </c>
      <c r="Y1445">
        <v>-1</v>
      </c>
      <c r="Z1445">
        <v>-1</v>
      </c>
      <c r="AA1445">
        <v>-1</v>
      </c>
      <c r="AB1445">
        <v>-1</v>
      </c>
      <c r="AC1445">
        <v>-1</v>
      </c>
      <c r="AD1445">
        <v>1</v>
      </c>
    </row>
    <row r="1446" spans="1:30">
      <c r="A1446" t="s">
        <v>547</v>
      </c>
      <c r="B1446" t="s">
        <v>548</v>
      </c>
      <c r="C1446" t="s">
        <v>37</v>
      </c>
      <c r="D1446" t="s">
        <v>808</v>
      </c>
      <c r="E1446" t="s">
        <v>804</v>
      </c>
      <c r="P1446" t="b">
        <v>0</v>
      </c>
      <c r="Q1446" t="b">
        <v>1</v>
      </c>
      <c r="R1446">
        <v>-1</v>
      </c>
      <c r="S1446">
        <v>-1</v>
      </c>
      <c r="T1446">
        <v>-1</v>
      </c>
      <c r="U1446">
        <v>-1</v>
      </c>
      <c r="V1446">
        <v>-1</v>
      </c>
      <c r="W1446">
        <v>-1</v>
      </c>
      <c r="X1446">
        <v>-1</v>
      </c>
      <c r="Y1446">
        <v>-1</v>
      </c>
      <c r="Z1446">
        <v>-1</v>
      </c>
      <c r="AA1446">
        <v>-1</v>
      </c>
      <c r="AB1446">
        <v>-1</v>
      </c>
      <c r="AC1446">
        <v>-1</v>
      </c>
      <c r="AD1446">
        <v>1</v>
      </c>
    </row>
    <row r="1447" spans="1:30">
      <c r="A1447" t="s">
        <v>615</v>
      </c>
      <c r="B1447" t="s">
        <v>616</v>
      </c>
      <c r="C1447" t="s">
        <v>37</v>
      </c>
      <c r="D1447" t="s">
        <v>808</v>
      </c>
      <c r="E1447" t="s">
        <v>804</v>
      </c>
      <c r="P1447" t="b">
        <v>0</v>
      </c>
      <c r="Q1447" t="b">
        <v>1</v>
      </c>
      <c r="R1447">
        <v>-1</v>
      </c>
      <c r="S1447">
        <v>-1</v>
      </c>
      <c r="T1447">
        <v>-1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  <c r="AA1447">
        <v>-1</v>
      </c>
      <c r="AB1447">
        <v>-1</v>
      </c>
      <c r="AC1447">
        <v>-1</v>
      </c>
      <c r="AD1447">
        <v>1</v>
      </c>
    </row>
    <row r="1448" spans="1:30">
      <c r="A1448" t="s">
        <v>693</v>
      </c>
      <c r="B1448" t="s">
        <v>694</v>
      </c>
      <c r="C1448" t="s">
        <v>37</v>
      </c>
      <c r="D1448" t="s">
        <v>808</v>
      </c>
      <c r="E1448" t="s">
        <v>804</v>
      </c>
      <c r="P1448" t="b">
        <v>0</v>
      </c>
      <c r="Q1448" t="b">
        <v>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-1</v>
      </c>
      <c r="AD1448">
        <v>1</v>
      </c>
    </row>
    <row r="1449" spans="1:30">
      <c r="A1449" t="s">
        <v>165</v>
      </c>
      <c r="B1449" t="s">
        <v>166</v>
      </c>
      <c r="C1449" t="s">
        <v>37</v>
      </c>
      <c r="D1449" t="s">
        <v>808</v>
      </c>
      <c r="E1449" t="s">
        <v>804</v>
      </c>
      <c r="P1449" t="b">
        <v>0</v>
      </c>
      <c r="Q1449" t="b">
        <v>0</v>
      </c>
      <c r="R1449">
        <v>0</v>
      </c>
      <c r="S1449">
        <v>-2</v>
      </c>
      <c r="T1449">
        <v>-2</v>
      </c>
      <c r="U1449">
        <v>-2</v>
      </c>
      <c r="V1449">
        <v>-2</v>
      </c>
      <c r="W1449">
        <v>-2</v>
      </c>
      <c r="X1449">
        <v>-2</v>
      </c>
      <c r="Y1449">
        <v>-2</v>
      </c>
      <c r="Z1449">
        <v>-2</v>
      </c>
      <c r="AA1449">
        <v>1</v>
      </c>
      <c r="AB1449">
        <v>-2</v>
      </c>
      <c r="AC1449">
        <v>-2</v>
      </c>
      <c r="AD1449">
        <v>0</v>
      </c>
    </row>
    <row r="1450" spans="1:30">
      <c r="A1450" t="s">
        <v>91</v>
      </c>
      <c r="B1450" t="s">
        <v>92</v>
      </c>
      <c r="C1450" t="s">
        <v>37</v>
      </c>
      <c r="D1450" t="s">
        <v>808</v>
      </c>
      <c r="E1450" t="s">
        <v>804</v>
      </c>
      <c r="F1450">
        <v>112</v>
      </c>
      <c r="G1450">
        <v>116</v>
      </c>
      <c r="H1450">
        <v>112.15</v>
      </c>
      <c r="I1450">
        <v>116.09</v>
      </c>
      <c r="J1450">
        <v>5063</v>
      </c>
      <c r="K1450">
        <v>3571</v>
      </c>
      <c r="L1450">
        <v>34464</v>
      </c>
      <c r="M1450">
        <v>23901</v>
      </c>
      <c r="N1450">
        <v>2622</v>
      </c>
      <c r="O1450">
        <v>2673</v>
      </c>
      <c r="P1450" t="b">
        <v>0</v>
      </c>
      <c r="Q1450" t="b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0.87660000000000005</v>
      </c>
    </row>
    <row r="1451" spans="1:30">
      <c r="A1451" t="s">
        <v>325</v>
      </c>
      <c r="B1451" t="s">
        <v>326</v>
      </c>
      <c r="C1451" t="s">
        <v>37</v>
      </c>
      <c r="D1451" t="s">
        <v>808</v>
      </c>
      <c r="E1451" t="s">
        <v>804</v>
      </c>
      <c r="P1451" t="b">
        <v>0</v>
      </c>
      <c r="Q1451" t="b">
        <v>1</v>
      </c>
      <c r="R1451">
        <v>-1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-1</v>
      </c>
      <c r="Y1451">
        <v>-1</v>
      </c>
      <c r="Z1451">
        <v>-1</v>
      </c>
      <c r="AA1451">
        <v>-1</v>
      </c>
      <c r="AB1451">
        <v>-1</v>
      </c>
      <c r="AC1451">
        <v>-1</v>
      </c>
      <c r="AD1451">
        <v>1</v>
      </c>
    </row>
    <row r="1452" spans="1:30">
      <c r="A1452" t="s">
        <v>635</v>
      </c>
      <c r="B1452" t="s">
        <v>636</v>
      </c>
      <c r="C1452" t="s">
        <v>37</v>
      </c>
      <c r="D1452" t="s">
        <v>808</v>
      </c>
      <c r="E1452" t="s">
        <v>804</v>
      </c>
      <c r="P1452" t="b">
        <v>0</v>
      </c>
      <c r="Q1452" t="b">
        <v>1</v>
      </c>
      <c r="R1452">
        <v>-1</v>
      </c>
      <c r="S1452">
        <v>-1</v>
      </c>
      <c r="T1452">
        <v>-1</v>
      </c>
      <c r="U1452">
        <v>-1</v>
      </c>
      <c r="V1452">
        <v>-1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</v>
      </c>
      <c r="AD1452">
        <v>1</v>
      </c>
    </row>
    <row r="1453" spans="1:30">
      <c r="A1453" t="s">
        <v>253</v>
      </c>
      <c r="B1453" t="s">
        <v>254</v>
      </c>
      <c r="C1453" t="s">
        <v>37</v>
      </c>
      <c r="D1453" t="s">
        <v>808</v>
      </c>
      <c r="E1453" t="s">
        <v>804</v>
      </c>
      <c r="P1453" t="b">
        <v>0</v>
      </c>
      <c r="Q1453" t="b">
        <v>0</v>
      </c>
      <c r="R1453">
        <v>0</v>
      </c>
      <c r="S1453">
        <v>-2</v>
      </c>
      <c r="T1453">
        <v>-2</v>
      </c>
      <c r="U1453">
        <v>-2</v>
      </c>
      <c r="V1453">
        <v>-2</v>
      </c>
      <c r="W1453">
        <v>-2</v>
      </c>
      <c r="X1453">
        <v>-2</v>
      </c>
      <c r="Y1453">
        <v>-2</v>
      </c>
      <c r="Z1453">
        <v>-2</v>
      </c>
      <c r="AA1453">
        <v>1</v>
      </c>
      <c r="AB1453">
        <v>-2</v>
      </c>
      <c r="AC1453">
        <v>-2</v>
      </c>
      <c r="AD1453">
        <v>0</v>
      </c>
    </row>
    <row r="1454" spans="1:30">
      <c r="A1454" t="s">
        <v>425</v>
      </c>
      <c r="B1454" t="s">
        <v>426</v>
      </c>
      <c r="C1454" t="s">
        <v>37</v>
      </c>
      <c r="D1454" t="s">
        <v>808</v>
      </c>
      <c r="E1454" t="s">
        <v>804</v>
      </c>
      <c r="F1454">
        <v>116</v>
      </c>
      <c r="H1454">
        <v>116.03</v>
      </c>
      <c r="J1454">
        <v>29224</v>
      </c>
      <c r="L1454">
        <v>203366</v>
      </c>
      <c r="N1454">
        <v>2368</v>
      </c>
      <c r="P1454" t="b">
        <v>0</v>
      </c>
      <c r="Q1454" t="b">
        <v>1</v>
      </c>
      <c r="R1454">
        <v>-1</v>
      </c>
      <c r="S1454">
        <v>-1</v>
      </c>
      <c r="T1454">
        <v>-1</v>
      </c>
      <c r="U1454">
        <v>-1</v>
      </c>
      <c r="V1454">
        <v>-1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-1</v>
      </c>
      <c r="AD1454">
        <v>1</v>
      </c>
    </row>
    <row r="1455" spans="1:30">
      <c r="A1455" t="s">
        <v>567</v>
      </c>
      <c r="B1455" t="s">
        <v>568</v>
      </c>
      <c r="C1455" t="s">
        <v>37</v>
      </c>
      <c r="D1455" t="s">
        <v>808</v>
      </c>
      <c r="E1455" t="s">
        <v>804</v>
      </c>
      <c r="F1455">
        <v>112</v>
      </c>
      <c r="H1455">
        <v>111.84</v>
      </c>
      <c r="J1455">
        <v>23482</v>
      </c>
      <c r="L1455">
        <v>150217</v>
      </c>
      <c r="N1455">
        <v>2362</v>
      </c>
      <c r="P1455" t="b">
        <v>0</v>
      </c>
      <c r="Q1455" t="b">
        <v>0</v>
      </c>
      <c r="R1455">
        <v>-1</v>
      </c>
      <c r="S1455">
        <v>-1</v>
      </c>
      <c r="T1455">
        <v>-1</v>
      </c>
      <c r="U1455">
        <v>-1</v>
      </c>
      <c r="V1455">
        <v>-1</v>
      </c>
      <c r="W1455">
        <v>-1</v>
      </c>
      <c r="X1455">
        <v>-1</v>
      </c>
      <c r="Y1455">
        <v>-1</v>
      </c>
      <c r="Z1455">
        <v>-1</v>
      </c>
      <c r="AA1455">
        <v>-1</v>
      </c>
      <c r="AB1455">
        <v>-1</v>
      </c>
      <c r="AC1455">
        <v>-1</v>
      </c>
      <c r="AD1455">
        <v>1</v>
      </c>
    </row>
    <row r="1456" spans="1:30">
      <c r="A1456" t="s">
        <v>181</v>
      </c>
      <c r="B1456" t="s">
        <v>182</v>
      </c>
      <c r="C1456" t="s">
        <v>37</v>
      </c>
      <c r="D1456" t="s">
        <v>808</v>
      </c>
      <c r="E1456" t="s">
        <v>804</v>
      </c>
      <c r="P1456" t="b">
        <v>0</v>
      </c>
      <c r="Q1456" t="b">
        <v>1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</v>
      </c>
      <c r="AD1456">
        <v>1</v>
      </c>
    </row>
    <row r="1457" spans="1:30">
      <c r="A1457" t="s">
        <v>321</v>
      </c>
      <c r="B1457" t="s">
        <v>322</v>
      </c>
      <c r="C1457" t="s">
        <v>37</v>
      </c>
      <c r="D1457" t="s">
        <v>808</v>
      </c>
      <c r="E1457" t="s">
        <v>804</v>
      </c>
      <c r="P1457" t="b">
        <v>0</v>
      </c>
      <c r="Q1457" t="b">
        <v>0</v>
      </c>
      <c r="R1457">
        <v>0</v>
      </c>
      <c r="S1457">
        <v>-2</v>
      </c>
      <c r="T1457">
        <v>-2</v>
      </c>
      <c r="U1457">
        <v>-2</v>
      </c>
      <c r="V1457">
        <v>-2</v>
      </c>
      <c r="W1457">
        <v>-2</v>
      </c>
      <c r="X1457">
        <v>-2</v>
      </c>
      <c r="Y1457">
        <v>-2</v>
      </c>
      <c r="Z1457">
        <v>-2</v>
      </c>
      <c r="AA1457">
        <v>1</v>
      </c>
      <c r="AB1457">
        <v>-2</v>
      </c>
      <c r="AC1457">
        <v>-2</v>
      </c>
      <c r="AD1457">
        <v>0</v>
      </c>
    </row>
    <row r="1458" spans="1:30">
      <c r="A1458" t="s">
        <v>507</v>
      </c>
      <c r="B1458" t="s">
        <v>508</v>
      </c>
      <c r="C1458" t="s">
        <v>37</v>
      </c>
      <c r="D1458" t="s">
        <v>808</v>
      </c>
      <c r="E1458" t="s">
        <v>804</v>
      </c>
      <c r="F1458">
        <v>112</v>
      </c>
      <c r="G1458">
        <v>116</v>
      </c>
      <c r="H1458">
        <v>111.92</v>
      </c>
      <c r="I1458">
        <v>116.08</v>
      </c>
      <c r="J1458">
        <v>11929</v>
      </c>
      <c r="K1458">
        <v>10105</v>
      </c>
      <c r="L1458">
        <v>79488</v>
      </c>
      <c r="M1458">
        <v>63618</v>
      </c>
      <c r="N1458">
        <v>2446</v>
      </c>
      <c r="O1458">
        <v>2498</v>
      </c>
      <c r="P1458" t="b">
        <v>0</v>
      </c>
      <c r="Q1458" t="b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0.87660000000000005</v>
      </c>
    </row>
    <row r="1459" spans="1:30">
      <c r="A1459" t="s">
        <v>489</v>
      </c>
      <c r="B1459" t="s">
        <v>490</v>
      </c>
      <c r="C1459" t="s">
        <v>37</v>
      </c>
      <c r="D1459" t="s">
        <v>808</v>
      </c>
      <c r="E1459" t="s">
        <v>804</v>
      </c>
      <c r="F1459">
        <v>116</v>
      </c>
      <c r="H1459">
        <v>116.13</v>
      </c>
      <c r="J1459">
        <v>14836</v>
      </c>
      <c r="L1459">
        <v>95215</v>
      </c>
      <c r="N1459">
        <v>2468</v>
      </c>
      <c r="P1459" t="b">
        <v>0</v>
      </c>
      <c r="Q1459" t="b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-2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0.87660000000000005</v>
      </c>
    </row>
    <row r="1460" spans="1:30">
      <c r="A1460" t="s">
        <v>393</v>
      </c>
      <c r="B1460" t="s">
        <v>394</v>
      </c>
      <c r="C1460" t="s">
        <v>37</v>
      </c>
      <c r="D1460" t="s">
        <v>808</v>
      </c>
      <c r="E1460" t="s">
        <v>804</v>
      </c>
      <c r="P1460" t="b">
        <v>0</v>
      </c>
      <c r="Q1460" t="b">
        <v>1</v>
      </c>
      <c r="R1460">
        <v>-1</v>
      </c>
      <c r="S1460">
        <v>-1</v>
      </c>
      <c r="T1460">
        <v>-1</v>
      </c>
      <c r="U1460">
        <v>-1</v>
      </c>
      <c r="V1460">
        <v>-1</v>
      </c>
      <c r="W1460">
        <v>-1</v>
      </c>
      <c r="X1460">
        <v>-1</v>
      </c>
      <c r="Y1460">
        <v>-1</v>
      </c>
      <c r="Z1460">
        <v>-1</v>
      </c>
      <c r="AA1460">
        <v>-1</v>
      </c>
      <c r="AB1460">
        <v>-1</v>
      </c>
      <c r="AC1460">
        <v>-1</v>
      </c>
      <c r="AD1460">
        <v>1</v>
      </c>
    </row>
    <row r="1461" spans="1:30">
      <c r="A1461" t="s">
        <v>655</v>
      </c>
      <c r="B1461" t="s">
        <v>656</v>
      </c>
      <c r="C1461" t="s">
        <v>37</v>
      </c>
      <c r="D1461" t="s">
        <v>808</v>
      </c>
      <c r="E1461" t="s">
        <v>804</v>
      </c>
      <c r="P1461" t="b">
        <v>0</v>
      </c>
      <c r="Q1461" t="b">
        <v>1</v>
      </c>
      <c r="R1461">
        <v>-1</v>
      </c>
      <c r="S1461">
        <v>-1</v>
      </c>
      <c r="T1461">
        <v>-1</v>
      </c>
      <c r="U1461">
        <v>-1</v>
      </c>
      <c r="V1461">
        <v>-1</v>
      </c>
      <c r="W1461">
        <v>-1</v>
      </c>
      <c r="X1461">
        <v>-1</v>
      </c>
      <c r="Y1461">
        <v>-1</v>
      </c>
      <c r="Z1461">
        <v>-1</v>
      </c>
      <c r="AA1461">
        <v>-1</v>
      </c>
      <c r="AB1461">
        <v>-1</v>
      </c>
      <c r="AC1461">
        <v>-1</v>
      </c>
      <c r="AD1461">
        <v>1</v>
      </c>
    </row>
    <row r="1462" spans="1:30">
      <c r="A1462" t="s">
        <v>751</v>
      </c>
      <c r="B1462" t="s">
        <v>752</v>
      </c>
      <c r="C1462" t="s">
        <v>37</v>
      </c>
      <c r="D1462" t="s">
        <v>808</v>
      </c>
      <c r="E1462" t="s">
        <v>804</v>
      </c>
      <c r="F1462">
        <v>112</v>
      </c>
      <c r="G1462">
        <v>116</v>
      </c>
      <c r="H1462">
        <v>111.86</v>
      </c>
      <c r="I1462">
        <v>116.05</v>
      </c>
      <c r="J1462">
        <v>19660</v>
      </c>
      <c r="K1462">
        <v>15203</v>
      </c>
      <c r="L1462">
        <v>127403</v>
      </c>
      <c r="M1462">
        <v>96589</v>
      </c>
      <c r="N1462">
        <v>2399</v>
      </c>
      <c r="O1462">
        <v>2451</v>
      </c>
      <c r="P1462" t="b">
        <v>0</v>
      </c>
      <c r="Q1462" t="b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0.87660000000000005</v>
      </c>
    </row>
    <row r="1463" spans="1:30">
      <c r="A1463" t="s">
        <v>98</v>
      </c>
      <c r="B1463" t="s">
        <v>99</v>
      </c>
      <c r="C1463" t="s">
        <v>37</v>
      </c>
      <c r="D1463" t="s">
        <v>808</v>
      </c>
      <c r="E1463" t="s">
        <v>804</v>
      </c>
      <c r="F1463">
        <v>112</v>
      </c>
      <c r="G1463">
        <v>116</v>
      </c>
      <c r="H1463">
        <v>111.85</v>
      </c>
      <c r="I1463">
        <v>116.12</v>
      </c>
      <c r="J1463">
        <v>30735</v>
      </c>
      <c r="K1463">
        <v>29942</v>
      </c>
      <c r="L1463">
        <v>242622</v>
      </c>
      <c r="M1463">
        <v>216044</v>
      </c>
      <c r="N1463">
        <v>2340</v>
      </c>
      <c r="O1463">
        <v>2392</v>
      </c>
      <c r="P1463" t="b">
        <v>0</v>
      </c>
      <c r="Q1463" t="b">
        <v>0</v>
      </c>
      <c r="R1463">
        <v>-1</v>
      </c>
      <c r="S1463">
        <v>-1</v>
      </c>
      <c r="T1463">
        <v>-1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-1</v>
      </c>
      <c r="AD1463">
        <v>1</v>
      </c>
    </row>
    <row r="1464" spans="1:30">
      <c r="A1464" t="s">
        <v>667</v>
      </c>
      <c r="B1464" t="s">
        <v>668</v>
      </c>
      <c r="C1464" t="s">
        <v>37</v>
      </c>
      <c r="D1464" t="s">
        <v>808</v>
      </c>
      <c r="E1464" t="s">
        <v>804</v>
      </c>
      <c r="F1464">
        <v>116</v>
      </c>
      <c r="H1464">
        <v>116.1</v>
      </c>
      <c r="J1464">
        <v>26924</v>
      </c>
      <c r="L1464">
        <v>180681</v>
      </c>
      <c r="N1464">
        <v>2437</v>
      </c>
      <c r="P1464" t="b">
        <v>0</v>
      </c>
      <c r="Q1464" t="b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-2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0.87660000000000005</v>
      </c>
    </row>
    <row r="1465" spans="1:30">
      <c r="A1465" t="s">
        <v>585</v>
      </c>
      <c r="B1465" t="s">
        <v>586</v>
      </c>
      <c r="C1465" t="s">
        <v>37</v>
      </c>
      <c r="D1465" t="s">
        <v>808</v>
      </c>
      <c r="E1465" t="s">
        <v>804</v>
      </c>
      <c r="F1465">
        <v>112</v>
      </c>
      <c r="G1465">
        <v>116</v>
      </c>
      <c r="H1465">
        <v>111.97</v>
      </c>
      <c r="I1465">
        <v>116.06</v>
      </c>
      <c r="J1465">
        <v>9341</v>
      </c>
      <c r="K1465">
        <v>7811</v>
      </c>
      <c r="L1465">
        <v>59794</v>
      </c>
      <c r="M1465">
        <v>46712</v>
      </c>
      <c r="N1465">
        <v>2367</v>
      </c>
      <c r="O1465">
        <v>2417</v>
      </c>
      <c r="P1465" t="b">
        <v>0</v>
      </c>
      <c r="Q1465" t="b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0.87660000000000005</v>
      </c>
    </row>
    <row r="1466" spans="1:30">
      <c r="A1466" t="s">
        <v>543</v>
      </c>
      <c r="B1466" t="s">
        <v>544</v>
      </c>
      <c r="C1466" t="s">
        <v>37</v>
      </c>
      <c r="D1466" t="s">
        <v>808</v>
      </c>
      <c r="E1466" t="s">
        <v>804</v>
      </c>
      <c r="P1466" t="b">
        <v>0</v>
      </c>
      <c r="Q1466" t="b">
        <v>1</v>
      </c>
      <c r="R1466">
        <v>-1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-1</v>
      </c>
      <c r="Y1466">
        <v>-1</v>
      </c>
      <c r="Z1466">
        <v>-1</v>
      </c>
      <c r="AA1466">
        <v>-1</v>
      </c>
      <c r="AB1466">
        <v>-1</v>
      </c>
      <c r="AC1466">
        <v>-1</v>
      </c>
      <c r="AD1466">
        <v>1</v>
      </c>
    </row>
    <row r="1467" spans="1:30">
      <c r="A1467" t="s">
        <v>563</v>
      </c>
      <c r="B1467" t="s">
        <v>564</v>
      </c>
      <c r="C1467" t="s">
        <v>37</v>
      </c>
      <c r="D1467" t="s">
        <v>808</v>
      </c>
      <c r="E1467" t="s">
        <v>804</v>
      </c>
      <c r="P1467" t="b">
        <v>0</v>
      </c>
      <c r="Q1467" t="b">
        <v>1</v>
      </c>
      <c r="R1467">
        <v>-1</v>
      </c>
      <c r="S1467">
        <v>-1</v>
      </c>
      <c r="T1467">
        <v>-1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>
        <v>-1</v>
      </c>
      <c r="AD1467">
        <v>1</v>
      </c>
    </row>
    <row r="1468" spans="1:30">
      <c r="A1468" t="s">
        <v>133</v>
      </c>
      <c r="B1468" t="s">
        <v>134</v>
      </c>
      <c r="C1468" t="s">
        <v>37</v>
      </c>
      <c r="D1468" t="s">
        <v>808</v>
      </c>
      <c r="E1468" t="s">
        <v>804</v>
      </c>
      <c r="F1468">
        <v>116</v>
      </c>
      <c r="H1468">
        <v>116.06</v>
      </c>
      <c r="J1468">
        <v>30553</v>
      </c>
      <c r="L1468">
        <v>222425</v>
      </c>
      <c r="N1468">
        <v>2605</v>
      </c>
      <c r="P1468" t="b">
        <v>0</v>
      </c>
      <c r="Q1468" t="b">
        <v>0</v>
      </c>
      <c r="R1468">
        <v>-1</v>
      </c>
      <c r="S1468">
        <v>-1</v>
      </c>
      <c r="T1468">
        <v>-1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1</v>
      </c>
    </row>
    <row r="1469" spans="1:30">
      <c r="A1469" t="s">
        <v>361</v>
      </c>
      <c r="B1469" t="s">
        <v>362</v>
      </c>
      <c r="C1469" t="s">
        <v>37</v>
      </c>
      <c r="D1469" t="s">
        <v>808</v>
      </c>
      <c r="E1469" t="s">
        <v>804</v>
      </c>
      <c r="P1469" t="b">
        <v>0</v>
      </c>
      <c r="Q1469" t="b">
        <v>1</v>
      </c>
      <c r="R1469">
        <v>-1</v>
      </c>
      <c r="S1469">
        <v>-1</v>
      </c>
      <c r="T1469">
        <v>-1</v>
      </c>
      <c r="U1469">
        <v>-1</v>
      </c>
      <c r="V1469">
        <v>-1</v>
      </c>
      <c r="W1469">
        <v>-1</v>
      </c>
      <c r="X1469">
        <v>-1</v>
      </c>
      <c r="Y1469">
        <v>-1</v>
      </c>
      <c r="Z1469">
        <v>-1</v>
      </c>
      <c r="AA1469">
        <v>-1</v>
      </c>
      <c r="AB1469">
        <v>-1</v>
      </c>
      <c r="AC1469">
        <v>-1</v>
      </c>
      <c r="AD1469">
        <v>1</v>
      </c>
    </row>
    <row r="1470" spans="1:30">
      <c r="A1470" t="s">
        <v>81</v>
      </c>
      <c r="B1470" t="s">
        <v>82</v>
      </c>
      <c r="C1470" t="s">
        <v>37</v>
      </c>
      <c r="D1470" t="s">
        <v>808</v>
      </c>
      <c r="E1470" t="s">
        <v>804</v>
      </c>
      <c r="F1470">
        <v>112</v>
      </c>
      <c r="G1470">
        <v>114</v>
      </c>
      <c r="H1470">
        <v>111.96</v>
      </c>
      <c r="I1470">
        <v>114.14</v>
      </c>
      <c r="J1470">
        <v>8470</v>
      </c>
      <c r="K1470">
        <v>6988</v>
      </c>
      <c r="L1470">
        <v>53293</v>
      </c>
      <c r="M1470">
        <v>42069</v>
      </c>
      <c r="N1470">
        <v>2592</v>
      </c>
      <c r="O1470">
        <v>2620</v>
      </c>
      <c r="P1470" t="b">
        <v>0</v>
      </c>
      <c r="Q1470" t="b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0.87660000000000005</v>
      </c>
    </row>
    <row r="1471" spans="1:30">
      <c r="A1471" t="s">
        <v>203</v>
      </c>
      <c r="B1471" t="s">
        <v>204</v>
      </c>
      <c r="C1471" t="s">
        <v>37</v>
      </c>
      <c r="D1471" t="s">
        <v>808</v>
      </c>
      <c r="E1471" t="s">
        <v>804</v>
      </c>
      <c r="P1471" t="b">
        <v>0</v>
      </c>
      <c r="Q1471" t="b">
        <v>1</v>
      </c>
      <c r="R1471">
        <v>-1</v>
      </c>
      <c r="S1471">
        <v>-1</v>
      </c>
      <c r="T1471">
        <v>-1</v>
      </c>
      <c r="U1471">
        <v>-1</v>
      </c>
      <c r="V1471">
        <v>-1</v>
      </c>
      <c r="W1471">
        <v>-1</v>
      </c>
      <c r="X1471">
        <v>-1</v>
      </c>
      <c r="Y1471">
        <v>-1</v>
      </c>
      <c r="Z1471">
        <v>-1</v>
      </c>
      <c r="AA1471">
        <v>-1</v>
      </c>
      <c r="AB1471">
        <v>-1</v>
      </c>
      <c r="AC1471">
        <v>-1</v>
      </c>
      <c r="AD1471">
        <v>1</v>
      </c>
    </row>
    <row r="1472" spans="1:30">
      <c r="A1472" t="s">
        <v>583</v>
      </c>
      <c r="B1472" t="s">
        <v>584</v>
      </c>
      <c r="C1472" t="s">
        <v>37</v>
      </c>
      <c r="D1472" t="s">
        <v>808</v>
      </c>
      <c r="E1472" t="s">
        <v>804</v>
      </c>
      <c r="P1472" t="b">
        <v>0</v>
      </c>
      <c r="Q1472" t="b">
        <v>0</v>
      </c>
      <c r="R1472">
        <v>0</v>
      </c>
      <c r="S1472">
        <v>-2</v>
      </c>
      <c r="T1472">
        <v>-2</v>
      </c>
      <c r="U1472">
        <v>-2</v>
      </c>
      <c r="V1472">
        <v>-2</v>
      </c>
      <c r="W1472">
        <v>-2</v>
      </c>
      <c r="X1472">
        <v>-2</v>
      </c>
      <c r="Y1472">
        <v>-2</v>
      </c>
      <c r="Z1472">
        <v>-2</v>
      </c>
      <c r="AA1472">
        <v>1</v>
      </c>
      <c r="AB1472">
        <v>-2</v>
      </c>
      <c r="AC1472">
        <v>-2</v>
      </c>
      <c r="AD1472">
        <v>0</v>
      </c>
    </row>
    <row r="1473" spans="1:30">
      <c r="A1473" t="s">
        <v>145</v>
      </c>
      <c r="B1473" t="s">
        <v>146</v>
      </c>
      <c r="C1473" t="s">
        <v>37</v>
      </c>
      <c r="D1473" t="s">
        <v>808</v>
      </c>
      <c r="E1473" t="s">
        <v>804</v>
      </c>
      <c r="P1473" t="b">
        <v>0</v>
      </c>
      <c r="Q1473" t="b">
        <v>0</v>
      </c>
      <c r="R1473">
        <v>0</v>
      </c>
      <c r="S1473">
        <v>-2</v>
      </c>
      <c r="T1473">
        <v>-2</v>
      </c>
      <c r="U1473">
        <v>-2</v>
      </c>
      <c r="V1473">
        <v>-2</v>
      </c>
      <c r="W1473">
        <v>-2</v>
      </c>
      <c r="X1473">
        <v>-2</v>
      </c>
      <c r="Y1473">
        <v>-2</v>
      </c>
      <c r="Z1473">
        <v>-2</v>
      </c>
      <c r="AA1473">
        <v>1</v>
      </c>
      <c r="AB1473">
        <v>-2</v>
      </c>
      <c r="AC1473">
        <v>-2</v>
      </c>
      <c r="AD1473">
        <v>0</v>
      </c>
    </row>
    <row r="1474" spans="1:30">
      <c r="A1474" t="s">
        <v>765</v>
      </c>
      <c r="B1474" t="s">
        <v>766</v>
      </c>
      <c r="C1474" t="s">
        <v>37</v>
      </c>
      <c r="D1474" t="s">
        <v>808</v>
      </c>
      <c r="E1474" t="s">
        <v>804</v>
      </c>
      <c r="P1474" t="b">
        <v>0</v>
      </c>
      <c r="Q1474" t="b">
        <v>0</v>
      </c>
      <c r="R1474">
        <v>0</v>
      </c>
      <c r="S1474">
        <v>-2</v>
      </c>
      <c r="T1474">
        <v>-2</v>
      </c>
      <c r="U1474">
        <v>-2</v>
      </c>
      <c r="V1474">
        <v>-2</v>
      </c>
      <c r="W1474">
        <v>-2</v>
      </c>
      <c r="X1474">
        <v>-2</v>
      </c>
      <c r="Y1474">
        <v>-2</v>
      </c>
      <c r="Z1474">
        <v>-2</v>
      </c>
      <c r="AA1474">
        <v>1</v>
      </c>
      <c r="AB1474">
        <v>-2</v>
      </c>
      <c r="AC1474">
        <v>-2</v>
      </c>
      <c r="AD1474">
        <v>0</v>
      </c>
    </row>
    <row r="1475" spans="1:30">
      <c r="A1475" t="s">
        <v>87</v>
      </c>
      <c r="B1475" t="s">
        <v>88</v>
      </c>
      <c r="C1475" t="s">
        <v>37</v>
      </c>
      <c r="D1475" t="s">
        <v>808</v>
      </c>
      <c r="E1475" t="s">
        <v>804</v>
      </c>
      <c r="F1475">
        <v>112</v>
      </c>
      <c r="H1475">
        <v>111.9</v>
      </c>
      <c r="J1475">
        <v>15198</v>
      </c>
      <c r="L1475">
        <v>100542</v>
      </c>
      <c r="N1475">
        <v>2598</v>
      </c>
      <c r="P1475" t="b">
        <v>0</v>
      </c>
      <c r="Q1475" t="b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-2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0.87660000000000005</v>
      </c>
    </row>
    <row r="1476" spans="1:30">
      <c r="A1476" t="s">
        <v>699</v>
      </c>
      <c r="B1476" t="s">
        <v>700</v>
      </c>
      <c r="C1476" t="s">
        <v>37</v>
      </c>
      <c r="D1476" t="s">
        <v>808</v>
      </c>
      <c r="E1476" t="s">
        <v>804</v>
      </c>
      <c r="P1476" t="b">
        <v>0</v>
      </c>
      <c r="Q1476" t="b">
        <v>0</v>
      </c>
      <c r="R1476">
        <v>0</v>
      </c>
      <c r="S1476">
        <v>-2</v>
      </c>
      <c r="T1476">
        <v>-2</v>
      </c>
      <c r="U1476">
        <v>-2</v>
      </c>
      <c r="V1476">
        <v>-2</v>
      </c>
      <c r="W1476">
        <v>-2</v>
      </c>
      <c r="X1476">
        <v>-2</v>
      </c>
      <c r="Y1476">
        <v>-2</v>
      </c>
      <c r="Z1476">
        <v>-2</v>
      </c>
      <c r="AA1476">
        <v>1</v>
      </c>
      <c r="AB1476">
        <v>-2</v>
      </c>
      <c r="AC1476">
        <v>-2</v>
      </c>
      <c r="AD1476">
        <v>0</v>
      </c>
    </row>
    <row r="1477" spans="1:30">
      <c r="A1477" t="s">
        <v>595</v>
      </c>
      <c r="B1477" t="s">
        <v>596</v>
      </c>
      <c r="C1477" t="s">
        <v>37</v>
      </c>
      <c r="D1477" t="s">
        <v>808</v>
      </c>
      <c r="E1477" t="s">
        <v>804</v>
      </c>
      <c r="P1477" t="b">
        <v>0</v>
      </c>
      <c r="Q1477" t="b">
        <v>1</v>
      </c>
      <c r="R1477">
        <v>-1</v>
      </c>
      <c r="S1477">
        <v>-1</v>
      </c>
      <c r="T1477">
        <v>-1</v>
      </c>
      <c r="U1477">
        <v>-1</v>
      </c>
      <c r="V1477">
        <v>-1</v>
      </c>
      <c r="W1477">
        <v>-1</v>
      </c>
      <c r="X1477">
        <v>-1</v>
      </c>
      <c r="Y1477">
        <v>-1</v>
      </c>
      <c r="Z1477">
        <v>-1</v>
      </c>
      <c r="AA1477">
        <v>-1</v>
      </c>
      <c r="AB1477">
        <v>-1</v>
      </c>
      <c r="AC1477">
        <v>-1</v>
      </c>
      <c r="AD1477">
        <v>1</v>
      </c>
    </row>
    <row r="1478" spans="1:30">
      <c r="A1478" t="s">
        <v>621</v>
      </c>
      <c r="B1478" t="s">
        <v>622</v>
      </c>
      <c r="C1478" t="s">
        <v>37</v>
      </c>
      <c r="D1478" t="s">
        <v>808</v>
      </c>
      <c r="E1478" t="s">
        <v>804</v>
      </c>
      <c r="F1478">
        <v>116</v>
      </c>
      <c r="H1478">
        <v>116.13</v>
      </c>
      <c r="J1478">
        <v>9405</v>
      </c>
      <c r="L1478">
        <v>58831</v>
      </c>
      <c r="N1478">
        <v>2448</v>
      </c>
      <c r="P1478" t="b">
        <v>0</v>
      </c>
      <c r="Q1478" t="b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-2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0.97399999999999998</v>
      </c>
    </row>
    <row r="1479" spans="1:30">
      <c r="A1479" t="s">
        <v>641</v>
      </c>
      <c r="B1479" t="s">
        <v>642</v>
      </c>
      <c r="C1479" t="s">
        <v>37</v>
      </c>
      <c r="D1479" t="s">
        <v>808</v>
      </c>
      <c r="E1479" t="s">
        <v>804</v>
      </c>
      <c r="P1479" t="b">
        <v>0</v>
      </c>
      <c r="Q1479" t="b">
        <v>1</v>
      </c>
      <c r="R1479">
        <v>-1</v>
      </c>
      <c r="S1479">
        <v>-1</v>
      </c>
      <c r="T1479">
        <v>-1</v>
      </c>
      <c r="U1479">
        <v>-1</v>
      </c>
      <c r="V1479">
        <v>-1</v>
      </c>
      <c r="W1479">
        <v>-1</v>
      </c>
      <c r="X1479">
        <v>-1</v>
      </c>
      <c r="Y1479">
        <v>-1</v>
      </c>
      <c r="Z1479">
        <v>-1</v>
      </c>
      <c r="AA1479">
        <v>-1</v>
      </c>
      <c r="AB1479">
        <v>-1</v>
      </c>
      <c r="AC1479">
        <v>-1</v>
      </c>
      <c r="AD1479">
        <v>1</v>
      </c>
    </row>
    <row r="1480" spans="1:30">
      <c r="A1480" t="s">
        <v>775</v>
      </c>
      <c r="B1480" t="s">
        <v>776</v>
      </c>
      <c r="C1480" t="s">
        <v>37</v>
      </c>
      <c r="D1480" t="s">
        <v>808</v>
      </c>
      <c r="E1480" t="s">
        <v>804</v>
      </c>
      <c r="F1480">
        <v>112</v>
      </c>
      <c r="G1480">
        <v>116</v>
      </c>
      <c r="H1480">
        <v>111.87</v>
      </c>
      <c r="I1480">
        <v>116.12</v>
      </c>
      <c r="J1480">
        <v>9492</v>
      </c>
      <c r="K1480">
        <v>8183</v>
      </c>
      <c r="L1480">
        <v>61301</v>
      </c>
      <c r="M1480">
        <v>51851</v>
      </c>
      <c r="N1480">
        <v>2428</v>
      </c>
      <c r="O1480">
        <v>2481</v>
      </c>
      <c r="P1480" t="b">
        <v>0</v>
      </c>
      <c r="Q1480" t="b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0.87660000000000005</v>
      </c>
    </row>
    <row r="1481" spans="1:30">
      <c r="A1481" t="s">
        <v>527</v>
      </c>
      <c r="B1481" t="s">
        <v>528</v>
      </c>
      <c r="C1481" t="s">
        <v>37</v>
      </c>
      <c r="D1481" t="s">
        <v>808</v>
      </c>
      <c r="E1481" t="s">
        <v>804</v>
      </c>
      <c r="F1481">
        <v>112</v>
      </c>
      <c r="G1481">
        <v>114</v>
      </c>
      <c r="H1481">
        <v>111.85</v>
      </c>
      <c r="I1481">
        <v>114.17</v>
      </c>
      <c r="J1481">
        <v>18378</v>
      </c>
      <c r="K1481">
        <v>14041</v>
      </c>
      <c r="L1481">
        <v>117724</v>
      </c>
      <c r="M1481">
        <v>83866</v>
      </c>
      <c r="N1481">
        <v>2316</v>
      </c>
      <c r="O1481">
        <v>2344</v>
      </c>
      <c r="P1481" t="b">
        <v>0</v>
      </c>
      <c r="Q1481" t="b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0.97399999999999998</v>
      </c>
    </row>
    <row r="1482" spans="1:30">
      <c r="A1482" t="s">
        <v>100</v>
      </c>
      <c r="B1482" t="s">
        <v>101</v>
      </c>
      <c r="C1482" t="s">
        <v>37</v>
      </c>
      <c r="D1482" t="s">
        <v>808</v>
      </c>
      <c r="E1482" t="s">
        <v>804</v>
      </c>
      <c r="F1482">
        <v>112</v>
      </c>
      <c r="G1482">
        <v>116</v>
      </c>
      <c r="H1482">
        <v>111.81</v>
      </c>
      <c r="I1482">
        <v>115.87</v>
      </c>
      <c r="J1482">
        <v>14200</v>
      </c>
      <c r="K1482">
        <v>10856</v>
      </c>
      <c r="L1482">
        <v>87580</v>
      </c>
      <c r="M1482">
        <v>66582</v>
      </c>
      <c r="N1482">
        <v>2301</v>
      </c>
      <c r="O1482">
        <v>2350</v>
      </c>
      <c r="P1482" t="b">
        <v>0</v>
      </c>
      <c r="Q1482" t="b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0.97399999999999998</v>
      </c>
    </row>
    <row r="1483" spans="1:30">
      <c r="A1483" t="s">
        <v>569</v>
      </c>
      <c r="B1483" t="s">
        <v>570</v>
      </c>
      <c r="C1483" t="s">
        <v>37</v>
      </c>
      <c r="D1483" t="s">
        <v>808</v>
      </c>
      <c r="E1483" t="s">
        <v>804</v>
      </c>
      <c r="F1483">
        <v>116</v>
      </c>
      <c r="H1483">
        <v>116.11</v>
      </c>
      <c r="J1483">
        <v>17793</v>
      </c>
      <c r="L1483">
        <v>108074</v>
      </c>
      <c r="N1483">
        <v>2352</v>
      </c>
      <c r="P1483" t="b">
        <v>0</v>
      </c>
      <c r="Q1483" t="b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-2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0.87660000000000005</v>
      </c>
    </row>
    <row r="1484" spans="1:30">
      <c r="A1484" t="s">
        <v>801</v>
      </c>
      <c r="B1484" t="s">
        <v>802</v>
      </c>
      <c r="C1484" t="s">
        <v>37</v>
      </c>
      <c r="D1484" t="s">
        <v>808</v>
      </c>
      <c r="E1484" t="s">
        <v>804</v>
      </c>
      <c r="F1484">
        <v>116</v>
      </c>
      <c r="G1484">
        <v>118</v>
      </c>
      <c r="H1484">
        <v>115.99</v>
      </c>
      <c r="I1484">
        <v>118</v>
      </c>
      <c r="J1484">
        <v>9436</v>
      </c>
      <c r="K1484">
        <v>7637</v>
      </c>
      <c r="L1484">
        <v>58529</v>
      </c>
      <c r="M1484">
        <v>45578</v>
      </c>
      <c r="N1484">
        <v>2350</v>
      </c>
      <c r="O1484">
        <v>2374</v>
      </c>
      <c r="P1484" t="b">
        <v>0</v>
      </c>
      <c r="Q1484" t="b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0.87660000000000005</v>
      </c>
    </row>
    <row r="1485" spans="1:30">
      <c r="A1485" t="s">
        <v>599</v>
      </c>
      <c r="B1485" t="s">
        <v>600</v>
      </c>
      <c r="C1485" t="s">
        <v>37</v>
      </c>
      <c r="D1485" t="s">
        <v>808</v>
      </c>
      <c r="E1485" t="s">
        <v>804</v>
      </c>
      <c r="P1485" t="b">
        <v>0</v>
      </c>
      <c r="Q1485" t="b">
        <v>1</v>
      </c>
      <c r="R1485">
        <v>-1</v>
      </c>
      <c r="S1485">
        <v>-1</v>
      </c>
      <c r="T1485">
        <v>-1</v>
      </c>
      <c r="U1485">
        <v>-1</v>
      </c>
      <c r="V1485">
        <v>-1</v>
      </c>
      <c r="W1485">
        <v>-1</v>
      </c>
      <c r="X1485">
        <v>-1</v>
      </c>
      <c r="Y1485">
        <v>-1</v>
      </c>
      <c r="Z1485">
        <v>-1</v>
      </c>
      <c r="AA1485">
        <v>-1</v>
      </c>
      <c r="AB1485">
        <v>-1</v>
      </c>
      <c r="AC1485">
        <v>-1</v>
      </c>
      <c r="AD1485">
        <v>1</v>
      </c>
    </row>
    <row r="1486" spans="1:30">
      <c r="A1486" t="s">
        <v>767</v>
      </c>
      <c r="B1486" t="s">
        <v>768</v>
      </c>
      <c r="C1486" t="s">
        <v>37</v>
      </c>
      <c r="D1486" t="s">
        <v>808</v>
      </c>
      <c r="E1486" t="s">
        <v>804</v>
      </c>
      <c r="P1486" t="b">
        <v>0</v>
      </c>
      <c r="Q1486" t="b">
        <v>1</v>
      </c>
      <c r="R1486">
        <v>-1</v>
      </c>
      <c r="S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-1</v>
      </c>
      <c r="AD1486">
        <v>1</v>
      </c>
    </row>
    <row r="1487" spans="1:30">
      <c r="A1487" t="s">
        <v>643</v>
      </c>
      <c r="B1487" t="s">
        <v>644</v>
      </c>
      <c r="C1487" t="s">
        <v>37</v>
      </c>
      <c r="D1487" t="s">
        <v>808</v>
      </c>
      <c r="E1487" t="s">
        <v>804</v>
      </c>
      <c r="F1487">
        <v>112</v>
      </c>
      <c r="H1487">
        <v>111.91</v>
      </c>
      <c r="J1487">
        <v>28394</v>
      </c>
      <c r="L1487">
        <v>183654</v>
      </c>
      <c r="N1487">
        <v>2354</v>
      </c>
      <c r="P1487" t="b">
        <v>0</v>
      </c>
      <c r="Q1487" t="b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-2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0.87660000000000005</v>
      </c>
    </row>
    <row r="1488" spans="1:30">
      <c r="A1488" t="s">
        <v>777</v>
      </c>
      <c r="B1488" t="s">
        <v>778</v>
      </c>
      <c r="C1488" t="s">
        <v>37</v>
      </c>
      <c r="D1488" t="s">
        <v>808</v>
      </c>
      <c r="E1488" t="s">
        <v>804</v>
      </c>
      <c r="F1488">
        <v>112</v>
      </c>
      <c r="G1488">
        <v>114</v>
      </c>
      <c r="H1488">
        <v>111.91</v>
      </c>
      <c r="I1488">
        <v>114.04</v>
      </c>
      <c r="J1488">
        <v>8055</v>
      </c>
      <c r="K1488">
        <v>6442</v>
      </c>
      <c r="L1488">
        <v>51426</v>
      </c>
      <c r="M1488">
        <v>40405</v>
      </c>
      <c r="N1488">
        <v>2355</v>
      </c>
      <c r="O1488">
        <v>2381</v>
      </c>
      <c r="P1488" t="b">
        <v>0</v>
      </c>
      <c r="Q1488" t="b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0.87660000000000005</v>
      </c>
    </row>
    <row r="1489" spans="1:30">
      <c r="A1489" t="s">
        <v>529</v>
      </c>
      <c r="B1489" t="s">
        <v>530</v>
      </c>
      <c r="C1489" t="s">
        <v>37</v>
      </c>
      <c r="D1489" t="s">
        <v>808</v>
      </c>
      <c r="E1489" t="s">
        <v>804</v>
      </c>
      <c r="F1489">
        <v>116</v>
      </c>
      <c r="G1489">
        <v>118</v>
      </c>
      <c r="H1489">
        <v>115.99</v>
      </c>
      <c r="I1489">
        <v>118.07</v>
      </c>
      <c r="J1489">
        <v>17167</v>
      </c>
      <c r="K1489">
        <v>13776</v>
      </c>
      <c r="L1489">
        <v>106410</v>
      </c>
      <c r="M1489">
        <v>82776</v>
      </c>
      <c r="N1489">
        <v>2364</v>
      </c>
      <c r="O1489">
        <v>2389</v>
      </c>
      <c r="P1489" t="b">
        <v>0</v>
      </c>
      <c r="Q1489" t="b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0.97399999999999998</v>
      </c>
    </row>
    <row r="1490" spans="1:30">
      <c r="A1490" t="s">
        <v>549</v>
      </c>
      <c r="B1490" t="s">
        <v>550</v>
      </c>
      <c r="C1490" t="s">
        <v>37</v>
      </c>
      <c r="D1490" t="s">
        <v>808</v>
      </c>
      <c r="E1490" t="s">
        <v>804</v>
      </c>
      <c r="F1490">
        <v>116</v>
      </c>
      <c r="H1490">
        <v>115.91</v>
      </c>
      <c r="J1490">
        <v>23063</v>
      </c>
      <c r="L1490">
        <v>140417</v>
      </c>
      <c r="N1490">
        <v>2349</v>
      </c>
      <c r="P1490" t="b">
        <v>0</v>
      </c>
      <c r="Q1490" t="b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-2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0.78890000000000005</v>
      </c>
    </row>
    <row r="1491" spans="1:30">
      <c r="A1491" t="s">
        <v>103</v>
      </c>
      <c r="B1491" t="s">
        <v>104</v>
      </c>
      <c r="C1491" t="s">
        <v>37</v>
      </c>
      <c r="D1491" t="s">
        <v>808</v>
      </c>
      <c r="E1491" t="s">
        <v>804</v>
      </c>
      <c r="F1491">
        <v>116</v>
      </c>
      <c r="H1491">
        <v>115.95</v>
      </c>
      <c r="J1491">
        <v>6098</v>
      </c>
      <c r="L1491">
        <v>39180</v>
      </c>
      <c r="N1491">
        <v>2340</v>
      </c>
      <c r="P1491" t="b">
        <v>0</v>
      </c>
      <c r="Q1491" t="b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-2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0.87660000000000005</v>
      </c>
    </row>
    <row r="1492" spans="1:30">
      <c r="A1492" t="s">
        <v>587</v>
      </c>
      <c r="B1492" t="s">
        <v>588</v>
      </c>
      <c r="C1492" t="s">
        <v>37</v>
      </c>
      <c r="D1492" t="s">
        <v>808</v>
      </c>
      <c r="E1492" t="s">
        <v>804</v>
      </c>
      <c r="P1492" t="b">
        <v>0</v>
      </c>
      <c r="Q1492" t="b">
        <v>1</v>
      </c>
      <c r="R1492">
        <v>-1</v>
      </c>
      <c r="S1492">
        <v>-1</v>
      </c>
      <c r="T1492">
        <v>-1</v>
      </c>
      <c r="U1492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  <c r="AA1492">
        <v>-1</v>
      </c>
      <c r="AB1492">
        <v>-1</v>
      </c>
      <c r="AC1492">
        <v>-1</v>
      </c>
      <c r="AD1492">
        <v>1</v>
      </c>
    </row>
    <row r="1493" spans="1:30">
      <c r="A1493" t="s">
        <v>677</v>
      </c>
      <c r="B1493" t="s">
        <v>678</v>
      </c>
      <c r="C1493" t="s">
        <v>37</v>
      </c>
      <c r="D1493" t="s">
        <v>808</v>
      </c>
      <c r="E1493" t="s">
        <v>804</v>
      </c>
      <c r="P1493" t="b">
        <v>0</v>
      </c>
      <c r="Q1493" t="b">
        <v>0</v>
      </c>
      <c r="R1493">
        <v>0</v>
      </c>
      <c r="S1493">
        <v>-2</v>
      </c>
      <c r="T1493">
        <v>-2</v>
      </c>
      <c r="U1493">
        <v>-2</v>
      </c>
      <c r="V1493">
        <v>-2</v>
      </c>
      <c r="W1493">
        <v>-2</v>
      </c>
      <c r="X1493">
        <v>-2</v>
      </c>
      <c r="Y1493">
        <v>-2</v>
      </c>
      <c r="Z1493">
        <v>-2</v>
      </c>
      <c r="AA1493">
        <v>1</v>
      </c>
      <c r="AB1493">
        <v>-2</v>
      </c>
      <c r="AC1493">
        <v>-2</v>
      </c>
      <c r="AD1493">
        <v>0</v>
      </c>
    </row>
    <row r="1494" spans="1:30">
      <c r="A1494" t="s">
        <v>691</v>
      </c>
      <c r="B1494" t="s">
        <v>692</v>
      </c>
      <c r="C1494" t="s">
        <v>37</v>
      </c>
      <c r="D1494" t="s">
        <v>808</v>
      </c>
      <c r="E1494" t="s">
        <v>804</v>
      </c>
      <c r="P1494" t="b">
        <v>0</v>
      </c>
      <c r="Q1494" t="b">
        <v>1</v>
      </c>
      <c r="R1494">
        <v>-1</v>
      </c>
      <c r="S1494">
        <v>-1</v>
      </c>
      <c r="T1494">
        <v>-1</v>
      </c>
      <c r="U1494">
        <v>-1</v>
      </c>
      <c r="V1494">
        <v>-1</v>
      </c>
      <c r="W1494">
        <v>-1</v>
      </c>
      <c r="X1494">
        <v>-1</v>
      </c>
      <c r="Y1494">
        <v>-1</v>
      </c>
      <c r="Z1494">
        <v>-1</v>
      </c>
      <c r="AA1494">
        <v>-1</v>
      </c>
      <c r="AB1494">
        <v>-1</v>
      </c>
      <c r="AC1494">
        <v>-1</v>
      </c>
      <c r="AD1494">
        <v>1</v>
      </c>
    </row>
    <row r="1495" spans="1:30">
      <c r="A1495" t="s">
        <v>109</v>
      </c>
      <c r="B1495" t="s">
        <v>110</v>
      </c>
      <c r="C1495" t="s">
        <v>37</v>
      </c>
      <c r="D1495" t="s">
        <v>808</v>
      </c>
      <c r="E1495" t="s">
        <v>804</v>
      </c>
      <c r="P1495" t="b">
        <v>0</v>
      </c>
      <c r="Q1495" t="b">
        <v>1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-1</v>
      </c>
      <c r="AD1495">
        <v>1</v>
      </c>
    </row>
    <row r="1496" spans="1:30">
      <c r="A1496" t="s">
        <v>323</v>
      </c>
      <c r="B1496" t="s">
        <v>324</v>
      </c>
      <c r="C1496" t="s">
        <v>37</v>
      </c>
      <c r="D1496" t="s">
        <v>808</v>
      </c>
      <c r="E1496" t="s">
        <v>804</v>
      </c>
      <c r="P1496" t="b">
        <v>0</v>
      </c>
      <c r="Q1496" t="b">
        <v>1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>
        <v>-1</v>
      </c>
      <c r="AD1496">
        <v>1</v>
      </c>
    </row>
    <row r="1497" spans="1:30">
      <c r="A1497" t="s">
        <v>283</v>
      </c>
      <c r="B1497" t="s">
        <v>284</v>
      </c>
      <c r="C1497" t="s">
        <v>37</v>
      </c>
      <c r="D1497" t="s">
        <v>808</v>
      </c>
      <c r="E1497" t="s">
        <v>804</v>
      </c>
      <c r="P1497" t="b">
        <v>0</v>
      </c>
      <c r="Q1497" t="b">
        <v>1</v>
      </c>
      <c r="R1497">
        <v>-1</v>
      </c>
      <c r="S1497">
        <v>-1</v>
      </c>
      <c r="T1497">
        <v>-1</v>
      </c>
      <c r="U1497">
        <v>-1</v>
      </c>
      <c r="V1497">
        <v>-1</v>
      </c>
      <c r="W1497">
        <v>-1</v>
      </c>
      <c r="X1497">
        <v>-1</v>
      </c>
      <c r="Y1497">
        <v>-1</v>
      </c>
      <c r="Z1497">
        <v>-1</v>
      </c>
      <c r="AA1497">
        <v>-1</v>
      </c>
      <c r="AB1497">
        <v>-1</v>
      </c>
      <c r="AC1497">
        <v>-1</v>
      </c>
      <c r="AD1497">
        <v>1</v>
      </c>
    </row>
    <row r="1498" spans="1:30">
      <c r="A1498" t="s">
        <v>601</v>
      </c>
      <c r="B1498" t="s">
        <v>602</v>
      </c>
      <c r="C1498" t="s">
        <v>37</v>
      </c>
      <c r="D1498" t="s">
        <v>808</v>
      </c>
      <c r="E1498" t="s">
        <v>804</v>
      </c>
      <c r="P1498" t="b">
        <v>0</v>
      </c>
      <c r="Q1498" t="b">
        <v>1</v>
      </c>
      <c r="R1498">
        <v>-1</v>
      </c>
      <c r="S1498">
        <v>-1</v>
      </c>
      <c r="T1498">
        <v>-1</v>
      </c>
      <c r="U1498">
        <v>-1</v>
      </c>
      <c r="V1498">
        <v>-1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-1</v>
      </c>
      <c r="AD1498">
        <v>1</v>
      </c>
    </row>
    <row r="1499" spans="1:30">
      <c r="A1499" t="s">
        <v>737</v>
      </c>
      <c r="B1499" t="s">
        <v>738</v>
      </c>
      <c r="C1499" t="s">
        <v>37</v>
      </c>
      <c r="D1499" t="s">
        <v>808</v>
      </c>
      <c r="E1499" t="s">
        <v>804</v>
      </c>
      <c r="F1499">
        <v>112</v>
      </c>
      <c r="H1499">
        <v>111.87</v>
      </c>
      <c r="J1499">
        <v>10732</v>
      </c>
      <c r="L1499">
        <v>69401</v>
      </c>
      <c r="N1499">
        <v>2394</v>
      </c>
      <c r="P1499" t="b">
        <v>0</v>
      </c>
      <c r="Q1499" t="b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-2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0.97399999999999998</v>
      </c>
    </row>
    <row r="1500" spans="1:30">
      <c r="A1500" t="s">
        <v>155</v>
      </c>
      <c r="B1500" t="s">
        <v>156</v>
      </c>
      <c r="C1500" t="s">
        <v>37</v>
      </c>
      <c r="D1500" t="s">
        <v>808</v>
      </c>
      <c r="E1500" t="s">
        <v>804</v>
      </c>
      <c r="P1500" t="b">
        <v>0</v>
      </c>
      <c r="Q1500" t="b">
        <v>0</v>
      </c>
      <c r="R1500">
        <v>0</v>
      </c>
      <c r="S1500">
        <v>-2</v>
      </c>
      <c r="T1500">
        <v>-2</v>
      </c>
      <c r="U1500">
        <v>-2</v>
      </c>
      <c r="V1500">
        <v>-2</v>
      </c>
      <c r="W1500">
        <v>-2</v>
      </c>
      <c r="X1500">
        <v>-2</v>
      </c>
      <c r="Y1500">
        <v>-2</v>
      </c>
      <c r="Z1500">
        <v>-2</v>
      </c>
      <c r="AA1500">
        <v>1</v>
      </c>
      <c r="AB1500">
        <v>-2</v>
      </c>
      <c r="AC1500">
        <v>-2</v>
      </c>
      <c r="AD1500">
        <v>0</v>
      </c>
    </row>
    <row r="1501" spans="1:30">
      <c r="A1501" t="s">
        <v>259</v>
      </c>
      <c r="B1501" t="s">
        <v>260</v>
      </c>
      <c r="C1501" t="s">
        <v>37</v>
      </c>
      <c r="D1501" t="s">
        <v>808</v>
      </c>
      <c r="E1501" t="s">
        <v>804</v>
      </c>
      <c r="P1501" t="b">
        <v>0</v>
      </c>
      <c r="Q1501" t="b">
        <v>0</v>
      </c>
      <c r="R1501">
        <v>0</v>
      </c>
      <c r="S1501">
        <v>-2</v>
      </c>
      <c r="T1501">
        <v>-2</v>
      </c>
      <c r="U1501">
        <v>-2</v>
      </c>
      <c r="V1501">
        <v>-2</v>
      </c>
      <c r="W1501">
        <v>-2</v>
      </c>
      <c r="X1501">
        <v>-2</v>
      </c>
      <c r="Y1501">
        <v>-2</v>
      </c>
      <c r="Z1501">
        <v>-2</v>
      </c>
      <c r="AA1501">
        <v>1</v>
      </c>
      <c r="AB1501">
        <v>-2</v>
      </c>
      <c r="AC1501">
        <v>-2</v>
      </c>
      <c r="AD1501">
        <v>0</v>
      </c>
    </row>
    <row r="1502" spans="1:30">
      <c r="A1502" t="s">
        <v>843</v>
      </c>
      <c r="B1502" t="s">
        <v>43</v>
      </c>
      <c r="C1502" t="s">
        <v>37</v>
      </c>
      <c r="D1502" t="s">
        <v>808</v>
      </c>
      <c r="E1502" t="s">
        <v>804</v>
      </c>
      <c r="P1502" t="b">
        <v>0</v>
      </c>
      <c r="Q1502" t="b">
        <v>1</v>
      </c>
      <c r="R1502">
        <v>-1</v>
      </c>
      <c r="S1502">
        <v>-1</v>
      </c>
      <c r="T1502">
        <v>-1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>
        <v>-1</v>
      </c>
      <c r="AD1502">
        <v>1</v>
      </c>
    </row>
    <row r="1503" spans="1:30">
      <c r="A1503" t="s">
        <v>844</v>
      </c>
      <c r="B1503" t="s">
        <v>43</v>
      </c>
      <c r="C1503" t="s">
        <v>37</v>
      </c>
      <c r="D1503" t="s">
        <v>808</v>
      </c>
      <c r="E1503" t="s">
        <v>804</v>
      </c>
      <c r="P1503" t="b">
        <v>0</v>
      </c>
      <c r="Q1503" t="b">
        <v>0</v>
      </c>
      <c r="R1503">
        <v>-2</v>
      </c>
      <c r="S1503">
        <v>-2</v>
      </c>
      <c r="T1503">
        <v>-2</v>
      </c>
      <c r="U1503">
        <v>-2</v>
      </c>
      <c r="V1503">
        <v>-2</v>
      </c>
      <c r="W1503">
        <v>-2</v>
      </c>
      <c r="X1503">
        <v>-2</v>
      </c>
      <c r="Y1503">
        <v>-2</v>
      </c>
      <c r="Z1503">
        <v>-2</v>
      </c>
      <c r="AA1503">
        <v>-2</v>
      </c>
      <c r="AB1503">
        <v>-2</v>
      </c>
      <c r="AC1503">
        <v>-2</v>
      </c>
      <c r="AD1503">
        <v>0</v>
      </c>
    </row>
    <row r="1504" spans="1:30">
      <c r="A1504" t="s">
        <v>845</v>
      </c>
      <c r="B1504" t="s">
        <v>43</v>
      </c>
      <c r="C1504" t="s">
        <v>37</v>
      </c>
      <c r="D1504" t="s">
        <v>808</v>
      </c>
      <c r="E1504" t="s">
        <v>804</v>
      </c>
      <c r="P1504" t="b">
        <v>0</v>
      </c>
      <c r="Q1504" t="b">
        <v>0</v>
      </c>
      <c r="R1504">
        <v>-2</v>
      </c>
      <c r="S1504">
        <v>-2</v>
      </c>
      <c r="T1504">
        <v>-2</v>
      </c>
      <c r="U1504">
        <v>-2</v>
      </c>
      <c r="V1504">
        <v>-2</v>
      </c>
      <c r="W1504">
        <v>-2</v>
      </c>
      <c r="X1504">
        <v>-2</v>
      </c>
      <c r="Y1504">
        <v>-2</v>
      </c>
      <c r="Z1504">
        <v>-2</v>
      </c>
      <c r="AA1504">
        <v>-2</v>
      </c>
      <c r="AB1504">
        <v>-2</v>
      </c>
      <c r="AC1504">
        <v>-2</v>
      </c>
      <c r="AD1504">
        <v>0</v>
      </c>
    </row>
    <row r="1505" spans="1:30">
      <c r="A1505" t="s">
        <v>846</v>
      </c>
      <c r="B1505" t="s">
        <v>43</v>
      </c>
      <c r="C1505" t="s">
        <v>37</v>
      </c>
      <c r="D1505" t="s">
        <v>808</v>
      </c>
      <c r="E1505" t="s">
        <v>804</v>
      </c>
      <c r="P1505" t="b">
        <v>0</v>
      </c>
      <c r="Q1505" t="b">
        <v>0</v>
      </c>
      <c r="R1505">
        <v>-2</v>
      </c>
      <c r="S1505">
        <v>-2</v>
      </c>
      <c r="T1505">
        <v>-2</v>
      </c>
      <c r="U1505">
        <v>-2</v>
      </c>
      <c r="V1505">
        <v>-2</v>
      </c>
      <c r="W1505">
        <v>-2</v>
      </c>
      <c r="X1505">
        <v>-2</v>
      </c>
      <c r="Y1505">
        <v>-2</v>
      </c>
      <c r="Z1505">
        <v>-2</v>
      </c>
      <c r="AA1505">
        <v>-2</v>
      </c>
      <c r="AB1505">
        <v>-2</v>
      </c>
      <c r="AC1505">
        <v>-2</v>
      </c>
      <c r="AD1505">
        <v>0</v>
      </c>
    </row>
    <row r="1506" spans="1:30">
      <c r="A1506" t="s">
        <v>847</v>
      </c>
      <c r="B1506" t="s">
        <v>43</v>
      </c>
      <c r="C1506" t="s">
        <v>37</v>
      </c>
      <c r="D1506" t="s">
        <v>808</v>
      </c>
      <c r="E1506" t="s">
        <v>804</v>
      </c>
      <c r="P1506" t="b">
        <v>0</v>
      </c>
      <c r="Q1506" t="b">
        <v>0</v>
      </c>
      <c r="R1506">
        <v>0</v>
      </c>
      <c r="S1506">
        <v>-2</v>
      </c>
      <c r="T1506">
        <v>-2</v>
      </c>
      <c r="U1506">
        <v>-2</v>
      </c>
      <c r="V1506">
        <v>-2</v>
      </c>
      <c r="W1506">
        <v>-2</v>
      </c>
      <c r="X1506">
        <v>-2</v>
      </c>
      <c r="Y1506">
        <v>-2</v>
      </c>
      <c r="Z1506">
        <v>-2</v>
      </c>
      <c r="AA1506">
        <v>1</v>
      </c>
      <c r="AB1506">
        <v>-2</v>
      </c>
      <c r="AC1506">
        <v>-2</v>
      </c>
      <c r="AD1506">
        <v>0</v>
      </c>
    </row>
    <row r="1507" spans="1:30">
      <c r="A1507" t="s">
        <v>848</v>
      </c>
      <c r="B1507" t="s">
        <v>43</v>
      </c>
      <c r="C1507" t="s">
        <v>37</v>
      </c>
      <c r="D1507" t="s">
        <v>808</v>
      </c>
      <c r="E1507" t="s">
        <v>804</v>
      </c>
      <c r="P1507" t="b">
        <v>0</v>
      </c>
      <c r="Q1507" t="b">
        <v>0</v>
      </c>
      <c r="R1507">
        <v>-2</v>
      </c>
      <c r="S1507">
        <v>-2</v>
      </c>
      <c r="T1507">
        <v>-2</v>
      </c>
      <c r="U1507">
        <v>-2</v>
      </c>
      <c r="V1507">
        <v>-2</v>
      </c>
      <c r="W1507">
        <v>-2</v>
      </c>
      <c r="X1507">
        <v>-2</v>
      </c>
      <c r="Y1507">
        <v>-2</v>
      </c>
      <c r="Z1507">
        <v>-2</v>
      </c>
      <c r="AA1507">
        <v>-2</v>
      </c>
      <c r="AB1507">
        <v>-2</v>
      </c>
      <c r="AC1507">
        <v>-2</v>
      </c>
      <c r="AD1507">
        <v>0</v>
      </c>
    </row>
    <row r="1508" spans="1:30">
      <c r="A1508" t="s">
        <v>849</v>
      </c>
      <c r="B1508" t="s">
        <v>43</v>
      </c>
      <c r="C1508" t="s">
        <v>37</v>
      </c>
      <c r="D1508" t="s">
        <v>808</v>
      </c>
      <c r="E1508" t="s">
        <v>804</v>
      </c>
      <c r="P1508" t="b">
        <v>0</v>
      </c>
      <c r="Q1508" t="b">
        <v>0</v>
      </c>
      <c r="R1508">
        <v>-2</v>
      </c>
      <c r="S1508">
        <v>-2</v>
      </c>
      <c r="T1508">
        <v>-2</v>
      </c>
      <c r="U1508">
        <v>-2</v>
      </c>
      <c r="V1508">
        <v>-2</v>
      </c>
      <c r="W1508">
        <v>-2</v>
      </c>
      <c r="X1508">
        <v>-2</v>
      </c>
      <c r="Y1508">
        <v>-2</v>
      </c>
      <c r="Z1508">
        <v>-2</v>
      </c>
      <c r="AA1508">
        <v>-2</v>
      </c>
      <c r="AB1508">
        <v>-2</v>
      </c>
      <c r="AC1508">
        <v>-2</v>
      </c>
      <c r="AD1508">
        <v>0</v>
      </c>
    </row>
    <row r="1509" spans="1:30">
      <c r="A1509" t="s">
        <v>850</v>
      </c>
      <c r="B1509" t="s">
        <v>43</v>
      </c>
      <c r="C1509" t="s">
        <v>37</v>
      </c>
      <c r="D1509" t="s">
        <v>808</v>
      </c>
      <c r="E1509" t="s">
        <v>804</v>
      </c>
      <c r="P1509" t="b">
        <v>0</v>
      </c>
      <c r="Q1509" t="b">
        <v>0</v>
      </c>
      <c r="R1509">
        <v>-2</v>
      </c>
      <c r="S1509">
        <v>-2</v>
      </c>
      <c r="T1509">
        <v>-2</v>
      </c>
      <c r="U1509">
        <v>-2</v>
      </c>
      <c r="V1509">
        <v>-2</v>
      </c>
      <c r="W1509">
        <v>-2</v>
      </c>
      <c r="X1509">
        <v>-2</v>
      </c>
      <c r="Y1509">
        <v>-2</v>
      </c>
      <c r="Z1509">
        <v>-2</v>
      </c>
      <c r="AA1509">
        <v>-2</v>
      </c>
      <c r="AB1509">
        <v>-2</v>
      </c>
      <c r="AC1509">
        <v>-2</v>
      </c>
      <c r="AD1509">
        <v>0</v>
      </c>
    </row>
    <row r="1510" spans="1:30">
      <c r="A1510" t="s">
        <v>851</v>
      </c>
      <c r="B1510" t="s">
        <v>43</v>
      </c>
      <c r="C1510" t="s">
        <v>37</v>
      </c>
      <c r="D1510" t="s">
        <v>808</v>
      </c>
      <c r="E1510" t="s">
        <v>804</v>
      </c>
      <c r="P1510" t="b">
        <v>0</v>
      </c>
      <c r="Q1510" t="b">
        <v>0</v>
      </c>
      <c r="R1510">
        <v>-2</v>
      </c>
      <c r="S1510">
        <v>-2</v>
      </c>
      <c r="T1510">
        <v>-2</v>
      </c>
      <c r="U1510">
        <v>-2</v>
      </c>
      <c r="V1510">
        <v>-2</v>
      </c>
      <c r="W1510">
        <v>-2</v>
      </c>
      <c r="X1510">
        <v>-2</v>
      </c>
      <c r="Y1510">
        <v>-2</v>
      </c>
      <c r="Z1510">
        <v>-2</v>
      </c>
      <c r="AA1510">
        <v>-2</v>
      </c>
      <c r="AB1510">
        <v>-2</v>
      </c>
      <c r="AC1510">
        <v>-2</v>
      </c>
      <c r="AD1510">
        <v>0</v>
      </c>
    </row>
    <row r="1511" spans="1:30">
      <c r="A1511" t="s">
        <v>852</v>
      </c>
      <c r="B1511" t="s">
        <v>43</v>
      </c>
      <c r="C1511" t="s">
        <v>37</v>
      </c>
      <c r="D1511" t="s">
        <v>808</v>
      </c>
      <c r="E1511" t="s">
        <v>804</v>
      </c>
      <c r="P1511" t="b">
        <v>0</v>
      </c>
      <c r="Q1511" t="b">
        <v>0</v>
      </c>
      <c r="R1511">
        <v>-2</v>
      </c>
      <c r="S1511">
        <v>-2</v>
      </c>
      <c r="T1511">
        <v>-2</v>
      </c>
      <c r="U1511">
        <v>-2</v>
      </c>
      <c r="V1511">
        <v>-2</v>
      </c>
      <c r="W1511">
        <v>-2</v>
      </c>
      <c r="X1511">
        <v>-2</v>
      </c>
      <c r="Y1511">
        <v>-2</v>
      </c>
      <c r="Z1511">
        <v>-2</v>
      </c>
      <c r="AA1511">
        <v>-2</v>
      </c>
      <c r="AB1511">
        <v>-2</v>
      </c>
      <c r="AC1511">
        <v>-2</v>
      </c>
      <c r="AD1511">
        <v>0</v>
      </c>
    </row>
    <row r="1512" spans="1:30">
      <c r="A1512" t="s">
        <v>853</v>
      </c>
      <c r="B1512" t="s">
        <v>43</v>
      </c>
      <c r="C1512" t="s">
        <v>37</v>
      </c>
      <c r="D1512" t="s">
        <v>808</v>
      </c>
      <c r="E1512" t="s">
        <v>804</v>
      </c>
      <c r="P1512" t="b">
        <v>0</v>
      </c>
      <c r="Q1512" t="b">
        <v>0</v>
      </c>
      <c r="R1512">
        <v>-2</v>
      </c>
      <c r="S1512">
        <v>-2</v>
      </c>
      <c r="T1512">
        <v>-2</v>
      </c>
      <c r="U1512">
        <v>-2</v>
      </c>
      <c r="V1512">
        <v>-2</v>
      </c>
      <c r="W1512">
        <v>-2</v>
      </c>
      <c r="X1512">
        <v>-2</v>
      </c>
      <c r="Y1512">
        <v>-2</v>
      </c>
      <c r="Z1512">
        <v>-2</v>
      </c>
      <c r="AA1512">
        <v>-2</v>
      </c>
      <c r="AB1512">
        <v>-2</v>
      </c>
      <c r="AC1512">
        <v>-2</v>
      </c>
      <c r="AD1512">
        <v>0</v>
      </c>
    </row>
    <row r="1513" spans="1:30">
      <c r="A1513" t="s">
        <v>854</v>
      </c>
      <c r="B1513" t="s">
        <v>43</v>
      </c>
      <c r="C1513" t="s">
        <v>37</v>
      </c>
      <c r="D1513" t="s">
        <v>808</v>
      </c>
      <c r="E1513" t="s">
        <v>804</v>
      </c>
      <c r="P1513" t="b">
        <v>0</v>
      </c>
      <c r="Q1513" t="b">
        <v>0</v>
      </c>
      <c r="R1513">
        <v>-2</v>
      </c>
      <c r="S1513">
        <v>-2</v>
      </c>
      <c r="T1513">
        <v>-2</v>
      </c>
      <c r="U1513">
        <v>-2</v>
      </c>
      <c r="V1513">
        <v>-2</v>
      </c>
      <c r="W1513">
        <v>-2</v>
      </c>
      <c r="X1513">
        <v>-2</v>
      </c>
      <c r="Y1513">
        <v>-2</v>
      </c>
      <c r="Z1513">
        <v>-2</v>
      </c>
      <c r="AA1513">
        <v>-2</v>
      </c>
      <c r="AB1513">
        <v>-2</v>
      </c>
      <c r="AC1513">
        <v>-2</v>
      </c>
      <c r="AD1513">
        <v>0</v>
      </c>
    </row>
    <row r="1514" spans="1:30">
      <c r="A1514" t="s">
        <v>855</v>
      </c>
      <c r="B1514" t="s">
        <v>43</v>
      </c>
      <c r="C1514" t="s">
        <v>37</v>
      </c>
      <c r="D1514" t="s">
        <v>808</v>
      </c>
      <c r="E1514" t="s">
        <v>804</v>
      </c>
      <c r="P1514" t="b">
        <v>0</v>
      </c>
      <c r="Q1514" t="b">
        <v>0</v>
      </c>
      <c r="R1514">
        <v>-2</v>
      </c>
      <c r="S1514">
        <v>-2</v>
      </c>
      <c r="T1514">
        <v>-2</v>
      </c>
      <c r="U1514">
        <v>-2</v>
      </c>
      <c r="V1514">
        <v>-2</v>
      </c>
      <c r="W1514">
        <v>-2</v>
      </c>
      <c r="X1514">
        <v>-2</v>
      </c>
      <c r="Y1514">
        <v>-2</v>
      </c>
      <c r="Z1514">
        <v>-2</v>
      </c>
      <c r="AA1514">
        <v>-2</v>
      </c>
      <c r="AB1514">
        <v>-2</v>
      </c>
      <c r="AC1514">
        <v>-2</v>
      </c>
      <c r="AD1514">
        <v>0</v>
      </c>
    </row>
    <row r="1515" spans="1:30">
      <c r="A1515" t="s">
        <v>856</v>
      </c>
      <c r="B1515" t="s">
        <v>43</v>
      </c>
      <c r="C1515" t="s">
        <v>37</v>
      </c>
      <c r="D1515" t="s">
        <v>808</v>
      </c>
      <c r="E1515" t="s">
        <v>804</v>
      </c>
      <c r="P1515" t="b">
        <v>0</v>
      </c>
      <c r="Q1515" t="b">
        <v>0</v>
      </c>
      <c r="R1515">
        <v>0</v>
      </c>
      <c r="S1515">
        <v>-2</v>
      </c>
      <c r="T1515">
        <v>-2</v>
      </c>
      <c r="U1515">
        <v>-2</v>
      </c>
      <c r="V1515">
        <v>-2</v>
      </c>
      <c r="W1515">
        <v>-2</v>
      </c>
      <c r="X1515">
        <v>-2</v>
      </c>
      <c r="Y1515">
        <v>-2</v>
      </c>
      <c r="Z1515">
        <v>-2</v>
      </c>
      <c r="AA1515">
        <v>1</v>
      </c>
      <c r="AB1515">
        <v>-2</v>
      </c>
      <c r="AC1515">
        <v>-2</v>
      </c>
      <c r="AD1515">
        <v>0</v>
      </c>
    </row>
    <row r="1516" spans="1:30">
      <c r="A1516" t="s">
        <v>857</v>
      </c>
      <c r="B1516" t="s">
        <v>43</v>
      </c>
      <c r="C1516" t="s">
        <v>37</v>
      </c>
      <c r="D1516" t="s">
        <v>808</v>
      </c>
      <c r="E1516" t="s">
        <v>804</v>
      </c>
      <c r="P1516" t="b">
        <v>0</v>
      </c>
      <c r="Q1516" t="b">
        <v>0</v>
      </c>
      <c r="R1516">
        <v>-2</v>
      </c>
      <c r="S1516">
        <v>-2</v>
      </c>
      <c r="T1516">
        <v>-2</v>
      </c>
      <c r="U1516">
        <v>-2</v>
      </c>
      <c r="V1516">
        <v>-2</v>
      </c>
      <c r="W1516">
        <v>-2</v>
      </c>
      <c r="X1516">
        <v>-2</v>
      </c>
      <c r="Y1516">
        <v>-2</v>
      </c>
      <c r="Z1516">
        <v>-2</v>
      </c>
      <c r="AA1516">
        <v>-2</v>
      </c>
      <c r="AB1516">
        <v>-2</v>
      </c>
      <c r="AC1516">
        <v>-2</v>
      </c>
      <c r="AD1516">
        <v>0</v>
      </c>
    </row>
    <row r="1517" spans="1:30">
      <c r="A1517" t="s">
        <v>858</v>
      </c>
      <c r="B1517" t="s">
        <v>43</v>
      </c>
      <c r="C1517" t="s">
        <v>37</v>
      </c>
      <c r="D1517" t="s">
        <v>808</v>
      </c>
      <c r="E1517" t="s">
        <v>804</v>
      </c>
      <c r="P1517" t="b">
        <v>0</v>
      </c>
      <c r="Q1517" t="b">
        <v>0</v>
      </c>
      <c r="R1517">
        <v>-2</v>
      </c>
      <c r="S1517">
        <v>-2</v>
      </c>
      <c r="T1517">
        <v>-2</v>
      </c>
      <c r="U1517">
        <v>-2</v>
      </c>
      <c r="V1517">
        <v>-2</v>
      </c>
      <c r="W1517">
        <v>-2</v>
      </c>
      <c r="X1517">
        <v>-2</v>
      </c>
      <c r="Y1517">
        <v>-2</v>
      </c>
      <c r="Z1517">
        <v>-2</v>
      </c>
      <c r="AA1517">
        <v>-2</v>
      </c>
      <c r="AB1517">
        <v>-2</v>
      </c>
      <c r="AC1517">
        <v>-2</v>
      </c>
      <c r="AD1517">
        <v>0</v>
      </c>
    </row>
    <row r="1518" spans="1:30">
      <c r="A1518" t="s">
        <v>859</v>
      </c>
      <c r="B1518" t="s">
        <v>43</v>
      </c>
      <c r="C1518" t="s">
        <v>37</v>
      </c>
      <c r="D1518" t="s">
        <v>808</v>
      </c>
      <c r="E1518" t="s">
        <v>804</v>
      </c>
      <c r="P1518" t="b">
        <v>0</v>
      </c>
      <c r="Q1518" t="b">
        <v>0</v>
      </c>
      <c r="R1518">
        <v>-2</v>
      </c>
      <c r="S1518">
        <v>-2</v>
      </c>
      <c r="T1518">
        <v>-2</v>
      </c>
      <c r="U1518">
        <v>-2</v>
      </c>
      <c r="V1518">
        <v>-2</v>
      </c>
      <c r="W1518">
        <v>-2</v>
      </c>
      <c r="X1518">
        <v>-2</v>
      </c>
      <c r="Y1518">
        <v>-2</v>
      </c>
      <c r="Z1518">
        <v>-2</v>
      </c>
      <c r="AA1518">
        <v>-2</v>
      </c>
      <c r="AB1518">
        <v>-2</v>
      </c>
      <c r="AC1518">
        <v>-2</v>
      </c>
      <c r="AD1518">
        <v>0</v>
      </c>
    </row>
    <row r="1519" spans="1:30">
      <c r="A1519" t="s">
        <v>860</v>
      </c>
      <c r="B1519" t="s">
        <v>43</v>
      </c>
      <c r="C1519" t="s">
        <v>37</v>
      </c>
      <c r="D1519" t="s">
        <v>808</v>
      </c>
      <c r="E1519" t="s">
        <v>804</v>
      </c>
      <c r="P1519" t="b">
        <v>0</v>
      </c>
      <c r="Q1519" t="b">
        <v>0</v>
      </c>
      <c r="R1519">
        <v>-2</v>
      </c>
      <c r="S1519">
        <v>-2</v>
      </c>
      <c r="T1519">
        <v>-2</v>
      </c>
      <c r="U1519">
        <v>-2</v>
      </c>
      <c r="V1519">
        <v>-2</v>
      </c>
      <c r="W1519">
        <v>-2</v>
      </c>
      <c r="X1519">
        <v>-2</v>
      </c>
      <c r="Y1519">
        <v>-2</v>
      </c>
      <c r="Z1519">
        <v>-2</v>
      </c>
      <c r="AA1519">
        <v>-2</v>
      </c>
      <c r="AB1519">
        <v>-2</v>
      </c>
      <c r="AC1519">
        <v>-2</v>
      </c>
      <c r="AD1519">
        <v>0</v>
      </c>
    </row>
    <row r="1520" spans="1:30">
      <c r="A1520" t="s">
        <v>861</v>
      </c>
      <c r="B1520" t="s">
        <v>43</v>
      </c>
      <c r="C1520" t="s">
        <v>37</v>
      </c>
      <c r="D1520" t="s">
        <v>808</v>
      </c>
      <c r="E1520" t="s">
        <v>804</v>
      </c>
      <c r="P1520" t="b">
        <v>0</v>
      </c>
      <c r="Q1520" t="b">
        <v>0</v>
      </c>
      <c r="R1520">
        <v>-2</v>
      </c>
      <c r="S1520">
        <v>-2</v>
      </c>
      <c r="T1520">
        <v>-2</v>
      </c>
      <c r="U1520">
        <v>-2</v>
      </c>
      <c r="V1520">
        <v>-2</v>
      </c>
      <c r="W1520">
        <v>-2</v>
      </c>
      <c r="X1520">
        <v>-2</v>
      </c>
      <c r="Y1520">
        <v>-2</v>
      </c>
      <c r="Z1520">
        <v>-2</v>
      </c>
      <c r="AA1520">
        <v>-2</v>
      </c>
      <c r="AB1520">
        <v>-2</v>
      </c>
      <c r="AC1520">
        <v>-2</v>
      </c>
      <c r="AD1520">
        <v>0</v>
      </c>
    </row>
    <row r="1521" spans="1:30">
      <c r="A1521" t="s">
        <v>862</v>
      </c>
      <c r="B1521" t="s">
        <v>43</v>
      </c>
      <c r="C1521" t="s">
        <v>37</v>
      </c>
      <c r="D1521" t="s">
        <v>808</v>
      </c>
      <c r="E1521" t="s">
        <v>804</v>
      </c>
      <c r="P1521" t="b">
        <v>0</v>
      </c>
      <c r="Q1521" t="b">
        <v>0</v>
      </c>
      <c r="R1521">
        <v>-2</v>
      </c>
      <c r="S1521">
        <v>-2</v>
      </c>
      <c r="T1521">
        <v>-2</v>
      </c>
      <c r="U1521">
        <v>-2</v>
      </c>
      <c r="V1521">
        <v>-2</v>
      </c>
      <c r="W1521">
        <v>-2</v>
      </c>
      <c r="X1521">
        <v>-2</v>
      </c>
      <c r="Y1521">
        <v>-2</v>
      </c>
      <c r="Z1521">
        <v>-2</v>
      </c>
      <c r="AA1521">
        <v>-2</v>
      </c>
      <c r="AB1521">
        <v>-2</v>
      </c>
      <c r="AC1521">
        <v>-2</v>
      </c>
      <c r="AD1521">
        <v>0</v>
      </c>
    </row>
    <row r="1522" spans="1:30">
      <c r="A1522" t="s">
        <v>863</v>
      </c>
      <c r="B1522" t="s">
        <v>43</v>
      </c>
      <c r="C1522" t="s">
        <v>37</v>
      </c>
      <c r="D1522" t="s">
        <v>808</v>
      </c>
      <c r="E1522" t="s">
        <v>804</v>
      </c>
      <c r="P1522" t="b">
        <v>0</v>
      </c>
      <c r="Q1522" t="b">
        <v>0</v>
      </c>
      <c r="R1522">
        <v>-2</v>
      </c>
      <c r="S1522">
        <v>-2</v>
      </c>
      <c r="T1522">
        <v>-2</v>
      </c>
      <c r="U1522">
        <v>-2</v>
      </c>
      <c r="V1522">
        <v>-2</v>
      </c>
      <c r="W1522">
        <v>-2</v>
      </c>
      <c r="X1522">
        <v>-2</v>
      </c>
      <c r="Y1522">
        <v>-2</v>
      </c>
      <c r="Z1522">
        <v>-2</v>
      </c>
      <c r="AA1522">
        <v>-2</v>
      </c>
      <c r="AB1522">
        <v>-2</v>
      </c>
      <c r="AC1522">
        <v>-2</v>
      </c>
      <c r="AD1522">
        <v>0</v>
      </c>
    </row>
    <row r="1523" spans="1:30">
      <c r="A1523" t="s">
        <v>864</v>
      </c>
      <c r="B1523" t="s">
        <v>43</v>
      </c>
      <c r="C1523" t="s">
        <v>37</v>
      </c>
      <c r="D1523" t="s">
        <v>808</v>
      </c>
      <c r="E1523" t="s">
        <v>804</v>
      </c>
      <c r="P1523" t="b">
        <v>0</v>
      </c>
      <c r="Q1523" t="b">
        <v>0</v>
      </c>
      <c r="R1523">
        <v>-2</v>
      </c>
      <c r="S1523">
        <v>-2</v>
      </c>
      <c r="T1523">
        <v>-2</v>
      </c>
      <c r="U1523">
        <v>-2</v>
      </c>
      <c r="V1523">
        <v>-2</v>
      </c>
      <c r="W1523">
        <v>-2</v>
      </c>
      <c r="X1523">
        <v>-2</v>
      </c>
      <c r="Y1523">
        <v>-2</v>
      </c>
      <c r="Z1523">
        <v>-2</v>
      </c>
      <c r="AA1523">
        <v>-2</v>
      </c>
      <c r="AB1523">
        <v>-2</v>
      </c>
      <c r="AC1523">
        <v>-2</v>
      </c>
      <c r="AD1523">
        <v>0</v>
      </c>
    </row>
    <row r="1524" spans="1:30">
      <c r="A1524" t="s">
        <v>865</v>
      </c>
      <c r="B1524" t="s">
        <v>43</v>
      </c>
      <c r="C1524" t="s">
        <v>37</v>
      </c>
      <c r="D1524" t="s">
        <v>808</v>
      </c>
      <c r="E1524" t="s">
        <v>804</v>
      </c>
      <c r="P1524" t="b">
        <v>0</v>
      </c>
      <c r="Q1524" t="b">
        <v>0</v>
      </c>
      <c r="R1524">
        <v>-2</v>
      </c>
      <c r="S1524">
        <v>-2</v>
      </c>
      <c r="T1524">
        <v>-2</v>
      </c>
      <c r="U1524">
        <v>-2</v>
      </c>
      <c r="V1524">
        <v>-2</v>
      </c>
      <c r="W1524">
        <v>-2</v>
      </c>
      <c r="X1524">
        <v>-2</v>
      </c>
      <c r="Y1524">
        <v>-2</v>
      </c>
      <c r="Z1524">
        <v>-2</v>
      </c>
      <c r="AA1524">
        <v>-2</v>
      </c>
      <c r="AB1524">
        <v>-2</v>
      </c>
      <c r="AC1524">
        <v>-2</v>
      </c>
      <c r="AD1524">
        <v>0</v>
      </c>
    </row>
    <row r="1525" spans="1:30">
      <c r="A1525" t="s">
        <v>866</v>
      </c>
      <c r="B1525" t="s">
        <v>43</v>
      </c>
      <c r="C1525" t="s">
        <v>37</v>
      </c>
      <c r="D1525" t="s">
        <v>808</v>
      </c>
      <c r="E1525" t="s">
        <v>804</v>
      </c>
      <c r="P1525" t="b">
        <v>0</v>
      </c>
      <c r="Q1525" t="b">
        <v>0</v>
      </c>
      <c r="R1525">
        <v>-2</v>
      </c>
      <c r="S1525">
        <v>-2</v>
      </c>
      <c r="T1525">
        <v>-2</v>
      </c>
      <c r="U1525">
        <v>-2</v>
      </c>
      <c r="V1525">
        <v>-2</v>
      </c>
      <c r="W1525">
        <v>-2</v>
      </c>
      <c r="X1525">
        <v>-2</v>
      </c>
      <c r="Y1525">
        <v>-2</v>
      </c>
      <c r="Z1525">
        <v>-2</v>
      </c>
      <c r="AA1525">
        <v>-2</v>
      </c>
      <c r="AB1525">
        <v>-2</v>
      </c>
      <c r="AC1525">
        <v>-2</v>
      </c>
      <c r="AD1525">
        <v>0</v>
      </c>
    </row>
    <row r="1526" spans="1:30">
      <c r="A1526" t="s">
        <v>867</v>
      </c>
      <c r="B1526" t="s">
        <v>43</v>
      </c>
      <c r="C1526" t="s">
        <v>37</v>
      </c>
      <c r="D1526" t="s">
        <v>808</v>
      </c>
      <c r="E1526" t="s">
        <v>804</v>
      </c>
      <c r="P1526" t="b">
        <v>0</v>
      </c>
      <c r="Q1526" t="b">
        <v>0</v>
      </c>
      <c r="R1526">
        <v>-2</v>
      </c>
      <c r="S1526">
        <v>-2</v>
      </c>
      <c r="T1526">
        <v>-2</v>
      </c>
      <c r="U1526">
        <v>-2</v>
      </c>
      <c r="V1526">
        <v>-2</v>
      </c>
      <c r="W1526">
        <v>-2</v>
      </c>
      <c r="X1526">
        <v>-2</v>
      </c>
      <c r="Y1526">
        <v>-2</v>
      </c>
      <c r="Z1526">
        <v>-2</v>
      </c>
      <c r="AA1526">
        <v>-2</v>
      </c>
      <c r="AB1526">
        <v>-2</v>
      </c>
      <c r="AC1526">
        <v>-2</v>
      </c>
      <c r="AD1526">
        <v>0</v>
      </c>
    </row>
    <row r="1527" spans="1:30">
      <c r="A1527" t="s">
        <v>868</v>
      </c>
      <c r="B1527" t="s">
        <v>43</v>
      </c>
      <c r="C1527" t="s">
        <v>37</v>
      </c>
      <c r="D1527" t="s">
        <v>808</v>
      </c>
      <c r="E1527" t="s">
        <v>804</v>
      </c>
      <c r="P1527" t="b">
        <v>0</v>
      </c>
      <c r="Q1527" t="b">
        <v>0</v>
      </c>
      <c r="R1527">
        <v>-2</v>
      </c>
      <c r="S1527">
        <v>-2</v>
      </c>
      <c r="T1527">
        <v>-2</v>
      </c>
      <c r="U1527">
        <v>-2</v>
      </c>
      <c r="V1527">
        <v>-2</v>
      </c>
      <c r="W1527">
        <v>-2</v>
      </c>
      <c r="X1527">
        <v>-2</v>
      </c>
      <c r="Y1527">
        <v>-2</v>
      </c>
      <c r="Z1527">
        <v>-2</v>
      </c>
      <c r="AA1527">
        <v>-2</v>
      </c>
      <c r="AB1527">
        <v>-2</v>
      </c>
      <c r="AC1527">
        <v>-2</v>
      </c>
      <c r="AD1527">
        <v>0</v>
      </c>
    </row>
    <row r="1528" spans="1:30">
      <c r="A1528" t="s">
        <v>869</v>
      </c>
      <c r="B1528" t="s">
        <v>43</v>
      </c>
      <c r="C1528" t="s">
        <v>37</v>
      </c>
      <c r="D1528" t="s">
        <v>808</v>
      </c>
      <c r="E1528" t="s">
        <v>804</v>
      </c>
      <c r="P1528" t="b">
        <v>0</v>
      </c>
      <c r="Q1528" t="b">
        <v>0</v>
      </c>
      <c r="R1528">
        <v>-2</v>
      </c>
      <c r="S1528">
        <v>-2</v>
      </c>
      <c r="T1528">
        <v>-2</v>
      </c>
      <c r="U1528">
        <v>-2</v>
      </c>
      <c r="V1528">
        <v>-2</v>
      </c>
      <c r="W1528">
        <v>-2</v>
      </c>
      <c r="X1528">
        <v>-2</v>
      </c>
      <c r="Y1528">
        <v>-2</v>
      </c>
      <c r="Z1528">
        <v>-2</v>
      </c>
      <c r="AA1528">
        <v>-2</v>
      </c>
      <c r="AB1528">
        <v>-2</v>
      </c>
      <c r="AC1528">
        <v>-2</v>
      </c>
      <c r="AD1528">
        <v>0</v>
      </c>
    </row>
    <row r="1529" spans="1:30">
      <c r="A1529" t="s">
        <v>870</v>
      </c>
      <c r="B1529" t="s">
        <v>43</v>
      </c>
      <c r="C1529" t="s">
        <v>37</v>
      </c>
      <c r="D1529" t="s">
        <v>808</v>
      </c>
      <c r="E1529" t="s">
        <v>804</v>
      </c>
      <c r="P1529" t="b">
        <v>0</v>
      </c>
      <c r="Q1529" t="b">
        <v>0</v>
      </c>
      <c r="R1529">
        <v>-2</v>
      </c>
      <c r="S1529">
        <v>-2</v>
      </c>
      <c r="T1529">
        <v>-2</v>
      </c>
      <c r="U1529">
        <v>-2</v>
      </c>
      <c r="V1529">
        <v>-2</v>
      </c>
      <c r="W1529">
        <v>-2</v>
      </c>
      <c r="X1529">
        <v>-2</v>
      </c>
      <c r="Y1529">
        <v>-2</v>
      </c>
      <c r="Z1529">
        <v>-2</v>
      </c>
      <c r="AA1529">
        <v>-2</v>
      </c>
      <c r="AB1529">
        <v>-2</v>
      </c>
      <c r="AC1529">
        <v>-2</v>
      </c>
      <c r="AD1529">
        <v>0</v>
      </c>
    </row>
    <row r="1530" spans="1:30">
      <c r="A1530" t="s">
        <v>871</v>
      </c>
      <c r="B1530" t="s">
        <v>43</v>
      </c>
      <c r="C1530" t="s">
        <v>37</v>
      </c>
      <c r="D1530" t="s">
        <v>808</v>
      </c>
      <c r="E1530" t="s">
        <v>804</v>
      </c>
      <c r="P1530" t="b">
        <v>0</v>
      </c>
      <c r="Q1530" t="b">
        <v>0</v>
      </c>
      <c r="R1530">
        <v>-2</v>
      </c>
      <c r="S1530">
        <v>-2</v>
      </c>
      <c r="T1530">
        <v>-2</v>
      </c>
      <c r="U1530">
        <v>-2</v>
      </c>
      <c r="V1530">
        <v>-2</v>
      </c>
      <c r="W1530">
        <v>-2</v>
      </c>
      <c r="X1530">
        <v>-2</v>
      </c>
      <c r="Y1530">
        <v>-2</v>
      </c>
      <c r="Z1530">
        <v>-2</v>
      </c>
      <c r="AA1530">
        <v>-2</v>
      </c>
      <c r="AB1530">
        <v>-2</v>
      </c>
      <c r="AC1530">
        <v>-2</v>
      </c>
      <c r="AD1530">
        <v>0</v>
      </c>
    </row>
    <row r="1531" spans="1:30">
      <c r="A1531" t="s">
        <v>872</v>
      </c>
      <c r="B1531" t="s">
        <v>43</v>
      </c>
      <c r="C1531" t="s">
        <v>37</v>
      </c>
      <c r="D1531" t="s">
        <v>808</v>
      </c>
      <c r="E1531" t="s">
        <v>804</v>
      </c>
      <c r="P1531" t="b">
        <v>0</v>
      </c>
      <c r="Q1531" t="b">
        <v>0</v>
      </c>
      <c r="R1531">
        <v>-2</v>
      </c>
      <c r="S1531">
        <v>-2</v>
      </c>
      <c r="T1531">
        <v>-2</v>
      </c>
      <c r="U1531">
        <v>-2</v>
      </c>
      <c r="V1531">
        <v>-2</v>
      </c>
      <c r="W1531">
        <v>-2</v>
      </c>
      <c r="X1531">
        <v>-2</v>
      </c>
      <c r="Y1531">
        <v>-2</v>
      </c>
      <c r="Z1531">
        <v>-2</v>
      </c>
      <c r="AA1531">
        <v>-2</v>
      </c>
      <c r="AB1531">
        <v>-2</v>
      </c>
      <c r="AC1531">
        <v>-2</v>
      </c>
      <c r="AD1531">
        <v>0</v>
      </c>
    </row>
    <row r="1532" spans="1:30">
      <c r="A1532" t="s">
        <v>873</v>
      </c>
      <c r="B1532" t="s">
        <v>43</v>
      </c>
      <c r="C1532" t="s">
        <v>37</v>
      </c>
      <c r="D1532" t="s">
        <v>808</v>
      </c>
      <c r="E1532" t="s">
        <v>804</v>
      </c>
      <c r="P1532" t="b">
        <v>0</v>
      </c>
      <c r="Q1532" t="b">
        <v>0</v>
      </c>
      <c r="R1532">
        <v>-2</v>
      </c>
      <c r="S1532">
        <v>-2</v>
      </c>
      <c r="T1532">
        <v>-2</v>
      </c>
      <c r="U1532">
        <v>-2</v>
      </c>
      <c r="V1532">
        <v>-2</v>
      </c>
      <c r="W1532">
        <v>-2</v>
      </c>
      <c r="X1532">
        <v>-2</v>
      </c>
      <c r="Y1532">
        <v>-2</v>
      </c>
      <c r="Z1532">
        <v>-2</v>
      </c>
      <c r="AA1532">
        <v>-2</v>
      </c>
      <c r="AB1532">
        <v>-2</v>
      </c>
      <c r="AC1532">
        <v>-2</v>
      </c>
      <c r="AD1532">
        <v>0</v>
      </c>
    </row>
    <row r="1533" spans="1:30">
      <c r="A1533" t="s">
        <v>42</v>
      </c>
      <c r="B1533" t="s">
        <v>43</v>
      </c>
      <c r="C1533" t="s">
        <v>37</v>
      </c>
      <c r="D1533" t="s">
        <v>808</v>
      </c>
      <c r="E1533" t="s">
        <v>804</v>
      </c>
      <c r="P1533" t="b">
        <v>0</v>
      </c>
      <c r="Q1533" t="b">
        <v>0</v>
      </c>
      <c r="R1533">
        <v>-2</v>
      </c>
      <c r="S1533">
        <v>-2</v>
      </c>
      <c r="T1533">
        <v>-2</v>
      </c>
      <c r="U1533">
        <v>-2</v>
      </c>
      <c r="V1533">
        <v>-2</v>
      </c>
      <c r="W1533">
        <v>-2</v>
      </c>
      <c r="X1533">
        <v>-2</v>
      </c>
      <c r="Y1533">
        <v>-2</v>
      </c>
      <c r="Z1533">
        <v>-2</v>
      </c>
      <c r="AA1533">
        <v>-2</v>
      </c>
      <c r="AB1533">
        <v>-2</v>
      </c>
      <c r="AC1533">
        <v>-2</v>
      </c>
      <c r="AD1533">
        <v>0</v>
      </c>
    </row>
    <row r="1534" spans="1:30">
      <c r="A1534" t="s">
        <v>42</v>
      </c>
      <c r="B1534" t="s">
        <v>43</v>
      </c>
      <c r="C1534" t="s">
        <v>37</v>
      </c>
      <c r="D1534" t="s">
        <v>808</v>
      </c>
      <c r="E1534" t="s">
        <v>804</v>
      </c>
      <c r="P1534" t="b">
        <v>0</v>
      </c>
      <c r="Q1534" t="b">
        <v>0</v>
      </c>
      <c r="R1534">
        <v>0</v>
      </c>
      <c r="S1534">
        <v>-2</v>
      </c>
      <c r="T1534">
        <v>-2</v>
      </c>
      <c r="U1534">
        <v>-2</v>
      </c>
      <c r="V1534">
        <v>-2</v>
      </c>
      <c r="W1534">
        <v>-2</v>
      </c>
      <c r="X1534">
        <v>-2</v>
      </c>
      <c r="Y1534">
        <v>-2</v>
      </c>
      <c r="Z1534">
        <v>-2</v>
      </c>
      <c r="AA1534">
        <v>1</v>
      </c>
      <c r="AB1534">
        <v>-2</v>
      </c>
      <c r="AC1534">
        <v>-2</v>
      </c>
      <c r="AD1534">
        <v>0</v>
      </c>
    </row>
    <row r="1535" spans="1:30">
      <c r="A1535" t="s">
        <v>105</v>
      </c>
      <c r="B1535" t="s">
        <v>43</v>
      </c>
      <c r="C1535" t="s">
        <v>37</v>
      </c>
      <c r="D1535" t="s">
        <v>808</v>
      </c>
      <c r="E1535" t="s">
        <v>804</v>
      </c>
      <c r="P1535" t="b">
        <v>0</v>
      </c>
      <c r="Q1535" t="b">
        <v>0</v>
      </c>
      <c r="R1535">
        <v>0</v>
      </c>
      <c r="S1535">
        <v>-2</v>
      </c>
      <c r="T1535">
        <v>-2</v>
      </c>
      <c r="U1535">
        <v>-2</v>
      </c>
      <c r="V1535">
        <v>-2</v>
      </c>
      <c r="W1535">
        <v>-2</v>
      </c>
      <c r="X1535">
        <v>-2</v>
      </c>
      <c r="Y1535">
        <v>-2</v>
      </c>
      <c r="Z1535">
        <v>-2</v>
      </c>
      <c r="AA1535">
        <v>1</v>
      </c>
      <c r="AB1535">
        <v>-2</v>
      </c>
      <c r="AC1535">
        <v>-2</v>
      </c>
      <c r="AD1535">
        <v>0</v>
      </c>
    </row>
    <row r="1536" spans="1:30">
      <c r="A1536" t="s">
        <v>108</v>
      </c>
      <c r="B1536" t="s">
        <v>43</v>
      </c>
      <c r="C1536" t="s">
        <v>37</v>
      </c>
      <c r="D1536" t="s">
        <v>808</v>
      </c>
      <c r="E1536" t="s">
        <v>804</v>
      </c>
      <c r="P1536" t="b">
        <v>0</v>
      </c>
      <c r="Q1536" t="b">
        <v>0</v>
      </c>
      <c r="R1536">
        <v>0</v>
      </c>
      <c r="S1536">
        <v>-2</v>
      </c>
      <c r="T1536">
        <v>-2</v>
      </c>
      <c r="U1536">
        <v>-2</v>
      </c>
      <c r="V1536">
        <v>-2</v>
      </c>
      <c r="W1536">
        <v>-2</v>
      </c>
      <c r="X1536">
        <v>-2</v>
      </c>
      <c r="Y1536">
        <v>-2</v>
      </c>
      <c r="Z1536">
        <v>-2</v>
      </c>
      <c r="AA1536">
        <v>1</v>
      </c>
      <c r="AB1536">
        <v>-2</v>
      </c>
      <c r="AC1536">
        <v>-2</v>
      </c>
      <c r="AD1536">
        <v>0</v>
      </c>
    </row>
    <row r="1537" spans="1:30">
      <c r="A1537" t="s">
        <v>42</v>
      </c>
      <c r="B1537" t="s">
        <v>43</v>
      </c>
      <c r="C1537" t="s">
        <v>37</v>
      </c>
      <c r="D1537" t="s">
        <v>808</v>
      </c>
      <c r="E1537" t="s">
        <v>804</v>
      </c>
      <c r="P1537" t="b">
        <v>0</v>
      </c>
      <c r="Q1537" t="b">
        <v>0</v>
      </c>
      <c r="R1537">
        <v>-2</v>
      </c>
      <c r="S1537">
        <v>-2</v>
      </c>
      <c r="T1537">
        <v>-2</v>
      </c>
      <c r="U1537">
        <v>-2</v>
      </c>
      <c r="V1537">
        <v>-2</v>
      </c>
      <c r="W1537">
        <v>-2</v>
      </c>
      <c r="X1537">
        <v>-2</v>
      </c>
      <c r="Y1537">
        <v>-2</v>
      </c>
      <c r="Z1537">
        <v>-2</v>
      </c>
      <c r="AA1537">
        <v>-2</v>
      </c>
      <c r="AB1537">
        <v>-2</v>
      </c>
      <c r="AC1537">
        <v>-2</v>
      </c>
      <c r="AD15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3"/>
  <sheetViews>
    <sheetView workbookViewId="0">
      <selection activeCell="B1" sqref="B1:H1048576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109</v>
      </c>
      <c r="B2" t="s">
        <v>110</v>
      </c>
      <c r="C2" t="s">
        <v>809</v>
      </c>
      <c r="D2" t="s">
        <v>37</v>
      </c>
      <c r="E2" t="s">
        <v>38</v>
      </c>
      <c r="F2" t="s">
        <v>39</v>
      </c>
      <c r="G2">
        <v>231</v>
      </c>
      <c r="H2">
        <v>245</v>
      </c>
      <c r="I2">
        <v>231.17</v>
      </c>
      <c r="J2">
        <v>244.72</v>
      </c>
      <c r="K2">
        <v>32376</v>
      </c>
      <c r="L2">
        <v>32396</v>
      </c>
      <c r="M2">
        <v>203640</v>
      </c>
      <c r="N2">
        <v>196632</v>
      </c>
      <c r="O2">
        <v>3763</v>
      </c>
      <c r="P2">
        <v>3926</v>
      </c>
      <c r="Q2" t="b">
        <v>0</v>
      </c>
      <c r="R2" t="b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</v>
      </c>
    </row>
    <row r="3" spans="1:34">
      <c r="A3" t="s">
        <v>810</v>
      </c>
      <c r="B3" t="s">
        <v>110</v>
      </c>
      <c r="C3" t="s">
        <v>809</v>
      </c>
      <c r="D3" t="s">
        <v>37</v>
      </c>
      <c r="E3" t="s">
        <v>38</v>
      </c>
      <c r="F3" t="s">
        <v>39</v>
      </c>
      <c r="G3">
        <v>231</v>
      </c>
      <c r="H3">
        <v>245</v>
      </c>
      <c r="I3">
        <v>231.19</v>
      </c>
      <c r="J3">
        <v>244.61</v>
      </c>
      <c r="K3">
        <v>14101</v>
      </c>
      <c r="L3">
        <v>11547</v>
      </c>
      <c r="M3">
        <v>79767</v>
      </c>
      <c r="N3">
        <v>67355</v>
      </c>
      <c r="O3">
        <v>3723</v>
      </c>
      <c r="P3">
        <v>3884</v>
      </c>
      <c r="Q3" t="b">
        <v>0</v>
      </c>
      <c r="R3" t="b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0.87660000000000005</v>
      </c>
    </row>
    <row r="4" spans="1:34">
      <c r="A4" t="s">
        <v>811</v>
      </c>
      <c r="B4" t="s">
        <v>56</v>
      </c>
      <c r="C4" t="s">
        <v>809</v>
      </c>
      <c r="D4" t="s">
        <v>37</v>
      </c>
      <c r="E4" t="s">
        <v>38</v>
      </c>
      <c r="F4" t="s">
        <v>39</v>
      </c>
      <c r="G4">
        <v>245</v>
      </c>
      <c r="I4">
        <v>244.65</v>
      </c>
      <c r="K4">
        <v>29786</v>
      </c>
      <c r="M4">
        <v>181271</v>
      </c>
      <c r="O4">
        <v>3819</v>
      </c>
      <c r="Q4" t="b">
        <v>0</v>
      </c>
      <c r="R4" t="b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0.87660000000000005</v>
      </c>
    </row>
    <row r="5" spans="1:34">
      <c r="A5" t="s">
        <v>812</v>
      </c>
      <c r="B5" t="s">
        <v>41</v>
      </c>
      <c r="C5" t="s">
        <v>809</v>
      </c>
      <c r="D5" t="s">
        <v>37</v>
      </c>
      <c r="E5" t="s">
        <v>38</v>
      </c>
      <c r="F5" t="s">
        <v>39</v>
      </c>
      <c r="Q5" t="b">
        <v>0</v>
      </c>
      <c r="R5" t="b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</v>
      </c>
    </row>
    <row r="6" spans="1:34">
      <c r="A6" t="s">
        <v>813</v>
      </c>
      <c r="B6" t="s">
        <v>182</v>
      </c>
      <c r="C6" t="s">
        <v>809</v>
      </c>
      <c r="D6" t="s">
        <v>37</v>
      </c>
      <c r="E6" t="s">
        <v>38</v>
      </c>
      <c r="F6" t="s">
        <v>39</v>
      </c>
      <c r="Q6" t="b">
        <v>0</v>
      </c>
      <c r="R6" t="b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</v>
      </c>
    </row>
    <row r="7" spans="1:34">
      <c r="A7" t="s">
        <v>793</v>
      </c>
      <c r="B7" t="s">
        <v>794</v>
      </c>
      <c r="C7" t="s">
        <v>809</v>
      </c>
      <c r="D7" t="s">
        <v>37</v>
      </c>
      <c r="E7" t="s">
        <v>38</v>
      </c>
      <c r="F7" t="s">
        <v>39</v>
      </c>
      <c r="G7">
        <v>249</v>
      </c>
      <c r="I7">
        <v>248.51</v>
      </c>
      <c r="K7">
        <v>31958</v>
      </c>
      <c r="M7">
        <v>279082</v>
      </c>
      <c r="O7">
        <v>3964</v>
      </c>
      <c r="Q7" t="b">
        <v>0</v>
      </c>
      <c r="R7" t="b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</v>
      </c>
    </row>
    <row r="8" spans="1:34">
      <c r="A8" t="s">
        <v>814</v>
      </c>
      <c r="B8" t="s">
        <v>794</v>
      </c>
      <c r="C8" t="s">
        <v>809</v>
      </c>
      <c r="D8" t="s">
        <v>37</v>
      </c>
      <c r="E8" t="s">
        <v>38</v>
      </c>
      <c r="F8" t="s">
        <v>39</v>
      </c>
      <c r="G8">
        <v>249</v>
      </c>
      <c r="I8">
        <v>248.67</v>
      </c>
      <c r="K8">
        <v>23544</v>
      </c>
      <c r="M8">
        <v>138533</v>
      </c>
      <c r="O8">
        <v>3922</v>
      </c>
      <c r="Q8" t="b">
        <v>0</v>
      </c>
      <c r="R8" t="b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-2</v>
      </c>
      <c r="Z8">
        <v>0</v>
      </c>
      <c r="AA8">
        <v>0</v>
      </c>
      <c r="AB8">
        <v>0</v>
      </c>
      <c r="AC8">
        <v>0</v>
      </c>
      <c r="AD8">
        <v>0</v>
      </c>
      <c r="AE8">
        <v>0.87660000000000005</v>
      </c>
    </row>
    <row r="9" spans="1:34">
      <c r="A9" t="s">
        <v>815</v>
      </c>
      <c r="B9" t="s">
        <v>76</v>
      </c>
      <c r="C9" t="s">
        <v>809</v>
      </c>
      <c r="D9" t="s">
        <v>37</v>
      </c>
      <c r="E9" t="s">
        <v>38</v>
      </c>
      <c r="F9" t="s">
        <v>39</v>
      </c>
      <c r="G9">
        <v>243</v>
      </c>
      <c r="H9">
        <v>245</v>
      </c>
      <c r="I9">
        <v>242.68</v>
      </c>
      <c r="J9">
        <v>244.62</v>
      </c>
      <c r="K9">
        <v>12730</v>
      </c>
      <c r="L9">
        <v>10641</v>
      </c>
      <c r="M9">
        <v>72404</v>
      </c>
      <c r="N9">
        <v>60585</v>
      </c>
      <c r="O9">
        <v>3771</v>
      </c>
      <c r="P9">
        <v>3794</v>
      </c>
      <c r="Q9" t="b">
        <v>0</v>
      </c>
      <c r="R9" t="b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0.87660000000000005</v>
      </c>
    </row>
    <row r="10" spans="1:34">
      <c r="A10" t="s">
        <v>816</v>
      </c>
      <c r="B10" t="s">
        <v>182</v>
      </c>
      <c r="C10" t="s">
        <v>809</v>
      </c>
      <c r="D10" t="s">
        <v>37</v>
      </c>
      <c r="E10" t="s">
        <v>38</v>
      </c>
      <c r="F10" t="s">
        <v>39</v>
      </c>
      <c r="Q10" t="b">
        <v>0</v>
      </c>
      <c r="R10" t="b">
        <v>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</v>
      </c>
    </row>
    <row r="11" spans="1:34">
      <c r="A11" t="s">
        <v>817</v>
      </c>
      <c r="B11" t="s">
        <v>128</v>
      </c>
      <c r="C11" t="s">
        <v>809</v>
      </c>
      <c r="D11" t="s">
        <v>37</v>
      </c>
      <c r="E11" t="s">
        <v>38</v>
      </c>
      <c r="F11" t="s">
        <v>39</v>
      </c>
      <c r="Q11" t="b">
        <v>0</v>
      </c>
      <c r="R11" t="b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</v>
      </c>
    </row>
    <row r="12" spans="1:34">
      <c r="A12" t="s">
        <v>705</v>
      </c>
      <c r="B12" t="s">
        <v>706</v>
      </c>
      <c r="C12" t="s">
        <v>809</v>
      </c>
      <c r="D12" t="s">
        <v>37</v>
      </c>
      <c r="E12" t="s">
        <v>38</v>
      </c>
      <c r="F12" t="s">
        <v>39</v>
      </c>
      <c r="G12">
        <v>245</v>
      </c>
      <c r="I12">
        <v>244.58</v>
      </c>
      <c r="K12">
        <v>31892</v>
      </c>
      <c r="M12">
        <v>304380</v>
      </c>
      <c r="O12">
        <v>3905</v>
      </c>
      <c r="Q12" t="b">
        <v>0</v>
      </c>
      <c r="R12" t="b">
        <v>0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</row>
    <row r="13" spans="1:34">
      <c r="A13" t="s">
        <v>818</v>
      </c>
      <c r="B13" t="s">
        <v>706</v>
      </c>
      <c r="C13" t="s">
        <v>809</v>
      </c>
      <c r="D13" t="s">
        <v>37</v>
      </c>
      <c r="E13" t="s">
        <v>38</v>
      </c>
      <c r="F13" t="s">
        <v>39</v>
      </c>
      <c r="G13">
        <v>245</v>
      </c>
      <c r="I13">
        <v>244.67</v>
      </c>
      <c r="K13">
        <v>26647</v>
      </c>
      <c r="M13">
        <v>168557</v>
      </c>
      <c r="O13">
        <v>3885</v>
      </c>
      <c r="Q13" t="b">
        <v>0</v>
      </c>
      <c r="R13" t="b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0.87660000000000005</v>
      </c>
    </row>
    <row r="14" spans="1:34">
      <c r="A14" t="s">
        <v>819</v>
      </c>
      <c r="B14" t="s">
        <v>86</v>
      </c>
      <c r="C14" t="s">
        <v>809</v>
      </c>
      <c r="D14" t="s">
        <v>37</v>
      </c>
      <c r="E14" t="s">
        <v>38</v>
      </c>
      <c r="F14" t="s">
        <v>39</v>
      </c>
      <c r="G14">
        <v>243</v>
      </c>
      <c r="I14">
        <v>242.53</v>
      </c>
      <c r="K14">
        <v>27152</v>
      </c>
      <c r="M14">
        <v>156745</v>
      </c>
      <c r="O14">
        <v>3733</v>
      </c>
      <c r="Q14" t="b">
        <v>0</v>
      </c>
      <c r="R14" t="b">
        <v>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</v>
      </c>
    </row>
    <row r="15" spans="1:34">
      <c r="A15" t="s">
        <v>820</v>
      </c>
      <c r="B15" t="s">
        <v>78</v>
      </c>
      <c r="C15" t="s">
        <v>809</v>
      </c>
      <c r="D15" t="s">
        <v>37</v>
      </c>
      <c r="E15" t="s">
        <v>38</v>
      </c>
      <c r="F15" t="s">
        <v>39</v>
      </c>
      <c r="Q15" t="b">
        <v>0</v>
      </c>
      <c r="R15" t="b">
        <v>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</v>
      </c>
    </row>
    <row r="16" spans="1:34">
      <c r="A16" t="s">
        <v>167</v>
      </c>
      <c r="B16" t="s">
        <v>168</v>
      </c>
      <c r="C16" t="s">
        <v>809</v>
      </c>
      <c r="D16" t="s">
        <v>37</v>
      </c>
      <c r="E16" t="s">
        <v>38</v>
      </c>
      <c r="F16" t="s">
        <v>39</v>
      </c>
      <c r="Q16" t="b">
        <v>0</v>
      </c>
      <c r="R16" t="b">
        <v>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</v>
      </c>
    </row>
    <row r="17" spans="1:31">
      <c r="A17" t="s">
        <v>317</v>
      </c>
      <c r="B17" t="s">
        <v>318</v>
      </c>
      <c r="C17" t="s">
        <v>809</v>
      </c>
      <c r="D17" t="s">
        <v>37</v>
      </c>
      <c r="E17" t="s">
        <v>38</v>
      </c>
      <c r="F17" t="s">
        <v>39</v>
      </c>
      <c r="G17">
        <v>243</v>
      </c>
      <c r="I17">
        <v>242.81</v>
      </c>
      <c r="K17">
        <v>32318</v>
      </c>
      <c r="M17">
        <v>233228</v>
      </c>
      <c r="O17">
        <v>3913</v>
      </c>
      <c r="Q17" t="b">
        <v>0</v>
      </c>
      <c r="R17" t="b">
        <v>0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</v>
      </c>
    </row>
    <row r="18" spans="1:31">
      <c r="A18" t="s">
        <v>821</v>
      </c>
      <c r="B18" t="s">
        <v>318</v>
      </c>
      <c r="C18" t="s">
        <v>809</v>
      </c>
      <c r="D18" t="s">
        <v>37</v>
      </c>
      <c r="E18" t="s">
        <v>38</v>
      </c>
      <c r="F18" t="s">
        <v>39</v>
      </c>
      <c r="G18">
        <v>243</v>
      </c>
      <c r="I18">
        <v>242.87</v>
      </c>
      <c r="K18">
        <v>22956</v>
      </c>
      <c r="M18">
        <v>141420</v>
      </c>
      <c r="O18">
        <v>3873</v>
      </c>
      <c r="Q18" t="b">
        <v>0</v>
      </c>
      <c r="R18" t="b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0.87660000000000005</v>
      </c>
    </row>
    <row r="19" spans="1:31">
      <c r="A19" t="s">
        <v>822</v>
      </c>
      <c r="B19" t="s">
        <v>101</v>
      </c>
      <c r="C19" t="s">
        <v>809</v>
      </c>
      <c r="D19" t="s">
        <v>37</v>
      </c>
      <c r="E19" t="s">
        <v>38</v>
      </c>
      <c r="F19" t="s">
        <v>39</v>
      </c>
      <c r="G19">
        <v>243</v>
      </c>
      <c r="H19">
        <v>253</v>
      </c>
      <c r="I19">
        <v>242.5</v>
      </c>
      <c r="J19">
        <v>252.27</v>
      </c>
      <c r="K19">
        <v>16205</v>
      </c>
      <c r="L19">
        <v>11344</v>
      </c>
      <c r="M19">
        <v>99592</v>
      </c>
      <c r="N19">
        <v>67738</v>
      </c>
      <c r="O19">
        <v>3725</v>
      </c>
      <c r="P19">
        <v>3842</v>
      </c>
      <c r="Q19" t="b">
        <v>0</v>
      </c>
      <c r="R19" t="b">
        <v>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</v>
      </c>
    </row>
    <row r="20" spans="1:31">
      <c r="A20" t="s">
        <v>823</v>
      </c>
      <c r="B20" t="s">
        <v>94</v>
      </c>
      <c r="C20" t="s">
        <v>809</v>
      </c>
      <c r="D20" t="s">
        <v>37</v>
      </c>
      <c r="E20" t="s">
        <v>38</v>
      </c>
      <c r="F20" t="s">
        <v>39</v>
      </c>
      <c r="Q20" t="b">
        <v>0</v>
      </c>
      <c r="R20" t="b">
        <v>0</v>
      </c>
      <c r="S20">
        <v>0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1</v>
      </c>
      <c r="AC20">
        <v>-2</v>
      </c>
      <c r="AD20">
        <v>-2</v>
      </c>
      <c r="AE20">
        <v>0</v>
      </c>
    </row>
    <row r="21" spans="1:31">
      <c r="A21" t="s">
        <v>824</v>
      </c>
      <c r="B21" t="s">
        <v>236</v>
      </c>
      <c r="C21" t="s">
        <v>809</v>
      </c>
      <c r="D21" t="s">
        <v>37</v>
      </c>
      <c r="E21" t="s">
        <v>38</v>
      </c>
      <c r="F21" t="s">
        <v>39</v>
      </c>
      <c r="Q21" t="b">
        <v>0</v>
      </c>
      <c r="R21" t="b">
        <v>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</v>
      </c>
    </row>
    <row r="22" spans="1:31">
      <c r="A22" t="s">
        <v>713</v>
      </c>
      <c r="B22" t="s">
        <v>714</v>
      </c>
      <c r="C22" t="s">
        <v>809</v>
      </c>
      <c r="D22" t="s">
        <v>37</v>
      </c>
      <c r="E22" t="s">
        <v>38</v>
      </c>
      <c r="F22" t="s">
        <v>39</v>
      </c>
      <c r="G22">
        <v>245</v>
      </c>
      <c r="I22">
        <v>244.89</v>
      </c>
      <c r="K22">
        <v>32354</v>
      </c>
      <c r="M22">
        <v>203685</v>
      </c>
      <c r="O22">
        <v>3982</v>
      </c>
      <c r="Q22" t="b">
        <v>0</v>
      </c>
      <c r="R22" t="b">
        <v>0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</v>
      </c>
    </row>
    <row r="23" spans="1:31">
      <c r="A23" t="s">
        <v>825</v>
      </c>
      <c r="B23" t="s">
        <v>714</v>
      </c>
      <c r="C23" t="s">
        <v>809</v>
      </c>
      <c r="D23" t="s">
        <v>37</v>
      </c>
      <c r="E23" t="s">
        <v>38</v>
      </c>
      <c r="F23" t="s">
        <v>39</v>
      </c>
      <c r="G23">
        <v>245</v>
      </c>
      <c r="I23">
        <v>244.98</v>
      </c>
      <c r="K23">
        <v>24838</v>
      </c>
      <c r="M23">
        <v>150248</v>
      </c>
      <c r="O23">
        <v>3955</v>
      </c>
      <c r="Q23" t="b">
        <v>0</v>
      </c>
      <c r="R23" t="b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0.87660000000000005</v>
      </c>
    </row>
    <row r="24" spans="1:31">
      <c r="A24" t="s">
        <v>826</v>
      </c>
      <c r="B24" t="s">
        <v>664</v>
      </c>
      <c r="C24" t="s">
        <v>809</v>
      </c>
      <c r="D24" t="s">
        <v>37</v>
      </c>
      <c r="E24" t="s">
        <v>38</v>
      </c>
      <c r="F24" t="s">
        <v>39</v>
      </c>
      <c r="Q24" t="b">
        <v>0</v>
      </c>
      <c r="R24" t="b">
        <v>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</v>
      </c>
    </row>
    <row r="25" spans="1:31">
      <c r="A25" t="s">
        <v>827</v>
      </c>
      <c r="B25" t="s">
        <v>96</v>
      </c>
      <c r="C25" t="s">
        <v>809</v>
      </c>
      <c r="D25" t="s">
        <v>37</v>
      </c>
      <c r="E25" t="s">
        <v>38</v>
      </c>
      <c r="F25" t="s">
        <v>39</v>
      </c>
      <c r="Q25" t="b">
        <v>0</v>
      </c>
      <c r="R25" t="b">
        <v>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</v>
      </c>
    </row>
    <row r="26" spans="1:31">
      <c r="A26" t="s">
        <v>828</v>
      </c>
      <c r="B26" t="s">
        <v>72</v>
      </c>
      <c r="C26" t="s">
        <v>809</v>
      </c>
      <c r="D26" t="s">
        <v>37</v>
      </c>
      <c r="E26" t="s">
        <v>38</v>
      </c>
      <c r="F26" t="s">
        <v>39</v>
      </c>
      <c r="Q26" t="b">
        <v>0</v>
      </c>
      <c r="R26" t="b">
        <v>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</v>
      </c>
    </row>
    <row r="27" spans="1:31">
      <c r="A27" t="s">
        <v>49</v>
      </c>
      <c r="B27" t="s">
        <v>50</v>
      </c>
      <c r="C27" t="s">
        <v>809</v>
      </c>
      <c r="D27" t="s">
        <v>37</v>
      </c>
      <c r="E27" t="s">
        <v>38</v>
      </c>
      <c r="F27" t="s">
        <v>39</v>
      </c>
      <c r="G27">
        <v>243</v>
      </c>
      <c r="I27">
        <v>242.64</v>
      </c>
      <c r="K27">
        <v>31662</v>
      </c>
      <c r="M27">
        <v>334650</v>
      </c>
      <c r="O27">
        <v>3916</v>
      </c>
      <c r="Q27" t="b">
        <v>0</v>
      </c>
      <c r="R27" t="b">
        <v>0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</v>
      </c>
    </row>
    <row r="28" spans="1:31">
      <c r="A28" t="s">
        <v>829</v>
      </c>
      <c r="B28" t="s">
        <v>50</v>
      </c>
      <c r="C28" t="s">
        <v>809</v>
      </c>
      <c r="D28" t="s">
        <v>37</v>
      </c>
      <c r="E28" t="s">
        <v>38</v>
      </c>
      <c r="F28" t="s">
        <v>39</v>
      </c>
      <c r="G28">
        <v>243</v>
      </c>
      <c r="I28">
        <v>242.73</v>
      </c>
      <c r="K28">
        <v>32375</v>
      </c>
      <c r="M28">
        <v>238969</v>
      </c>
      <c r="O28">
        <v>3900</v>
      </c>
      <c r="Q28" t="b">
        <v>0</v>
      </c>
      <c r="R28" t="b">
        <v>0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</v>
      </c>
    </row>
    <row r="29" spans="1:31">
      <c r="A29" t="s">
        <v>830</v>
      </c>
      <c r="B29" t="s">
        <v>582</v>
      </c>
      <c r="C29" t="s">
        <v>809</v>
      </c>
      <c r="D29" t="s">
        <v>37</v>
      </c>
      <c r="E29" t="s">
        <v>38</v>
      </c>
      <c r="F29" t="s">
        <v>39</v>
      </c>
      <c r="Q29" t="b">
        <v>0</v>
      </c>
      <c r="R29" t="b">
        <v>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</v>
      </c>
    </row>
    <row r="30" spans="1:31">
      <c r="A30" t="s">
        <v>831</v>
      </c>
      <c r="B30" t="s">
        <v>574</v>
      </c>
      <c r="C30" t="s">
        <v>809</v>
      </c>
      <c r="D30" t="s">
        <v>37</v>
      </c>
      <c r="E30" t="s">
        <v>38</v>
      </c>
      <c r="F30" t="s">
        <v>39</v>
      </c>
      <c r="Q30" t="b">
        <v>0</v>
      </c>
      <c r="R30" t="b">
        <v>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</v>
      </c>
    </row>
    <row r="31" spans="1:31">
      <c r="A31" t="s">
        <v>832</v>
      </c>
      <c r="B31" t="s">
        <v>360</v>
      </c>
      <c r="C31" t="s">
        <v>809</v>
      </c>
      <c r="D31" t="s">
        <v>37</v>
      </c>
      <c r="E31" t="s">
        <v>38</v>
      </c>
      <c r="F31" t="s">
        <v>39</v>
      </c>
      <c r="Q31" t="b">
        <v>0</v>
      </c>
      <c r="R31" t="b">
        <v>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</v>
      </c>
    </row>
    <row r="32" spans="1:31">
      <c r="A32" t="s">
        <v>51</v>
      </c>
      <c r="B32" t="s">
        <v>52</v>
      </c>
      <c r="C32" t="s">
        <v>809</v>
      </c>
      <c r="D32" t="s">
        <v>37</v>
      </c>
      <c r="E32" t="s">
        <v>38</v>
      </c>
      <c r="F32" t="s">
        <v>39</v>
      </c>
      <c r="G32">
        <v>243</v>
      </c>
      <c r="H32">
        <v>249</v>
      </c>
      <c r="I32">
        <v>242.91</v>
      </c>
      <c r="J32">
        <v>248.85</v>
      </c>
      <c r="K32">
        <v>31982</v>
      </c>
      <c r="L32">
        <v>32336</v>
      </c>
      <c r="M32">
        <v>216930</v>
      </c>
      <c r="N32">
        <v>199798</v>
      </c>
      <c r="O32">
        <v>3931</v>
      </c>
      <c r="P32">
        <v>4003</v>
      </c>
      <c r="Q32" t="b">
        <v>0</v>
      </c>
      <c r="R32" t="b">
        <v>0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1</v>
      </c>
    </row>
    <row r="33" spans="1:31">
      <c r="A33" t="s">
        <v>833</v>
      </c>
      <c r="B33" t="s">
        <v>52</v>
      </c>
      <c r="C33" t="s">
        <v>809</v>
      </c>
      <c r="D33" t="s">
        <v>37</v>
      </c>
      <c r="E33" t="s">
        <v>38</v>
      </c>
      <c r="F33" t="s">
        <v>39</v>
      </c>
      <c r="G33">
        <v>243</v>
      </c>
      <c r="H33">
        <v>249</v>
      </c>
      <c r="I33">
        <v>242.91</v>
      </c>
      <c r="J33">
        <v>248.85</v>
      </c>
      <c r="K33">
        <v>17055</v>
      </c>
      <c r="L33">
        <v>14404</v>
      </c>
      <c r="M33">
        <v>99344</v>
      </c>
      <c r="N33">
        <v>84610</v>
      </c>
      <c r="O33">
        <v>3910</v>
      </c>
      <c r="P33">
        <v>3982</v>
      </c>
      <c r="Q33" t="b">
        <v>0</v>
      </c>
      <c r="R33" t="b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0.87660000000000005</v>
      </c>
    </row>
    <row r="34" spans="1:31">
      <c r="A34" t="s">
        <v>834</v>
      </c>
      <c r="B34" t="s">
        <v>584</v>
      </c>
      <c r="C34" t="s">
        <v>809</v>
      </c>
      <c r="D34" t="s">
        <v>37</v>
      </c>
      <c r="E34" t="s">
        <v>38</v>
      </c>
      <c r="F34" t="s">
        <v>39</v>
      </c>
      <c r="Q34" t="b">
        <v>0</v>
      </c>
      <c r="R34" t="b">
        <v>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</v>
      </c>
    </row>
    <row r="35" spans="1:31">
      <c r="A35" t="s">
        <v>835</v>
      </c>
      <c r="B35" t="s">
        <v>638</v>
      </c>
      <c r="C35" t="s">
        <v>809</v>
      </c>
      <c r="D35" t="s">
        <v>37</v>
      </c>
      <c r="E35" t="s">
        <v>38</v>
      </c>
      <c r="F35" t="s">
        <v>39</v>
      </c>
      <c r="Q35" t="b">
        <v>0</v>
      </c>
      <c r="R35" t="b">
        <v>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1</v>
      </c>
    </row>
    <row r="36" spans="1:31">
      <c r="A36" t="s">
        <v>836</v>
      </c>
      <c r="B36" t="s">
        <v>716</v>
      </c>
      <c r="C36" t="s">
        <v>809</v>
      </c>
      <c r="D36" t="s">
        <v>37</v>
      </c>
      <c r="E36" t="s">
        <v>38</v>
      </c>
      <c r="F36" t="s">
        <v>39</v>
      </c>
      <c r="Q36" t="b">
        <v>0</v>
      </c>
      <c r="R36" t="b">
        <v>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</v>
      </c>
    </row>
    <row r="37" spans="1:31">
      <c r="A37" t="s">
        <v>837</v>
      </c>
      <c r="B37" t="s">
        <v>318</v>
      </c>
      <c r="C37" t="s">
        <v>809</v>
      </c>
      <c r="D37" t="s">
        <v>37</v>
      </c>
      <c r="E37" t="s">
        <v>38</v>
      </c>
      <c r="F37" t="s">
        <v>39</v>
      </c>
      <c r="Q37" t="b">
        <v>0</v>
      </c>
      <c r="R37" t="b">
        <v>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1</v>
      </c>
    </row>
    <row r="38" spans="1:31">
      <c r="A38" t="s">
        <v>838</v>
      </c>
      <c r="B38" t="s">
        <v>600</v>
      </c>
      <c r="C38" t="s">
        <v>809</v>
      </c>
      <c r="D38" t="s">
        <v>37</v>
      </c>
      <c r="E38" t="s">
        <v>38</v>
      </c>
      <c r="F38" t="s">
        <v>39</v>
      </c>
      <c r="Q38" t="b">
        <v>0</v>
      </c>
      <c r="R38" t="b">
        <v>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1</v>
      </c>
    </row>
    <row r="39" spans="1:31">
      <c r="A39" t="s">
        <v>839</v>
      </c>
      <c r="B39" t="s">
        <v>440</v>
      </c>
      <c r="C39" t="s">
        <v>809</v>
      </c>
      <c r="D39" t="s">
        <v>37</v>
      </c>
      <c r="E39" t="s">
        <v>38</v>
      </c>
      <c r="F39" t="s">
        <v>39</v>
      </c>
      <c r="Q39" t="b">
        <v>0</v>
      </c>
      <c r="R39" t="b">
        <v>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</v>
      </c>
    </row>
    <row r="40" spans="1:31">
      <c r="A40" t="s">
        <v>109</v>
      </c>
      <c r="B40" t="s">
        <v>110</v>
      </c>
      <c r="C40" t="s">
        <v>809</v>
      </c>
      <c r="D40" t="s">
        <v>37</v>
      </c>
      <c r="E40" t="s">
        <v>803</v>
      </c>
      <c r="F40" t="s">
        <v>804</v>
      </c>
      <c r="G40">
        <v>219</v>
      </c>
      <c r="I40">
        <v>219.1</v>
      </c>
      <c r="K40">
        <v>11304</v>
      </c>
      <c r="M40">
        <v>70134</v>
      </c>
      <c r="O40">
        <v>3619</v>
      </c>
      <c r="Q40" t="b">
        <v>0</v>
      </c>
      <c r="R40" t="b">
        <v>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1</v>
      </c>
    </row>
    <row r="41" spans="1:31">
      <c r="A41" t="s">
        <v>810</v>
      </c>
      <c r="B41" t="s">
        <v>110</v>
      </c>
      <c r="C41" t="s">
        <v>809</v>
      </c>
      <c r="D41" t="s">
        <v>37</v>
      </c>
      <c r="E41" t="s">
        <v>803</v>
      </c>
      <c r="F41" t="s">
        <v>804</v>
      </c>
      <c r="G41">
        <v>219</v>
      </c>
      <c r="I41">
        <v>219.07</v>
      </c>
      <c r="K41">
        <v>3546</v>
      </c>
      <c r="M41">
        <v>21526</v>
      </c>
      <c r="O41">
        <v>3579</v>
      </c>
      <c r="Q41" t="b">
        <v>0</v>
      </c>
      <c r="R41" t="b">
        <v>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1</v>
      </c>
    </row>
    <row r="42" spans="1:31">
      <c r="A42" t="s">
        <v>811</v>
      </c>
      <c r="B42" t="s">
        <v>56</v>
      </c>
      <c r="C42" t="s">
        <v>809</v>
      </c>
      <c r="D42" t="s">
        <v>37</v>
      </c>
      <c r="E42" t="s">
        <v>803</v>
      </c>
      <c r="F42" t="s">
        <v>804</v>
      </c>
      <c r="Q42" t="b">
        <v>0</v>
      </c>
      <c r="R42" t="b">
        <v>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1</v>
      </c>
    </row>
    <row r="43" spans="1:31">
      <c r="A43" t="s">
        <v>812</v>
      </c>
      <c r="B43" t="s">
        <v>41</v>
      </c>
      <c r="C43" t="s">
        <v>809</v>
      </c>
      <c r="D43" t="s">
        <v>37</v>
      </c>
      <c r="E43" t="s">
        <v>803</v>
      </c>
      <c r="F43" t="s">
        <v>804</v>
      </c>
      <c r="G43">
        <v>211</v>
      </c>
      <c r="H43">
        <v>213</v>
      </c>
      <c r="I43">
        <v>211.08</v>
      </c>
      <c r="J43">
        <v>213.1</v>
      </c>
      <c r="K43">
        <v>4287</v>
      </c>
      <c r="L43">
        <v>3356</v>
      </c>
      <c r="M43">
        <v>26222</v>
      </c>
      <c r="N43">
        <v>19817</v>
      </c>
      <c r="O43">
        <v>3554</v>
      </c>
      <c r="P43">
        <v>3578</v>
      </c>
      <c r="Q43" t="b">
        <v>0</v>
      </c>
      <c r="R43" t="b">
        <v>0</v>
      </c>
      <c r="S43">
        <v>0</v>
      </c>
      <c r="T43">
        <v>-2</v>
      </c>
      <c r="U43">
        <v>-2</v>
      </c>
      <c r="V43">
        <v>-2</v>
      </c>
      <c r="W43">
        <v>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0.9</v>
      </c>
    </row>
    <row r="44" spans="1:31">
      <c r="A44" t="s">
        <v>813</v>
      </c>
      <c r="B44" t="s">
        <v>182</v>
      </c>
      <c r="C44" t="s">
        <v>809</v>
      </c>
      <c r="D44" t="s">
        <v>37</v>
      </c>
      <c r="E44" t="s">
        <v>803</v>
      </c>
      <c r="F44" t="s">
        <v>804</v>
      </c>
      <c r="Q44" t="b">
        <v>0</v>
      </c>
      <c r="R44" t="b">
        <v>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1</v>
      </c>
    </row>
    <row r="45" spans="1:31">
      <c r="A45" t="s">
        <v>793</v>
      </c>
      <c r="B45" t="s">
        <v>794</v>
      </c>
      <c r="C45" t="s">
        <v>809</v>
      </c>
      <c r="D45" t="s">
        <v>37</v>
      </c>
      <c r="E45" t="s">
        <v>803</v>
      </c>
      <c r="F45" t="s">
        <v>804</v>
      </c>
      <c r="G45">
        <v>209</v>
      </c>
      <c r="H45">
        <v>211</v>
      </c>
      <c r="I45">
        <v>209.04</v>
      </c>
      <c r="J45">
        <v>211.08</v>
      </c>
      <c r="K45">
        <v>11202</v>
      </c>
      <c r="L45">
        <v>11004</v>
      </c>
      <c r="M45">
        <v>66043</v>
      </c>
      <c r="N45">
        <v>63154</v>
      </c>
      <c r="O45">
        <v>3493</v>
      </c>
      <c r="P45">
        <v>3517</v>
      </c>
      <c r="Q45" t="b">
        <v>0</v>
      </c>
      <c r="R45" t="b">
        <v>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1</v>
      </c>
    </row>
    <row r="46" spans="1:31">
      <c r="A46" t="s">
        <v>814</v>
      </c>
      <c r="B46" t="s">
        <v>794</v>
      </c>
      <c r="C46" t="s">
        <v>809</v>
      </c>
      <c r="D46" t="s">
        <v>37</v>
      </c>
      <c r="E46" t="s">
        <v>803</v>
      </c>
      <c r="F46" t="s">
        <v>804</v>
      </c>
      <c r="G46">
        <v>209</v>
      </c>
      <c r="H46">
        <v>211</v>
      </c>
      <c r="I46">
        <v>208.92</v>
      </c>
      <c r="J46">
        <v>211.05</v>
      </c>
      <c r="K46">
        <v>3835</v>
      </c>
      <c r="L46">
        <v>3500</v>
      </c>
      <c r="M46">
        <v>22474</v>
      </c>
      <c r="N46">
        <v>19771</v>
      </c>
      <c r="O46">
        <v>3450</v>
      </c>
      <c r="P46">
        <v>3475</v>
      </c>
      <c r="Q46" t="b">
        <v>0</v>
      </c>
      <c r="R46" t="b">
        <v>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</v>
      </c>
    </row>
    <row r="47" spans="1:31">
      <c r="A47" t="s">
        <v>815</v>
      </c>
      <c r="B47" t="s">
        <v>76</v>
      </c>
      <c r="C47" t="s">
        <v>809</v>
      </c>
      <c r="D47" t="s">
        <v>37</v>
      </c>
      <c r="E47" t="s">
        <v>803</v>
      </c>
      <c r="F47" t="s">
        <v>804</v>
      </c>
      <c r="Q47" t="b">
        <v>0</v>
      </c>
      <c r="R47" t="b">
        <v>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</v>
      </c>
    </row>
    <row r="48" spans="1:31">
      <c r="A48" t="s">
        <v>816</v>
      </c>
      <c r="B48" t="s">
        <v>182</v>
      </c>
      <c r="C48" t="s">
        <v>809</v>
      </c>
      <c r="D48" t="s">
        <v>37</v>
      </c>
      <c r="E48" t="s">
        <v>803</v>
      </c>
      <c r="F48" t="s">
        <v>804</v>
      </c>
      <c r="Q48" t="b">
        <v>0</v>
      </c>
      <c r="R48" t="b">
        <v>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1</v>
      </c>
    </row>
    <row r="49" spans="1:31">
      <c r="A49" t="s">
        <v>817</v>
      </c>
      <c r="B49" t="s">
        <v>128</v>
      </c>
      <c r="C49" t="s">
        <v>809</v>
      </c>
      <c r="D49" t="s">
        <v>37</v>
      </c>
      <c r="E49" t="s">
        <v>803</v>
      </c>
      <c r="F49" t="s">
        <v>804</v>
      </c>
      <c r="Q49" t="b">
        <v>0</v>
      </c>
      <c r="R49" t="b">
        <v>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</v>
      </c>
    </row>
    <row r="50" spans="1:31">
      <c r="A50" t="s">
        <v>705</v>
      </c>
      <c r="B50" t="s">
        <v>706</v>
      </c>
      <c r="C50" t="s">
        <v>809</v>
      </c>
      <c r="D50" t="s">
        <v>37</v>
      </c>
      <c r="E50" t="s">
        <v>803</v>
      </c>
      <c r="F50" t="s">
        <v>804</v>
      </c>
      <c r="G50">
        <v>209</v>
      </c>
      <c r="H50">
        <v>213</v>
      </c>
      <c r="I50">
        <v>209.04</v>
      </c>
      <c r="J50">
        <v>212.97</v>
      </c>
      <c r="K50">
        <v>9937</v>
      </c>
      <c r="L50">
        <v>7677</v>
      </c>
      <c r="M50">
        <v>58611</v>
      </c>
      <c r="N50">
        <v>43973</v>
      </c>
      <c r="O50">
        <v>3485</v>
      </c>
      <c r="P50">
        <v>3531</v>
      </c>
      <c r="Q50" t="b">
        <v>0</v>
      </c>
      <c r="R50" t="b">
        <v>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</v>
      </c>
    </row>
    <row r="51" spans="1:31">
      <c r="A51" t="s">
        <v>818</v>
      </c>
      <c r="B51" t="s">
        <v>706</v>
      </c>
      <c r="C51" t="s">
        <v>809</v>
      </c>
      <c r="D51" t="s">
        <v>37</v>
      </c>
      <c r="E51" t="s">
        <v>803</v>
      </c>
      <c r="F51" t="s">
        <v>804</v>
      </c>
      <c r="G51">
        <v>209</v>
      </c>
      <c r="H51">
        <v>213</v>
      </c>
      <c r="I51">
        <v>208.94</v>
      </c>
      <c r="J51">
        <v>212.95</v>
      </c>
      <c r="K51">
        <v>3053</v>
      </c>
      <c r="L51">
        <v>2538</v>
      </c>
      <c r="M51">
        <v>17546</v>
      </c>
      <c r="N51">
        <v>14424</v>
      </c>
      <c r="O51">
        <v>3462</v>
      </c>
      <c r="P51">
        <v>3509</v>
      </c>
      <c r="Q51" t="b">
        <v>0</v>
      </c>
      <c r="R51" t="b">
        <v>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1</v>
      </c>
    </row>
    <row r="52" spans="1:31">
      <c r="A52" t="s">
        <v>819</v>
      </c>
      <c r="B52" t="s">
        <v>86</v>
      </c>
      <c r="C52" t="s">
        <v>809</v>
      </c>
      <c r="D52" t="s">
        <v>37</v>
      </c>
      <c r="E52" t="s">
        <v>803</v>
      </c>
      <c r="F52" t="s">
        <v>804</v>
      </c>
      <c r="Q52" t="b">
        <v>0</v>
      </c>
      <c r="R52" t="b">
        <v>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1</v>
      </c>
    </row>
    <row r="53" spans="1:31">
      <c r="A53" t="s">
        <v>820</v>
      </c>
      <c r="B53" t="s">
        <v>78</v>
      </c>
      <c r="C53" t="s">
        <v>809</v>
      </c>
      <c r="D53" t="s">
        <v>37</v>
      </c>
      <c r="E53" t="s">
        <v>803</v>
      </c>
      <c r="F53" t="s">
        <v>804</v>
      </c>
      <c r="G53">
        <v>211</v>
      </c>
      <c r="H53">
        <v>213</v>
      </c>
      <c r="I53">
        <v>211</v>
      </c>
      <c r="J53">
        <v>212.86</v>
      </c>
      <c r="K53">
        <v>4399</v>
      </c>
      <c r="L53">
        <v>2695</v>
      </c>
      <c r="M53">
        <v>28481</v>
      </c>
      <c r="N53">
        <v>16598</v>
      </c>
      <c r="O53">
        <v>3505</v>
      </c>
      <c r="P53">
        <v>3527</v>
      </c>
      <c r="Q53" t="b">
        <v>0</v>
      </c>
      <c r="R53" t="b">
        <v>0</v>
      </c>
      <c r="S53">
        <v>0</v>
      </c>
      <c r="T53">
        <v>-2</v>
      </c>
      <c r="U53">
        <v>-2</v>
      </c>
      <c r="V53">
        <v>-2</v>
      </c>
      <c r="W53">
        <v>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</v>
      </c>
    </row>
    <row r="54" spans="1:31">
      <c r="A54" t="s">
        <v>167</v>
      </c>
      <c r="B54" t="s">
        <v>168</v>
      </c>
      <c r="C54" t="s">
        <v>809</v>
      </c>
      <c r="D54" t="s">
        <v>37</v>
      </c>
      <c r="E54" t="s">
        <v>803</v>
      </c>
      <c r="F54" t="s">
        <v>804</v>
      </c>
      <c r="Q54" t="b">
        <v>0</v>
      </c>
      <c r="R54" t="b">
        <v>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1</v>
      </c>
    </row>
    <row r="55" spans="1:31">
      <c r="A55" t="s">
        <v>317</v>
      </c>
      <c r="B55" t="s">
        <v>318</v>
      </c>
      <c r="C55" t="s">
        <v>809</v>
      </c>
      <c r="D55" t="s">
        <v>37</v>
      </c>
      <c r="E55" t="s">
        <v>803</v>
      </c>
      <c r="F55" t="s">
        <v>804</v>
      </c>
      <c r="G55">
        <v>207</v>
      </c>
      <c r="H55">
        <v>213</v>
      </c>
      <c r="I55">
        <v>207.08</v>
      </c>
      <c r="J55">
        <v>213.18</v>
      </c>
      <c r="K55">
        <v>6487</v>
      </c>
      <c r="L55">
        <v>6793</v>
      </c>
      <c r="M55">
        <v>41862</v>
      </c>
      <c r="N55">
        <v>43589</v>
      </c>
      <c r="O55">
        <v>3487</v>
      </c>
      <c r="P55">
        <v>3559</v>
      </c>
      <c r="Q55" t="b">
        <v>0</v>
      </c>
      <c r="R55" t="b">
        <v>0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</v>
      </c>
    </row>
    <row r="56" spans="1:31">
      <c r="A56" t="s">
        <v>821</v>
      </c>
      <c r="B56" t="s">
        <v>318</v>
      </c>
      <c r="C56" t="s">
        <v>809</v>
      </c>
      <c r="D56" t="s">
        <v>37</v>
      </c>
      <c r="E56" t="s">
        <v>803</v>
      </c>
      <c r="F56" t="s">
        <v>804</v>
      </c>
      <c r="G56">
        <v>207</v>
      </c>
      <c r="H56">
        <v>213</v>
      </c>
      <c r="I56">
        <v>207.1</v>
      </c>
      <c r="J56">
        <v>213.15</v>
      </c>
      <c r="K56">
        <v>3037</v>
      </c>
      <c r="L56">
        <v>3123</v>
      </c>
      <c r="M56">
        <v>18507</v>
      </c>
      <c r="N56">
        <v>18940</v>
      </c>
      <c r="O56">
        <v>3448</v>
      </c>
      <c r="P56">
        <v>3519</v>
      </c>
      <c r="Q56" t="b">
        <v>0</v>
      </c>
      <c r="R56" t="b">
        <v>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1</v>
      </c>
    </row>
    <row r="57" spans="1:31">
      <c r="A57" t="s">
        <v>822</v>
      </c>
      <c r="B57" t="s">
        <v>101</v>
      </c>
      <c r="C57" t="s">
        <v>809</v>
      </c>
      <c r="D57" t="s">
        <v>37</v>
      </c>
      <c r="E57" t="s">
        <v>803</v>
      </c>
      <c r="F57" t="s">
        <v>804</v>
      </c>
      <c r="Q57" t="b">
        <v>0</v>
      </c>
      <c r="R57" t="b">
        <v>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1</v>
      </c>
    </row>
    <row r="58" spans="1:31">
      <c r="A58" t="s">
        <v>823</v>
      </c>
      <c r="B58" t="s">
        <v>94</v>
      </c>
      <c r="C58" t="s">
        <v>809</v>
      </c>
      <c r="D58" t="s">
        <v>37</v>
      </c>
      <c r="E58" t="s">
        <v>803</v>
      </c>
      <c r="F58" t="s">
        <v>804</v>
      </c>
      <c r="G58">
        <v>211</v>
      </c>
      <c r="H58">
        <v>213</v>
      </c>
      <c r="I58">
        <v>211</v>
      </c>
      <c r="J58">
        <v>212.87</v>
      </c>
      <c r="K58">
        <v>6607</v>
      </c>
      <c r="L58">
        <v>4180</v>
      </c>
      <c r="M58">
        <v>44018</v>
      </c>
      <c r="N58">
        <v>25757</v>
      </c>
      <c r="O58">
        <v>3499</v>
      </c>
      <c r="P58">
        <v>3521</v>
      </c>
      <c r="Q58" t="b">
        <v>0</v>
      </c>
      <c r="R58" t="b">
        <v>0</v>
      </c>
      <c r="S58">
        <v>0</v>
      </c>
      <c r="T58">
        <v>-2</v>
      </c>
      <c r="U58">
        <v>-2</v>
      </c>
      <c r="V58">
        <v>-2</v>
      </c>
      <c r="W58">
        <v>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0.9</v>
      </c>
    </row>
    <row r="59" spans="1:31">
      <c r="A59" t="s">
        <v>824</v>
      </c>
      <c r="B59" t="s">
        <v>236</v>
      </c>
      <c r="C59" t="s">
        <v>809</v>
      </c>
      <c r="D59" t="s">
        <v>37</v>
      </c>
      <c r="E59" t="s">
        <v>803</v>
      </c>
      <c r="F59" t="s">
        <v>804</v>
      </c>
      <c r="Q59" t="b">
        <v>0</v>
      </c>
      <c r="R59" t="b">
        <v>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1</v>
      </c>
    </row>
    <row r="60" spans="1:31">
      <c r="A60" t="s">
        <v>713</v>
      </c>
      <c r="B60" t="s">
        <v>714</v>
      </c>
      <c r="C60" t="s">
        <v>809</v>
      </c>
      <c r="D60" t="s">
        <v>37</v>
      </c>
      <c r="E60" t="s">
        <v>803</v>
      </c>
      <c r="F60" t="s">
        <v>804</v>
      </c>
      <c r="G60">
        <v>209</v>
      </c>
      <c r="H60">
        <v>213</v>
      </c>
      <c r="I60">
        <v>209.1</v>
      </c>
      <c r="J60">
        <v>213.16</v>
      </c>
      <c r="K60">
        <v>4630</v>
      </c>
      <c r="L60">
        <v>4886</v>
      </c>
      <c r="M60">
        <v>27648</v>
      </c>
      <c r="N60">
        <v>29729</v>
      </c>
      <c r="O60">
        <v>3554</v>
      </c>
      <c r="P60">
        <v>3602</v>
      </c>
      <c r="Q60" t="b">
        <v>0</v>
      </c>
      <c r="R60" t="b">
        <v>0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1</v>
      </c>
    </row>
    <row r="61" spans="1:31">
      <c r="A61" t="s">
        <v>825</v>
      </c>
      <c r="B61" t="s">
        <v>714</v>
      </c>
      <c r="C61" t="s">
        <v>809</v>
      </c>
      <c r="D61" t="s">
        <v>37</v>
      </c>
      <c r="E61" t="s">
        <v>803</v>
      </c>
      <c r="F61" t="s">
        <v>804</v>
      </c>
      <c r="G61">
        <v>209</v>
      </c>
      <c r="H61">
        <v>213</v>
      </c>
      <c r="I61">
        <v>209.11</v>
      </c>
      <c r="J61">
        <v>213.17</v>
      </c>
      <c r="K61">
        <v>2651</v>
      </c>
      <c r="L61">
        <v>2718</v>
      </c>
      <c r="M61">
        <v>15739</v>
      </c>
      <c r="N61">
        <v>16472</v>
      </c>
      <c r="O61">
        <v>3526</v>
      </c>
      <c r="P61">
        <v>3574</v>
      </c>
      <c r="Q61" t="b">
        <v>0</v>
      </c>
      <c r="R61" t="b">
        <v>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1</v>
      </c>
    </row>
    <row r="62" spans="1:31">
      <c r="A62" t="s">
        <v>826</v>
      </c>
      <c r="B62" t="s">
        <v>664</v>
      </c>
      <c r="C62" t="s">
        <v>809</v>
      </c>
      <c r="D62" t="s">
        <v>37</v>
      </c>
      <c r="E62" t="s">
        <v>803</v>
      </c>
      <c r="F62" t="s">
        <v>804</v>
      </c>
      <c r="Q62" t="b">
        <v>0</v>
      </c>
      <c r="R62" t="b">
        <v>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1</v>
      </c>
    </row>
    <row r="63" spans="1:31">
      <c r="A63" t="s">
        <v>827</v>
      </c>
      <c r="B63" t="s">
        <v>96</v>
      </c>
      <c r="C63" t="s">
        <v>809</v>
      </c>
      <c r="D63" t="s">
        <v>37</v>
      </c>
      <c r="E63" t="s">
        <v>803</v>
      </c>
      <c r="F63" t="s">
        <v>804</v>
      </c>
      <c r="G63">
        <v>211</v>
      </c>
      <c r="H63">
        <v>213</v>
      </c>
      <c r="I63">
        <v>211.06</v>
      </c>
      <c r="J63">
        <v>212.84</v>
      </c>
      <c r="K63">
        <v>7571</v>
      </c>
      <c r="L63">
        <v>4683</v>
      </c>
      <c r="M63">
        <v>50691</v>
      </c>
      <c r="N63">
        <v>29385</v>
      </c>
      <c r="O63">
        <v>3504</v>
      </c>
      <c r="P63">
        <v>3525</v>
      </c>
      <c r="Q63" t="b">
        <v>0</v>
      </c>
      <c r="R63" t="b">
        <v>0</v>
      </c>
      <c r="S63">
        <v>0</v>
      </c>
      <c r="T63">
        <v>-2</v>
      </c>
      <c r="U63">
        <v>-2</v>
      </c>
      <c r="V63">
        <v>-2</v>
      </c>
      <c r="W63">
        <v>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0.9</v>
      </c>
    </row>
    <row r="64" spans="1:31">
      <c r="A64" t="s">
        <v>828</v>
      </c>
      <c r="B64" t="s">
        <v>72</v>
      </c>
      <c r="C64" t="s">
        <v>809</v>
      </c>
      <c r="D64" t="s">
        <v>37</v>
      </c>
      <c r="E64" t="s">
        <v>803</v>
      </c>
      <c r="F64" t="s">
        <v>804</v>
      </c>
      <c r="Q64" t="b">
        <v>0</v>
      </c>
      <c r="R64" t="b">
        <v>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</v>
      </c>
    </row>
    <row r="65" spans="1:31">
      <c r="A65" t="s">
        <v>49</v>
      </c>
      <c r="B65" t="s">
        <v>50</v>
      </c>
      <c r="C65" t="s">
        <v>809</v>
      </c>
      <c r="D65" t="s">
        <v>37</v>
      </c>
      <c r="E65" t="s">
        <v>803</v>
      </c>
      <c r="F65" t="s">
        <v>804</v>
      </c>
      <c r="G65">
        <v>213</v>
      </c>
      <c r="H65">
        <v>231</v>
      </c>
      <c r="I65">
        <v>213.21</v>
      </c>
      <c r="J65">
        <v>231.39</v>
      </c>
      <c r="K65">
        <v>14998</v>
      </c>
      <c r="L65">
        <v>12351</v>
      </c>
      <c r="M65">
        <v>92579</v>
      </c>
      <c r="N65">
        <v>77295</v>
      </c>
      <c r="O65">
        <v>3565</v>
      </c>
      <c r="P65">
        <v>3781</v>
      </c>
      <c r="Q65" t="b">
        <v>0</v>
      </c>
      <c r="R65" t="b">
        <v>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1</v>
      </c>
    </row>
    <row r="66" spans="1:31">
      <c r="A66" t="s">
        <v>829</v>
      </c>
      <c r="B66" t="s">
        <v>50</v>
      </c>
      <c r="C66" t="s">
        <v>809</v>
      </c>
      <c r="D66" t="s">
        <v>37</v>
      </c>
      <c r="E66" t="s">
        <v>803</v>
      </c>
      <c r="F66" t="s">
        <v>804</v>
      </c>
      <c r="G66">
        <v>213</v>
      </c>
      <c r="H66">
        <v>231</v>
      </c>
      <c r="I66">
        <v>213.1</v>
      </c>
      <c r="J66">
        <v>231.26</v>
      </c>
      <c r="K66">
        <v>3638</v>
      </c>
      <c r="L66">
        <v>3302</v>
      </c>
      <c r="M66">
        <v>21763</v>
      </c>
      <c r="N66">
        <v>19485</v>
      </c>
      <c r="O66">
        <v>3546</v>
      </c>
      <c r="P66">
        <v>3762</v>
      </c>
      <c r="Q66" t="b">
        <v>0</v>
      </c>
      <c r="R66" t="b">
        <v>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1</v>
      </c>
    </row>
    <row r="67" spans="1:31">
      <c r="A67" t="s">
        <v>830</v>
      </c>
      <c r="B67" t="s">
        <v>582</v>
      </c>
      <c r="C67" t="s">
        <v>809</v>
      </c>
      <c r="D67" t="s">
        <v>37</v>
      </c>
      <c r="E67" t="s">
        <v>803</v>
      </c>
      <c r="F67" t="s">
        <v>804</v>
      </c>
      <c r="Q67" t="b">
        <v>0</v>
      </c>
      <c r="R67" t="b">
        <v>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1</v>
      </c>
    </row>
    <row r="68" spans="1:31">
      <c r="A68" t="s">
        <v>831</v>
      </c>
      <c r="B68" t="s">
        <v>574</v>
      </c>
      <c r="C68" t="s">
        <v>809</v>
      </c>
      <c r="D68" t="s">
        <v>37</v>
      </c>
      <c r="E68" t="s">
        <v>803</v>
      </c>
      <c r="F68" t="s">
        <v>804</v>
      </c>
      <c r="G68">
        <v>211</v>
      </c>
      <c r="H68">
        <v>213</v>
      </c>
      <c r="I68">
        <v>211.05</v>
      </c>
      <c r="J68">
        <v>212.87</v>
      </c>
      <c r="K68">
        <v>6140</v>
      </c>
      <c r="L68">
        <v>3992</v>
      </c>
      <c r="M68">
        <v>39845</v>
      </c>
      <c r="N68">
        <v>24410</v>
      </c>
      <c r="O68">
        <v>3422</v>
      </c>
      <c r="P68">
        <v>3443</v>
      </c>
      <c r="Q68" t="b">
        <v>0</v>
      </c>
      <c r="R68" t="b">
        <v>0</v>
      </c>
      <c r="S68">
        <v>0</v>
      </c>
      <c r="T68">
        <v>-2</v>
      </c>
      <c r="U68">
        <v>-2</v>
      </c>
      <c r="V68">
        <v>-2</v>
      </c>
      <c r="W68">
        <v>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0.9</v>
      </c>
    </row>
    <row r="69" spans="1:31">
      <c r="A69" t="s">
        <v>832</v>
      </c>
      <c r="B69" t="s">
        <v>360</v>
      </c>
      <c r="C69" t="s">
        <v>809</v>
      </c>
      <c r="D69" t="s">
        <v>37</v>
      </c>
      <c r="E69" t="s">
        <v>803</v>
      </c>
      <c r="F69" t="s">
        <v>804</v>
      </c>
      <c r="Q69" t="b">
        <v>0</v>
      </c>
      <c r="R69" t="b">
        <v>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1</v>
      </c>
    </row>
    <row r="70" spans="1:31">
      <c r="A70" t="s">
        <v>51</v>
      </c>
      <c r="B70" t="s">
        <v>52</v>
      </c>
      <c r="C70" t="s">
        <v>809</v>
      </c>
      <c r="D70" t="s">
        <v>37</v>
      </c>
      <c r="E70" t="s">
        <v>803</v>
      </c>
      <c r="F70" t="s">
        <v>804</v>
      </c>
      <c r="G70">
        <v>211</v>
      </c>
      <c r="I70">
        <v>211.22</v>
      </c>
      <c r="K70">
        <v>20084</v>
      </c>
      <c r="M70">
        <v>124744</v>
      </c>
      <c r="O70">
        <v>3552</v>
      </c>
      <c r="Q70" t="b">
        <v>0</v>
      </c>
      <c r="R70" t="b">
        <v>0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</v>
      </c>
    </row>
    <row r="71" spans="1:31">
      <c r="A71" t="s">
        <v>833</v>
      </c>
      <c r="B71" t="s">
        <v>52</v>
      </c>
      <c r="C71" t="s">
        <v>809</v>
      </c>
      <c r="D71" t="s">
        <v>37</v>
      </c>
      <c r="E71" t="s">
        <v>803</v>
      </c>
      <c r="F71" t="s">
        <v>804</v>
      </c>
      <c r="G71">
        <v>211</v>
      </c>
      <c r="I71">
        <v>211.14</v>
      </c>
      <c r="K71">
        <v>7348</v>
      </c>
      <c r="M71">
        <v>43998</v>
      </c>
      <c r="O71">
        <v>3530</v>
      </c>
      <c r="Q71" t="b">
        <v>0</v>
      </c>
      <c r="R71" t="b">
        <v>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1</v>
      </c>
    </row>
    <row r="72" spans="1:31">
      <c r="A72" t="s">
        <v>834</v>
      </c>
      <c r="B72" t="s">
        <v>584</v>
      </c>
      <c r="C72" t="s">
        <v>809</v>
      </c>
      <c r="D72" t="s">
        <v>37</v>
      </c>
      <c r="E72" t="s">
        <v>803</v>
      </c>
      <c r="F72" t="s">
        <v>804</v>
      </c>
      <c r="Q72" t="b">
        <v>0</v>
      </c>
      <c r="R72" t="b">
        <v>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1</v>
      </c>
    </row>
    <row r="73" spans="1:31">
      <c r="A73" t="s">
        <v>835</v>
      </c>
      <c r="B73" t="s">
        <v>638</v>
      </c>
      <c r="C73" t="s">
        <v>809</v>
      </c>
      <c r="D73" t="s">
        <v>37</v>
      </c>
      <c r="E73" t="s">
        <v>803</v>
      </c>
      <c r="F73" t="s">
        <v>804</v>
      </c>
      <c r="G73">
        <v>211</v>
      </c>
      <c r="H73">
        <v>219</v>
      </c>
      <c r="I73">
        <v>211</v>
      </c>
      <c r="J73">
        <v>219.23</v>
      </c>
      <c r="K73">
        <v>3502</v>
      </c>
      <c r="L73">
        <v>3361</v>
      </c>
      <c r="M73">
        <v>22362</v>
      </c>
      <c r="N73">
        <v>21467</v>
      </c>
      <c r="O73">
        <v>3545</v>
      </c>
      <c r="P73">
        <v>3643</v>
      </c>
      <c r="Q73" t="b">
        <v>0</v>
      </c>
      <c r="R73" t="b">
        <v>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1</v>
      </c>
    </row>
    <row r="74" spans="1:31">
      <c r="A74" t="s">
        <v>836</v>
      </c>
      <c r="B74" t="s">
        <v>716</v>
      </c>
      <c r="C74" t="s">
        <v>809</v>
      </c>
      <c r="D74" t="s">
        <v>37</v>
      </c>
      <c r="E74" t="s">
        <v>803</v>
      </c>
      <c r="F74" t="s">
        <v>804</v>
      </c>
      <c r="Q74" t="b">
        <v>0</v>
      </c>
      <c r="R74" t="b">
        <v>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1</v>
      </c>
    </row>
    <row r="75" spans="1:31">
      <c r="A75" t="s">
        <v>837</v>
      </c>
      <c r="B75" t="s">
        <v>318</v>
      </c>
      <c r="C75" t="s">
        <v>809</v>
      </c>
      <c r="D75" t="s">
        <v>37</v>
      </c>
      <c r="E75" t="s">
        <v>803</v>
      </c>
      <c r="F75" t="s">
        <v>804</v>
      </c>
      <c r="Q75" t="b">
        <v>0</v>
      </c>
      <c r="R75" t="b">
        <v>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</v>
      </c>
    </row>
    <row r="76" spans="1:31">
      <c r="A76" t="s">
        <v>838</v>
      </c>
      <c r="B76" t="s">
        <v>600</v>
      </c>
      <c r="C76" t="s">
        <v>809</v>
      </c>
      <c r="D76" t="s">
        <v>37</v>
      </c>
      <c r="E76" t="s">
        <v>803</v>
      </c>
      <c r="F76" t="s">
        <v>804</v>
      </c>
      <c r="Q76" t="b">
        <v>0</v>
      </c>
      <c r="R76" t="b">
        <v>0</v>
      </c>
      <c r="S76">
        <v>0</v>
      </c>
      <c r="T76">
        <v>-2</v>
      </c>
      <c r="U76">
        <v>-2</v>
      </c>
      <c r="V76">
        <v>-2</v>
      </c>
      <c r="W76">
        <v>-2</v>
      </c>
      <c r="X76">
        <v>-2</v>
      </c>
      <c r="Y76">
        <v>-2</v>
      </c>
      <c r="Z76">
        <v>-2</v>
      </c>
      <c r="AA76">
        <v>-2</v>
      </c>
      <c r="AB76">
        <v>1</v>
      </c>
      <c r="AC76">
        <v>-2</v>
      </c>
      <c r="AD76">
        <v>-2</v>
      </c>
      <c r="AE76">
        <v>0</v>
      </c>
    </row>
    <row r="77" spans="1:31">
      <c r="A77" t="s">
        <v>839</v>
      </c>
      <c r="B77" t="s">
        <v>440</v>
      </c>
      <c r="C77" t="s">
        <v>809</v>
      </c>
      <c r="D77" t="s">
        <v>37</v>
      </c>
      <c r="E77" t="s">
        <v>803</v>
      </c>
      <c r="F77" t="s">
        <v>804</v>
      </c>
      <c r="Q77" t="b">
        <v>0</v>
      </c>
      <c r="R77" t="b">
        <v>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1</v>
      </c>
    </row>
    <row r="78" spans="1:31">
      <c r="A78" t="s">
        <v>109</v>
      </c>
      <c r="B78" t="s">
        <v>110</v>
      </c>
      <c r="C78" t="s">
        <v>809</v>
      </c>
      <c r="D78" t="s">
        <v>37</v>
      </c>
      <c r="E78" t="s">
        <v>806</v>
      </c>
      <c r="F78" t="s">
        <v>807</v>
      </c>
      <c r="G78">
        <v>258</v>
      </c>
      <c r="I78">
        <v>258.06</v>
      </c>
      <c r="K78">
        <v>31508</v>
      </c>
      <c r="M78">
        <v>274282</v>
      </c>
      <c r="O78">
        <v>4097</v>
      </c>
      <c r="Q78" t="b">
        <v>0</v>
      </c>
      <c r="R78" t="b">
        <v>0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1</v>
      </c>
    </row>
    <row r="79" spans="1:31">
      <c r="A79" t="s">
        <v>810</v>
      </c>
      <c r="B79" t="s">
        <v>110</v>
      </c>
      <c r="C79" t="s">
        <v>809</v>
      </c>
      <c r="D79" t="s">
        <v>37</v>
      </c>
      <c r="E79" t="s">
        <v>806</v>
      </c>
      <c r="F79" t="s">
        <v>807</v>
      </c>
      <c r="G79">
        <v>258</v>
      </c>
      <c r="I79">
        <v>258.11</v>
      </c>
      <c r="K79">
        <v>17346</v>
      </c>
      <c r="M79">
        <v>107765</v>
      </c>
      <c r="O79">
        <v>4056</v>
      </c>
      <c r="Q79" t="b">
        <v>0</v>
      </c>
      <c r="R79" t="b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0.87660000000000005</v>
      </c>
    </row>
    <row r="80" spans="1:31">
      <c r="A80" t="s">
        <v>811</v>
      </c>
      <c r="B80" t="s">
        <v>56</v>
      </c>
      <c r="C80" t="s">
        <v>809</v>
      </c>
      <c r="D80" t="s">
        <v>37</v>
      </c>
      <c r="E80" t="s">
        <v>806</v>
      </c>
      <c r="F80" t="s">
        <v>807</v>
      </c>
      <c r="Q80" t="b">
        <v>0</v>
      </c>
      <c r="R80" t="b">
        <v>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1</v>
      </c>
    </row>
    <row r="81" spans="1:31">
      <c r="A81" t="s">
        <v>812</v>
      </c>
      <c r="B81" t="s">
        <v>41</v>
      </c>
      <c r="C81" t="s">
        <v>809</v>
      </c>
      <c r="D81" t="s">
        <v>37</v>
      </c>
      <c r="E81" t="s">
        <v>806</v>
      </c>
      <c r="F81" t="s">
        <v>807</v>
      </c>
      <c r="Q81" t="b">
        <v>0</v>
      </c>
      <c r="R81" t="b">
        <v>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1</v>
      </c>
    </row>
    <row r="82" spans="1:31">
      <c r="A82" t="s">
        <v>813</v>
      </c>
      <c r="B82" t="s">
        <v>182</v>
      </c>
      <c r="C82" t="s">
        <v>809</v>
      </c>
      <c r="D82" t="s">
        <v>37</v>
      </c>
      <c r="E82" t="s">
        <v>806</v>
      </c>
      <c r="F82" t="s">
        <v>807</v>
      </c>
      <c r="G82">
        <v>252</v>
      </c>
      <c r="H82">
        <v>258</v>
      </c>
      <c r="I82">
        <v>252.12</v>
      </c>
      <c r="J82">
        <v>258.16000000000003</v>
      </c>
      <c r="K82">
        <v>8495</v>
      </c>
      <c r="L82">
        <v>3610</v>
      </c>
      <c r="M82">
        <v>56452</v>
      </c>
      <c r="N82">
        <v>23965</v>
      </c>
      <c r="O82">
        <v>3988</v>
      </c>
      <c r="P82">
        <v>4068</v>
      </c>
      <c r="Q82" t="b">
        <v>0</v>
      </c>
      <c r="R82" t="b">
        <v>0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1</v>
      </c>
    </row>
    <row r="83" spans="1:31">
      <c r="A83" t="s">
        <v>793</v>
      </c>
      <c r="B83" t="s">
        <v>794</v>
      </c>
      <c r="C83" t="s">
        <v>809</v>
      </c>
      <c r="D83" t="s">
        <v>37</v>
      </c>
      <c r="E83" t="s">
        <v>806</v>
      </c>
      <c r="F83" t="s">
        <v>807</v>
      </c>
      <c r="G83">
        <v>258</v>
      </c>
      <c r="I83">
        <v>257.95</v>
      </c>
      <c r="K83">
        <v>31185</v>
      </c>
      <c r="M83">
        <v>309367</v>
      </c>
      <c r="O83">
        <v>4087</v>
      </c>
      <c r="Q83" t="b">
        <v>0</v>
      </c>
      <c r="R83" t="b">
        <v>0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1</v>
      </c>
    </row>
    <row r="84" spans="1:31">
      <c r="A84" t="s">
        <v>814</v>
      </c>
      <c r="B84" t="s">
        <v>794</v>
      </c>
      <c r="C84" t="s">
        <v>809</v>
      </c>
      <c r="D84" t="s">
        <v>37</v>
      </c>
      <c r="E84" t="s">
        <v>806</v>
      </c>
      <c r="F84" t="s">
        <v>807</v>
      </c>
      <c r="G84">
        <v>258</v>
      </c>
      <c r="I84">
        <v>258.08999999999997</v>
      </c>
      <c r="K84">
        <v>20342</v>
      </c>
      <c r="M84">
        <v>124738</v>
      </c>
      <c r="O84">
        <v>4044</v>
      </c>
      <c r="Q84" t="b">
        <v>0</v>
      </c>
      <c r="R84" t="b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0.87660000000000005</v>
      </c>
    </row>
    <row r="85" spans="1:31">
      <c r="A85" t="s">
        <v>815</v>
      </c>
      <c r="B85" t="s">
        <v>76</v>
      </c>
      <c r="C85" t="s">
        <v>809</v>
      </c>
      <c r="D85" t="s">
        <v>37</v>
      </c>
      <c r="E85" t="s">
        <v>806</v>
      </c>
      <c r="F85" t="s">
        <v>807</v>
      </c>
      <c r="Q85" t="b">
        <v>0</v>
      </c>
      <c r="R85" t="b">
        <v>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1</v>
      </c>
    </row>
    <row r="86" spans="1:31">
      <c r="A86" t="s">
        <v>816</v>
      </c>
      <c r="B86" t="s">
        <v>182</v>
      </c>
      <c r="C86" t="s">
        <v>809</v>
      </c>
      <c r="D86" t="s">
        <v>37</v>
      </c>
      <c r="E86" t="s">
        <v>806</v>
      </c>
      <c r="F86" t="s">
        <v>807</v>
      </c>
      <c r="Q86" t="b">
        <v>0</v>
      </c>
      <c r="R86" t="b">
        <v>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1</v>
      </c>
    </row>
    <row r="87" spans="1:31">
      <c r="A87" t="s">
        <v>817</v>
      </c>
      <c r="B87" t="s">
        <v>128</v>
      </c>
      <c r="C87" t="s">
        <v>809</v>
      </c>
      <c r="D87" t="s">
        <v>37</v>
      </c>
      <c r="E87" t="s">
        <v>806</v>
      </c>
      <c r="F87" t="s">
        <v>807</v>
      </c>
      <c r="G87">
        <v>258</v>
      </c>
      <c r="I87">
        <v>258.07</v>
      </c>
      <c r="K87">
        <v>10732</v>
      </c>
      <c r="M87">
        <v>72058</v>
      </c>
      <c r="O87">
        <v>4023</v>
      </c>
      <c r="Q87" t="b">
        <v>0</v>
      </c>
      <c r="R87" t="b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0.87660000000000005</v>
      </c>
    </row>
    <row r="88" spans="1:31">
      <c r="A88" t="s">
        <v>705</v>
      </c>
      <c r="B88" t="s">
        <v>706</v>
      </c>
      <c r="C88" t="s">
        <v>809</v>
      </c>
      <c r="D88" t="s">
        <v>37</v>
      </c>
      <c r="E88" t="s">
        <v>806</v>
      </c>
      <c r="F88" t="s">
        <v>807</v>
      </c>
      <c r="G88">
        <v>250</v>
      </c>
      <c r="H88">
        <v>252</v>
      </c>
      <c r="I88">
        <v>250.15</v>
      </c>
      <c r="J88">
        <v>252.13</v>
      </c>
      <c r="K88">
        <v>29914</v>
      </c>
      <c r="L88">
        <v>29914</v>
      </c>
      <c r="M88">
        <v>235150</v>
      </c>
      <c r="N88">
        <v>222954</v>
      </c>
      <c r="O88">
        <v>3972</v>
      </c>
      <c r="P88">
        <v>3998</v>
      </c>
      <c r="Q88" t="b">
        <v>0</v>
      </c>
      <c r="R88" t="b">
        <v>0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1</v>
      </c>
    </row>
    <row r="89" spans="1:31">
      <c r="A89" t="s">
        <v>818</v>
      </c>
      <c r="B89" t="s">
        <v>706</v>
      </c>
      <c r="C89" t="s">
        <v>809</v>
      </c>
      <c r="D89" t="s">
        <v>37</v>
      </c>
      <c r="E89" t="s">
        <v>806</v>
      </c>
      <c r="F89" t="s">
        <v>807</v>
      </c>
      <c r="G89">
        <v>250</v>
      </c>
      <c r="H89">
        <v>252</v>
      </c>
      <c r="I89">
        <v>250.23</v>
      </c>
      <c r="J89">
        <v>252.13</v>
      </c>
      <c r="K89">
        <v>16701</v>
      </c>
      <c r="L89">
        <v>14499</v>
      </c>
      <c r="M89">
        <v>97515</v>
      </c>
      <c r="N89">
        <v>82868</v>
      </c>
      <c r="O89">
        <v>3952</v>
      </c>
      <c r="P89">
        <v>3977</v>
      </c>
      <c r="Q89" t="b">
        <v>0</v>
      </c>
      <c r="R89" t="b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0.87660000000000005</v>
      </c>
    </row>
    <row r="90" spans="1:31">
      <c r="A90" t="s">
        <v>819</v>
      </c>
      <c r="B90" t="s">
        <v>86</v>
      </c>
      <c r="C90" t="s">
        <v>809</v>
      </c>
      <c r="D90" t="s">
        <v>37</v>
      </c>
      <c r="E90" t="s">
        <v>806</v>
      </c>
      <c r="F90" t="s">
        <v>807</v>
      </c>
      <c r="Q90" t="b">
        <v>0</v>
      </c>
      <c r="R90" t="b">
        <v>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1</v>
      </c>
    </row>
    <row r="91" spans="1:31">
      <c r="A91" t="s">
        <v>820</v>
      </c>
      <c r="B91" t="s">
        <v>78</v>
      </c>
      <c r="C91" t="s">
        <v>809</v>
      </c>
      <c r="D91" t="s">
        <v>37</v>
      </c>
      <c r="E91" t="s">
        <v>806</v>
      </c>
      <c r="F91" t="s">
        <v>807</v>
      </c>
      <c r="Q91" t="b">
        <v>0</v>
      </c>
      <c r="R91" t="b">
        <v>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1</v>
      </c>
    </row>
    <row r="92" spans="1:31">
      <c r="A92" t="s">
        <v>167</v>
      </c>
      <c r="B92" t="s">
        <v>168</v>
      </c>
      <c r="C92" t="s">
        <v>809</v>
      </c>
      <c r="D92" t="s">
        <v>37</v>
      </c>
      <c r="E92" t="s">
        <v>806</v>
      </c>
      <c r="F92" t="s">
        <v>807</v>
      </c>
      <c r="G92">
        <v>258</v>
      </c>
      <c r="I92">
        <v>258.05</v>
      </c>
      <c r="K92">
        <v>31672</v>
      </c>
      <c r="M92">
        <v>228775</v>
      </c>
      <c r="O92">
        <v>4053</v>
      </c>
      <c r="Q92" t="b">
        <v>0</v>
      </c>
      <c r="R92" t="b">
        <v>0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1</v>
      </c>
    </row>
    <row r="93" spans="1:31">
      <c r="A93" t="s">
        <v>317</v>
      </c>
      <c r="B93" t="s">
        <v>318</v>
      </c>
      <c r="C93" t="s">
        <v>809</v>
      </c>
      <c r="D93" t="s">
        <v>37</v>
      </c>
      <c r="E93" t="s">
        <v>806</v>
      </c>
      <c r="F93" t="s">
        <v>807</v>
      </c>
      <c r="G93">
        <v>258</v>
      </c>
      <c r="I93">
        <v>258.27</v>
      </c>
      <c r="K93">
        <v>31619</v>
      </c>
      <c r="M93">
        <v>231295</v>
      </c>
      <c r="O93">
        <v>4110</v>
      </c>
      <c r="Q93" t="b">
        <v>0</v>
      </c>
      <c r="R93" t="b">
        <v>0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1</v>
      </c>
    </row>
    <row r="94" spans="1:31">
      <c r="A94" t="s">
        <v>821</v>
      </c>
      <c r="B94" t="s">
        <v>318</v>
      </c>
      <c r="C94" t="s">
        <v>809</v>
      </c>
      <c r="D94" t="s">
        <v>37</v>
      </c>
      <c r="E94" t="s">
        <v>806</v>
      </c>
      <c r="F94" t="s">
        <v>807</v>
      </c>
      <c r="G94">
        <v>258</v>
      </c>
      <c r="I94">
        <v>258.18</v>
      </c>
      <c r="K94">
        <v>18248</v>
      </c>
      <c r="M94">
        <v>113920</v>
      </c>
      <c r="O94">
        <v>4067</v>
      </c>
      <c r="Q94" t="b">
        <v>0</v>
      </c>
      <c r="R94" t="b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0.87660000000000005</v>
      </c>
    </row>
    <row r="95" spans="1:31">
      <c r="A95" t="s">
        <v>822</v>
      </c>
      <c r="B95" t="s">
        <v>101</v>
      </c>
      <c r="C95" t="s">
        <v>809</v>
      </c>
      <c r="D95" t="s">
        <v>37</v>
      </c>
      <c r="E95" t="s">
        <v>806</v>
      </c>
      <c r="F95" t="s">
        <v>807</v>
      </c>
      <c r="Q95" t="b">
        <v>0</v>
      </c>
      <c r="R95" t="b">
        <v>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1</v>
      </c>
    </row>
    <row r="96" spans="1:31">
      <c r="A96" t="s">
        <v>823</v>
      </c>
      <c r="B96" t="s">
        <v>94</v>
      </c>
      <c r="C96" t="s">
        <v>809</v>
      </c>
      <c r="D96" t="s">
        <v>37</v>
      </c>
      <c r="E96" t="s">
        <v>806</v>
      </c>
      <c r="F96" t="s">
        <v>807</v>
      </c>
      <c r="Q96" t="b">
        <v>0</v>
      </c>
      <c r="R96" t="b">
        <v>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1</v>
      </c>
    </row>
    <row r="97" spans="1:31">
      <c r="A97" t="s">
        <v>824</v>
      </c>
      <c r="B97" t="s">
        <v>236</v>
      </c>
      <c r="C97" t="s">
        <v>809</v>
      </c>
      <c r="D97" t="s">
        <v>37</v>
      </c>
      <c r="E97" t="s">
        <v>806</v>
      </c>
      <c r="F97" t="s">
        <v>807</v>
      </c>
      <c r="G97">
        <v>258</v>
      </c>
      <c r="I97">
        <v>258.07</v>
      </c>
      <c r="K97">
        <v>10592</v>
      </c>
      <c r="M97">
        <v>69253</v>
      </c>
      <c r="O97">
        <v>4028</v>
      </c>
      <c r="Q97" t="b">
        <v>0</v>
      </c>
      <c r="R97" t="b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0.87660000000000005</v>
      </c>
    </row>
    <row r="98" spans="1:31">
      <c r="A98" t="s">
        <v>713</v>
      </c>
      <c r="B98" t="s">
        <v>714</v>
      </c>
      <c r="C98" t="s">
        <v>809</v>
      </c>
      <c r="D98" t="s">
        <v>37</v>
      </c>
      <c r="E98" t="s">
        <v>806</v>
      </c>
      <c r="F98" t="s">
        <v>807</v>
      </c>
      <c r="G98">
        <v>252</v>
      </c>
      <c r="H98">
        <v>258</v>
      </c>
      <c r="I98">
        <v>252.32</v>
      </c>
      <c r="J98">
        <v>258.31</v>
      </c>
      <c r="K98">
        <v>19827</v>
      </c>
      <c r="L98">
        <v>18141</v>
      </c>
      <c r="M98">
        <v>126226</v>
      </c>
      <c r="N98">
        <v>116986</v>
      </c>
      <c r="O98">
        <v>4075</v>
      </c>
      <c r="P98">
        <v>4155</v>
      </c>
      <c r="Q98" t="b">
        <v>0</v>
      </c>
      <c r="R98" t="b">
        <v>0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1</v>
      </c>
    </row>
    <row r="99" spans="1:31">
      <c r="A99" t="s">
        <v>825</v>
      </c>
      <c r="B99" t="s">
        <v>714</v>
      </c>
      <c r="C99" t="s">
        <v>809</v>
      </c>
      <c r="D99" t="s">
        <v>37</v>
      </c>
      <c r="E99" t="s">
        <v>806</v>
      </c>
      <c r="F99" t="s">
        <v>807</v>
      </c>
      <c r="G99">
        <v>252</v>
      </c>
      <c r="H99">
        <v>258</v>
      </c>
      <c r="I99">
        <v>252.33</v>
      </c>
      <c r="J99">
        <v>258.25</v>
      </c>
      <c r="K99">
        <v>11383</v>
      </c>
      <c r="L99">
        <v>9463</v>
      </c>
      <c r="M99">
        <v>69599</v>
      </c>
      <c r="N99">
        <v>59961</v>
      </c>
      <c r="O99">
        <v>4047</v>
      </c>
      <c r="P99">
        <v>4126</v>
      </c>
      <c r="Q99" t="b">
        <v>0</v>
      </c>
      <c r="R99" t="b">
        <v>0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1</v>
      </c>
    </row>
    <row r="100" spans="1:31">
      <c r="A100" t="s">
        <v>826</v>
      </c>
      <c r="B100" t="s">
        <v>664</v>
      </c>
      <c r="C100" t="s">
        <v>809</v>
      </c>
      <c r="D100" t="s">
        <v>37</v>
      </c>
      <c r="E100" t="s">
        <v>806</v>
      </c>
      <c r="F100" t="s">
        <v>807</v>
      </c>
      <c r="G100">
        <v>256</v>
      </c>
      <c r="I100">
        <v>256.11</v>
      </c>
      <c r="K100">
        <v>14150</v>
      </c>
      <c r="M100">
        <v>92602</v>
      </c>
      <c r="O100">
        <v>3929</v>
      </c>
      <c r="Q100" t="b">
        <v>0</v>
      </c>
      <c r="R100" t="b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0.87660000000000005</v>
      </c>
    </row>
    <row r="101" spans="1:31">
      <c r="A101" t="s">
        <v>827</v>
      </c>
      <c r="B101" t="s">
        <v>96</v>
      </c>
      <c r="C101" t="s">
        <v>809</v>
      </c>
      <c r="D101" t="s">
        <v>37</v>
      </c>
      <c r="E101" t="s">
        <v>806</v>
      </c>
      <c r="F101" t="s">
        <v>807</v>
      </c>
      <c r="Q101" t="b">
        <v>0</v>
      </c>
      <c r="R101" t="b">
        <v>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1</v>
      </c>
    </row>
    <row r="102" spans="1:31">
      <c r="A102" t="s">
        <v>828</v>
      </c>
      <c r="B102" t="s">
        <v>72</v>
      </c>
      <c r="C102" t="s">
        <v>809</v>
      </c>
      <c r="D102" t="s">
        <v>37</v>
      </c>
      <c r="E102" t="s">
        <v>806</v>
      </c>
      <c r="F102" t="s">
        <v>807</v>
      </c>
      <c r="G102">
        <v>258</v>
      </c>
      <c r="I102">
        <v>258.14999999999998</v>
      </c>
      <c r="K102">
        <v>4234</v>
      </c>
      <c r="M102">
        <v>27869</v>
      </c>
      <c r="O102">
        <v>4008</v>
      </c>
      <c r="Q102" t="b">
        <v>0</v>
      </c>
      <c r="R102" t="b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0.87660000000000005</v>
      </c>
    </row>
    <row r="103" spans="1:31">
      <c r="A103" t="s">
        <v>49</v>
      </c>
      <c r="B103" t="s">
        <v>50</v>
      </c>
      <c r="C103" t="s">
        <v>809</v>
      </c>
      <c r="D103" t="s">
        <v>37</v>
      </c>
      <c r="E103" t="s">
        <v>806</v>
      </c>
      <c r="F103" t="s">
        <v>807</v>
      </c>
      <c r="G103">
        <v>252</v>
      </c>
      <c r="H103">
        <v>256</v>
      </c>
      <c r="I103">
        <v>252.11</v>
      </c>
      <c r="J103">
        <v>256.10000000000002</v>
      </c>
      <c r="K103">
        <v>30679</v>
      </c>
      <c r="L103">
        <v>30881</v>
      </c>
      <c r="M103">
        <v>318962</v>
      </c>
      <c r="N103">
        <v>301349</v>
      </c>
      <c r="O103">
        <v>4033</v>
      </c>
      <c r="P103">
        <v>4086</v>
      </c>
      <c r="Q103" t="b">
        <v>0</v>
      </c>
      <c r="R103" t="b">
        <v>0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1</v>
      </c>
    </row>
    <row r="104" spans="1:31">
      <c r="A104" t="s">
        <v>829</v>
      </c>
      <c r="B104" t="s">
        <v>50</v>
      </c>
      <c r="C104" t="s">
        <v>809</v>
      </c>
      <c r="D104" t="s">
        <v>37</v>
      </c>
      <c r="E104" t="s">
        <v>806</v>
      </c>
      <c r="F104" t="s">
        <v>807</v>
      </c>
      <c r="G104">
        <v>252</v>
      </c>
      <c r="H104">
        <v>256</v>
      </c>
      <c r="I104">
        <v>252.26</v>
      </c>
      <c r="J104">
        <v>256.26</v>
      </c>
      <c r="K104">
        <v>23897</v>
      </c>
      <c r="L104">
        <v>22311</v>
      </c>
      <c r="M104">
        <v>149191</v>
      </c>
      <c r="N104">
        <v>137460</v>
      </c>
      <c r="O104">
        <v>4018</v>
      </c>
      <c r="P104">
        <v>4071</v>
      </c>
      <c r="Q104" t="b">
        <v>0</v>
      </c>
      <c r="R104" t="b">
        <v>0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1</v>
      </c>
    </row>
    <row r="105" spans="1:31">
      <c r="A105" t="s">
        <v>830</v>
      </c>
      <c r="B105" t="s">
        <v>582</v>
      </c>
      <c r="C105" t="s">
        <v>809</v>
      </c>
      <c r="D105" t="s">
        <v>37</v>
      </c>
      <c r="E105" t="s">
        <v>806</v>
      </c>
      <c r="F105" t="s">
        <v>807</v>
      </c>
      <c r="G105">
        <v>252</v>
      </c>
      <c r="H105">
        <v>258</v>
      </c>
      <c r="I105">
        <v>252.15</v>
      </c>
      <c r="J105">
        <v>258.05</v>
      </c>
      <c r="K105">
        <v>3208</v>
      </c>
      <c r="L105">
        <v>2865</v>
      </c>
      <c r="M105">
        <v>21306</v>
      </c>
      <c r="N105">
        <v>19018</v>
      </c>
      <c r="O105">
        <v>3933</v>
      </c>
      <c r="P105">
        <v>4010</v>
      </c>
      <c r="Q105" t="b">
        <v>0</v>
      </c>
      <c r="R105" t="b">
        <v>0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1</v>
      </c>
    </row>
    <row r="106" spans="1:31">
      <c r="A106" t="s">
        <v>831</v>
      </c>
      <c r="B106" t="s">
        <v>574</v>
      </c>
      <c r="C106" t="s">
        <v>809</v>
      </c>
      <c r="D106" t="s">
        <v>37</v>
      </c>
      <c r="E106" t="s">
        <v>806</v>
      </c>
      <c r="F106" t="s">
        <v>807</v>
      </c>
      <c r="Q106" t="b">
        <v>0</v>
      </c>
      <c r="R106" t="b">
        <v>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1</v>
      </c>
    </row>
    <row r="107" spans="1:31">
      <c r="A107" t="s">
        <v>832</v>
      </c>
      <c r="B107" t="s">
        <v>360</v>
      </c>
      <c r="C107" t="s">
        <v>809</v>
      </c>
      <c r="D107" t="s">
        <v>37</v>
      </c>
      <c r="E107" t="s">
        <v>806</v>
      </c>
      <c r="F107" t="s">
        <v>807</v>
      </c>
      <c r="G107">
        <v>252</v>
      </c>
      <c r="H107">
        <v>262</v>
      </c>
      <c r="I107">
        <v>252.11</v>
      </c>
      <c r="J107">
        <v>262.07</v>
      </c>
      <c r="K107">
        <v>3838</v>
      </c>
      <c r="L107">
        <v>2960</v>
      </c>
      <c r="M107">
        <v>25186</v>
      </c>
      <c r="N107">
        <v>19493</v>
      </c>
      <c r="O107">
        <v>3841</v>
      </c>
      <c r="P107">
        <v>3969</v>
      </c>
      <c r="Q107" t="b">
        <v>0</v>
      </c>
      <c r="R107" t="b">
        <v>0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1</v>
      </c>
    </row>
    <row r="108" spans="1:31">
      <c r="A108" t="s">
        <v>51</v>
      </c>
      <c r="B108" t="s">
        <v>52</v>
      </c>
      <c r="C108" t="s">
        <v>809</v>
      </c>
      <c r="D108" t="s">
        <v>37</v>
      </c>
      <c r="E108" t="s">
        <v>806</v>
      </c>
      <c r="F108" t="s">
        <v>807</v>
      </c>
      <c r="G108">
        <v>252</v>
      </c>
      <c r="H108">
        <v>258</v>
      </c>
      <c r="I108">
        <v>252.18</v>
      </c>
      <c r="J108">
        <v>258.25</v>
      </c>
      <c r="K108">
        <v>31705</v>
      </c>
      <c r="L108">
        <v>31828</v>
      </c>
      <c r="M108">
        <v>247501</v>
      </c>
      <c r="N108">
        <v>233552</v>
      </c>
      <c r="O108">
        <v>4046</v>
      </c>
      <c r="P108">
        <v>4127</v>
      </c>
      <c r="Q108" t="b">
        <v>0</v>
      </c>
      <c r="R108" t="b">
        <v>0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1</v>
      </c>
    </row>
    <row r="109" spans="1:31">
      <c r="A109" t="s">
        <v>833</v>
      </c>
      <c r="B109" t="s">
        <v>52</v>
      </c>
      <c r="C109" t="s">
        <v>809</v>
      </c>
      <c r="D109" t="s">
        <v>37</v>
      </c>
      <c r="E109" t="s">
        <v>806</v>
      </c>
      <c r="F109" t="s">
        <v>807</v>
      </c>
      <c r="G109">
        <v>252</v>
      </c>
      <c r="H109">
        <v>258</v>
      </c>
      <c r="I109">
        <v>252.26</v>
      </c>
      <c r="J109">
        <v>258.19</v>
      </c>
      <c r="K109">
        <v>16193</v>
      </c>
      <c r="L109">
        <v>13560</v>
      </c>
      <c r="M109">
        <v>101156</v>
      </c>
      <c r="N109">
        <v>82558</v>
      </c>
      <c r="O109">
        <v>4026</v>
      </c>
      <c r="P109">
        <v>4105</v>
      </c>
      <c r="Q109" t="b">
        <v>0</v>
      </c>
      <c r="R109" t="b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0.87660000000000005</v>
      </c>
    </row>
    <row r="110" spans="1:31">
      <c r="A110" t="s">
        <v>834</v>
      </c>
      <c r="B110" t="s">
        <v>584</v>
      </c>
      <c r="C110" t="s">
        <v>809</v>
      </c>
      <c r="D110" t="s">
        <v>37</v>
      </c>
      <c r="E110" t="s">
        <v>806</v>
      </c>
      <c r="F110" t="s">
        <v>807</v>
      </c>
      <c r="G110">
        <v>252</v>
      </c>
      <c r="H110">
        <v>258</v>
      </c>
      <c r="I110">
        <v>252.12</v>
      </c>
      <c r="J110">
        <v>258.08</v>
      </c>
      <c r="K110">
        <v>7257</v>
      </c>
      <c r="L110">
        <v>6116</v>
      </c>
      <c r="M110">
        <v>50405</v>
      </c>
      <c r="N110">
        <v>41239</v>
      </c>
      <c r="O110">
        <v>3951</v>
      </c>
      <c r="P110">
        <v>4030</v>
      </c>
      <c r="Q110" t="b">
        <v>0</v>
      </c>
      <c r="R110" t="b">
        <v>0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1</v>
      </c>
    </row>
    <row r="111" spans="1:31">
      <c r="A111" t="s">
        <v>835</v>
      </c>
      <c r="B111" t="s">
        <v>638</v>
      </c>
      <c r="C111" t="s">
        <v>809</v>
      </c>
      <c r="D111" t="s">
        <v>37</v>
      </c>
      <c r="E111" t="s">
        <v>806</v>
      </c>
      <c r="F111" t="s">
        <v>807</v>
      </c>
      <c r="Q111" t="b">
        <v>0</v>
      </c>
      <c r="R111" t="b">
        <v>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1</v>
      </c>
    </row>
    <row r="112" spans="1:31">
      <c r="A112" t="s">
        <v>836</v>
      </c>
      <c r="B112" t="s">
        <v>716</v>
      </c>
      <c r="C112" t="s">
        <v>809</v>
      </c>
      <c r="D112" t="s">
        <v>37</v>
      </c>
      <c r="E112" t="s">
        <v>806</v>
      </c>
      <c r="F112" t="s">
        <v>807</v>
      </c>
      <c r="G112">
        <v>252</v>
      </c>
      <c r="H112">
        <v>258</v>
      </c>
      <c r="I112">
        <v>252.19</v>
      </c>
      <c r="J112">
        <v>258.14999999999998</v>
      </c>
      <c r="K112">
        <v>2940</v>
      </c>
      <c r="L112">
        <v>2646</v>
      </c>
      <c r="M112">
        <v>19547</v>
      </c>
      <c r="N112">
        <v>17691</v>
      </c>
      <c r="O112">
        <v>3989</v>
      </c>
      <c r="P112">
        <v>4068</v>
      </c>
      <c r="Q112" t="b">
        <v>0</v>
      </c>
      <c r="R112" t="b">
        <v>0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1</v>
      </c>
    </row>
    <row r="113" spans="1:31">
      <c r="A113" t="s">
        <v>837</v>
      </c>
      <c r="B113" t="s">
        <v>318</v>
      </c>
      <c r="C113" t="s">
        <v>809</v>
      </c>
      <c r="D113" t="s">
        <v>37</v>
      </c>
      <c r="E113" t="s">
        <v>806</v>
      </c>
      <c r="F113" t="s">
        <v>807</v>
      </c>
      <c r="Q113" t="b">
        <v>0</v>
      </c>
      <c r="R113" t="b">
        <v>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1</v>
      </c>
    </row>
    <row r="114" spans="1:31">
      <c r="A114" t="s">
        <v>838</v>
      </c>
      <c r="B114" t="s">
        <v>600</v>
      </c>
      <c r="C114" t="s">
        <v>809</v>
      </c>
      <c r="D114" t="s">
        <v>37</v>
      </c>
      <c r="E114" t="s">
        <v>806</v>
      </c>
      <c r="F114" t="s">
        <v>807</v>
      </c>
      <c r="Q114" t="b">
        <v>0</v>
      </c>
      <c r="R114" t="b">
        <v>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1</v>
      </c>
    </row>
    <row r="115" spans="1:31">
      <c r="A115" t="s">
        <v>839</v>
      </c>
      <c r="B115" t="s">
        <v>440</v>
      </c>
      <c r="C115" t="s">
        <v>809</v>
      </c>
      <c r="D115" t="s">
        <v>37</v>
      </c>
      <c r="E115" t="s">
        <v>806</v>
      </c>
      <c r="F115" t="s">
        <v>807</v>
      </c>
      <c r="G115">
        <v>258</v>
      </c>
      <c r="I115">
        <v>258.22000000000003</v>
      </c>
      <c r="K115">
        <v>8251</v>
      </c>
      <c r="M115">
        <v>55373</v>
      </c>
      <c r="O115">
        <v>4065</v>
      </c>
      <c r="Q115" t="b">
        <v>0</v>
      </c>
      <c r="R115" t="b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0.87660000000000005</v>
      </c>
    </row>
    <row r="116" spans="1:31">
      <c r="A116" t="s">
        <v>109</v>
      </c>
      <c r="B116" t="s">
        <v>110</v>
      </c>
      <c r="C116" t="s">
        <v>809</v>
      </c>
      <c r="D116" t="s">
        <v>37</v>
      </c>
      <c r="E116" t="s">
        <v>808</v>
      </c>
      <c r="F116" t="s">
        <v>804</v>
      </c>
      <c r="G116">
        <v>112</v>
      </c>
      <c r="I116">
        <v>111.9</v>
      </c>
      <c r="K116">
        <v>1962</v>
      </c>
      <c r="M116">
        <v>13121</v>
      </c>
      <c r="O116">
        <v>2341</v>
      </c>
      <c r="Q116" t="b">
        <v>0</v>
      </c>
      <c r="R116" t="b">
        <v>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1</v>
      </c>
    </row>
    <row r="117" spans="1:31">
      <c r="A117" t="s">
        <v>810</v>
      </c>
      <c r="B117" t="s">
        <v>110</v>
      </c>
      <c r="C117" t="s">
        <v>809</v>
      </c>
      <c r="D117" t="s">
        <v>37</v>
      </c>
      <c r="E117" t="s">
        <v>808</v>
      </c>
      <c r="F117" t="s">
        <v>804</v>
      </c>
      <c r="Q117" t="b">
        <v>0</v>
      </c>
      <c r="R117" t="b">
        <v>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1</v>
      </c>
    </row>
    <row r="118" spans="1:31">
      <c r="A118" t="s">
        <v>811</v>
      </c>
      <c r="B118" t="s">
        <v>56</v>
      </c>
      <c r="C118" t="s">
        <v>809</v>
      </c>
      <c r="D118" t="s">
        <v>37</v>
      </c>
      <c r="E118" t="s">
        <v>808</v>
      </c>
      <c r="F118" t="s">
        <v>804</v>
      </c>
      <c r="Q118" t="b">
        <v>0</v>
      </c>
      <c r="R118" t="b">
        <v>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1</v>
      </c>
    </row>
    <row r="119" spans="1:31">
      <c r="A119" t="s">
        <v>812</v>
      </c>
      <c r="B119" t="s">
        <v>41</v>
      </c>
      <c r="C119" t="s">
        <v>809</v>
      </c>
      <c r="D119" t="s">
        <v>37</v>
      </c>
      <c r="E119" t="s">
        <v>808</v>
      </c>
      <c r="F119" t="s">
        <v>804</v>
      </c>
      <c r="Q119" t="b">
        <v>0</v>
      </c>
      <c r="R119" t="b">
        <v>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1</v>
      </c>
    </row>
    <row r="120" spans="1:31">
      <c r="A120" t="s">
        <v>813</v>
      </c>
      <c r="B120" t="s">
        <v>182</v>
      </c>
      <c r="C120" t="s">
        <v>809</v>
      </c>
      <c r="D120" t="s">
        <v>37</v>
      </c>
      <c r="E120" t="s">
        <v>808</v>
      </c>
      <c r="F120" t="s">
        <v>804</v>
      </c>
      <c r="Q120" t="b">
        <v>0</v>
      </c>
      <c r="R120" t="b">
        <v>0</v>
      </c>
      <c r="S120">
        <v>0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1</v>
      </c>
      <c r="AC120">
        <v>-2</v>
      </c>
      <c r="AD120">
        <v>-2</v>
      </c>
      <c r="AE120">
        <v>0</v>
      </c>
    </row>
    <row r="121" spans="1:31">
      <c r="A121" t="s">
        <v>793</v>
      </c>
      <c r="B121" t="s">
        <v>794</v>
      </c>
      <c r="C121" t="s">
        <v>809</v>
      </c>
      <c r="D121" t="s">
        <v>37</v>
      </c>
      <c r="E121" t="s">
        <v>808</v>
      </c>
      <c r="F121" t="s">
        <v>804</v>
      </c>
      <c r="G121">
        <v>112</v>
      </c>
      <c r="H121">
        <v>116</v>
      </c>
      <c r="I121">
        <v>111.91</v>
      </c>
      <c r="J121">
        <v>116.12</v>
      </c>
      <c r="K121">
        <v>1913</v>
      </c>
      <c r="L121">
        <v>1783</v>
      </c>
      <c r="M121">
        <v>12321</v>
      </c>
      <c r="N121">
        <v>10936</v>
      </c>
      <c r="O121">
        <v>2338</v>
      </c>
      <c r="P121">
        <v>2389</v>
      </c>
      <c r="Q121" t="b">
        <v>0</v>
      </c>
      <c r="R121" t="b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0.78890000000000005</v>
      </c>
    </row>
    <row r="122" spans="1:31">
      <c r="A122" t="s">
        <v>814</v>
      </c>
      <c r="B122" t="s">
        <v>794</v>
      </c>
      <c r="C122" t="s">
        <v>809</v>
      </c>
      <c r="D122" t="s">
        <v>37</v>
      </c>
      <c r="E122" t="s">
        <v>808</v>
      </c>
      <c r="F122" t="s">
        <v>804</v>
      </c>
      <c r="Q122" t="b">
        <v>0</v>
      </c>
      <c r="R122" t="b">
        <v>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1</v>
      </c>
    </row>
    <row r="123" spans="1:31">
      <c r="A123" t="s">
        <v>815</v>
      </c>
      <c r="B123" t="s">
        <v>76</v>
      </c>
      <c r="C123" t="s">
        <v>809</v>
      </c>
      <c r="D123" t="s">
        <v>37</v>
      </c>
      <c r="E123" t="s">
        <v>808</v>
      </c>
      <c r="F123" t="s">
        <v>804</v>
      </c>
      <c r="Q123" t="b">
        <v>0</v>
      </c>
      <c r="R123" t="b">
        <v>0</v>
      </c>
      <c r="S123">
        <v>0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1</v>
      </c>
      <c r="AC123">
        <v>-2</v>
      </c>
      <c r="AD123">
        <v>-2</v>
      </c>
      <c r="AE123">
        <v>0</v>
      </c>
    </row>
    <row r="124" spans="1:31">
      <c r="A124" t="s">
        <v>816</v>
      </c>
      <c r="B124" t="s">
        <v>182</v>
      </c>
      <c r="C124" t="s">
        <v>809</v>
      </c>
      <c r="D124" t="s">
        <v>37</v>
      </c>
      <c r="E124" t="s">
        <v>808</v>
      </c>
      <c r="F124" t="s">
        <v>804</v>
      </c>
      <c r="Q124" t="b">
        <v>0</v>
      </c>
      <c r="R124" t="b">
        <v>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1</v>
      </c>
    </row>
    <row r="125" spans="1:31">
      <c r="A125" t="s">
        <v>817</v>
      </c>
      <c r="B125" t="s">
        <v>128</v>
      </c>
      <c r="C125" t="s">
        <v>809</v>
      </c>
      <c r="D125" t="s">
        <v>37</v>
      </c>
      <c r="E125" t="s">
        <v>808</v>
      </c>
      <c r="F125" t="s">
        <v>804</v>
      </c>
      <c r="Q125" t="b">
        <v>0</v>
      </c>
      <c r="R125" t="b">
        <v>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1</v>
      </c>
    </row>
    <row r="126" spans="1:31">
      <c r="A126" t="s">
        <v>705</v>
      </c>
      <c r="B126" t="s">
        <v>706</v>
      </c>
      <c r="C126" t="s">
        <v>809</v>
      </c>
      <c r="D126" t="s">
        <v>37</v>
      </c>
      <c r="E126" t="s">
        <v>808</v>
      </c>
      <c r="F126" t="s">
        <v>804</v>
      </c>
      <c r="G126">
        <v>112</v>
      </c>
      <c r="I126">
        <v>111.92</v>
      </c>
      <c r="K126">
        <v>3991</v>
      </c>
      <c r="M126">
        <v>25946</v>
      </c>
      <c r="O126">
        <v>2336</v>
      </c>
      <c r="Q126" t="b">
        <v>0</v>
      </c>
      <c r="R126" t="b">
        <v>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1</v>
      </c>
    </row>
    <row r="127" spans="1:31">
      <c r="A127" t="s">
        <v>818</v>
      </c>
      <c r="B127" t="s">
        <v>706</v>
      </c>
      <c r="C127" t="s">
        <v>809</v>
      </c>
      <c r="D127" t="s">
        <v>37</v>
      </c>
      <c r="E127" t="s">
        <v>808</v>
      </c>
      <c r="F127" t="s">
        <v>804</v>
      </c>
      <c r="Q127" t="b">
        <v>0</v>
      </c>
      <c r="R127" t="b">
        <v>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1</v>
      </c>
    </row>
    <row r="128" spans="1:31">
      <c r="A128" t="s">
        <v>819</v>
      </c>
      <c r="B128" t="s">
        <v>86</v>
      </c>
      <c r="C128" t="s">
        <v>809</v>
      </c>
      <c r="D128" t="s">
        <v>37</v>
      </c>
      <c r="E128" t="s">
        <v>808</v>
      </c>
      <c r="F128" t="s">
        <v>804</v>
      </c>
      <c r="Q128" t="b">
        <v>0</v>
      </c>
      <c r="R128" t="b">
        <v>0</v>
      </c>
      <c r="S128">
        <v>0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1</v>
      </c>
      <c r="AC128">
        <v>-2</v>
      </c>
      <c r="AD128">
        <v>-2</v>
      </c>
      <c r="AE128">
        <v>0</v>
      </c>
    </row>
    <row r="129" spans="1:31">
      <c r="A129" t="s">
        <v>820</v>
      </c>
      <c r="B129" t="s">
        <v>78</v>
      </c>
      <c r="C129" t="s">
        <v>809</v>
      </c>
      <c r="D129" t="s">
        <v>37</v>
      </c>
      <c r="E129" t="s">
        <v>808</v>
      </c>
      <c r="F129" t="s">
        <v>804</v>
      </c>
      <c r="Q129" t="b">
        <v>0</v>
      </c>
      <c r="R129" t="b">
        <v>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1</v>
      </c>
    </row>
    <row r="130" spans="1:31">
      <c r="A130" t="s">
        <v>167</v>
      </c>
      <c r="B130" t="s">
        <v>168</v>
      </c>
      <c r="C130" t="s">
        <v>809</v>
      </c>
      <c r="D130" t="s">
        <v>37</v>
      </c>
      <c r="E130" t="s">
        <v>808</v>
      </c>
      <c r="F130" t="s">
        <v>804</v>
      </c>
      <c r="Q130" t="b">
        <v>0</v>
      </c>
      <c r="R130" t="b">
        <v>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1</v>
      </c>
    </row>
    <row r="131" spans="1:31">
      <c r="A131" t="s">
        <v>317</v>
      </c>
      <c r="B131" t="s">
        <v>318</v>
      </c>
      <c r="C131" t="s">
        <v>809</v>
      </c>
      <c r="D131" t="s">
        <v>37</v>
      </c>
      <c r="E131" t="s">
        <v>808</v>
      </c>
      <c r="F131" t="s">
        <v>804</v>
      </c>
      <c r="G131">
        <v>112</v>
      </c>
      <c r="H131">
        <v>116</v>
      </c>
      <c r="I131">
        <v>111.9</v>
      </c>
      <c r="J131">
        <v>116.08</v>
      </c>
      <c r="K131">
        <v>946</v>
      </c>
      <c r="L131">
        <v>702</v>
      </c>
      <c r="M131">
        <v>6102</v>
      </c>
      <c r="N131">
        <v>4267</v>
      </c>
      <c r="O131">
        <v>2349</v>
      </c>
      <c r="P131">
        <v>2400</v>
      </c>
      <c r="Q131" t="b">
        <v>0</v>
      </c>
      <c r="R131" t="b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0.87660000000000005</v>
      </c>
    </row>
    <row r="132" spans="1:31">
      <c r="A132" t="s">
        <v>821</v>
      </c>
      <c r="B132" t="s">
        <v>318</v>
      </c>
      <c r="C132" t="s">
        <v>809</v>
      </c>
      <c r="D132" t="s">
        <v>37</v>
      </c>
      <c r="E132" t="s">
        <v>808</v>
      </c>
      <c r="F132" t="s">
        <v>804</v>
      </c>
      <c r="Q132" t="b">
        <v>0</v>
      </c>
      <c r="R132" t="b">
        <v>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1</v>
      </c>
    </row>
    <row r="133" spans="1:31">
      <c r="A133" t="s">
        <v>822</v>
      </c>
      <c r="B133" t="s">
        <v>101</v>
      </c>
      <c r="C133" t="s">
        <v>809</v>
      </c>
      <c r="D133" t="s">
        <v>37</v>
      </c>
      <c r="E133" t="s">
        <v>808</v>
      </c>
      <c r="F133" t="s">
        <v>804</v>
      </c>
      <c r="Q133" t="b">
        <v>0</v>
      </c>
      <c r="R133" t="b">
        <v>0</v>
      </c>
      <c r="S133">
        <v>0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1</v>
      </c>
      <c r="AC133">
        <v>-2</v>
      </c>
      <c r="AD133">
        <v>-2</v>
      </c>
      <c r="AE133">
        <v>0</v>
      </c>
    </row>
    <row r="134" spans="1:31">
      <c r="A134" t="s">
        <v>823</v>
      </c>
      <c r="B134" t="s">
        <v>94</v>
      </c>
      <c r="C134" t="s">
        <v>809</v>
      </c>
      <c r="D134" t="s">
        <v>37</v>
      </c>
      <c r="E134" t="s">
        <v>808</v>
      </c>
      <c r="F134" t="s">
        <v>804</v>
      </c>
      <c r="Q134" t="b">
        <v>0</v>
      </c>
      <c r="R134" t="b">
        <v>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1</v>
      </c>
    </row>
    <row r="135" spans="1:31">
      <c r="A135" t="s">
        <v>824</v>
      </c>
      <c r="B135" t="s">
        <v>236</v>
      </c>
      <c r="C135" t="s">
        <v>809</v>
      </c>
      <c r="D135" t="s">
        <v>37</v>
      </c>
      <c r="E135" t="s">
        <v>808</v>
      </c>
      <c r="F135" t="s">
        <v>804</v>
      </c>
      <c r="Q135" t="b">
        <v>0</v>
      </c>
      <c r="R135" t="b">
        <v>0</v>
      </c>
      <c r="S135">
        <v>0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1</v>
      </c>
      <c r="AC135">
        <v>-2</v>
      </c>
      <c r="AD135">
        <v>-2</v>
      </c>
      <c r="AE135">
        <v>0</v>
      </c>
    </row>
    <row r="136" spans="1:31">
      <c r="A136" t="s">
        <v>713</v>
      </c>
      <c r="B136" t="s">
        <v>714</v>
      </c>
      <c r="C136" t="s">
        <v>809</v>
      </c>
      <c r="D136" t="s">
        <v>37</v>
      </c>
      <c r="E136" t="s">
        <v>808</v>
      </c>
      <c r="F136" t="s">
        <v>804</v>
      </c>
      <c r="G136">
        <v>112</v>
      </c>
      <c r="H136">
        <v>116</v>
      </c>
      <c r="I136">
        <v>111.89</v>
      </c>
      <c r="J136">
        <v>116.07</v>
      </c>
      <c r="K136">
        <v>782</v>
      </c>
      <c r="L136">
        <v>724</v>
      </c>
      <c r="M136">
        <v>5132</v>
      </c>
      <c r="N136">
        <v>4556</v>
      </c>
      <c r="O136">
        <v>2389</v>
      </c>
      <c r="P136">
        <v>2440</v>
      </c>
      <c r="Q136" t="b">
        <v>0</v>
      </c>
      <c r="R136" t="b">
        <v>0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1</v>
      </c>
    </row>
    <row r="137" spans="1:31">
      <c r="A137" t="s">
        <v>825</v>
      </c>
      <c r="B137" t="s">
        <v>714</v>
      </c>
      <c r="C137" t="s">
        <v>809</v>
      </c>
      <c r="D137" t="s">
        <v>37</v>
      </c>
      <c r="E137" t="s">
        <v>808</v>
      </c>
      <c r="F137" t="s">
        <v>804</v>
      </c>
      <c r="Q137" t="b">
        <v>0</v>
      </c>
      <c r="R137" t="b">
        <v>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1</v>
      </c>
    </row>
    <row r="138" spans="1:31">
      <c r="A138" t="s">
        <v>826</v>
      </c>
      <c r="B138" t="s">
        <v>664</v>
      </c>
      <c r="C138" t="s">
        <v>809</v>
      </c>
      <c r="D138" t="s">
        <v>37</v>
      </c>
      <c r="E138" t="s">
        <v>808</v>
      </c>
      <c r="F138" t="s">
        <v>804</v>
      </c>
      <c r="Q138" t="b">
        <v>0</v>
      </c>
      <c r="R138" t="b">
        <v>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1</v>
      </c>
    </row>
    <row r="139" spans="1:31">
      <c r="A139" t="s">
        <v>827</v>
      </c>
      <c r="B139" t="s">
        <v>96</v>
      </c>
      <c r="C139" t="s">
        <v>809</v>
      </c>
      <c r="D139" t="s">
        <v>37</v>
      </c>
      <c r="E139" t="s">
        <v>808</v>
      </c>
      <c r="F139" t="s">
        <v>804</v>
      </c>
      <c r="Q139" t="b">
        <v>0</v>
      </c>
      <c r="R139" t="b">
        <v>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1</v>
      </c>
    </row>
    <row r="140" spans="1:31">
      <c r="A140" t="s">
        <v>828</v>
      </c>
      <c r="B140" t="s">
        <v>72</v>
      </c>
      <c r="C140" t="s">
        <v>809</v>
      </c>
      <c r="D140" t="s">
        <v>37</v>
      </c>
      <c r="E140" t="s">
        <v>808</v>
      </c>
      <c r="F140" t="s">
        <v>804</v>
      </c>
      <c r="Q140" t="b">
        <v>0</v>
      </c>
      <c r="R140" t="b">
        <v>0</v>
      </c>
      <c r="S140">
        <v>0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1</v>
      </c>
      <c r="AC140">
        <v>-2</v>
      </c>
      <c r="AD140">
        <v>-2</v>
      </c>
      <c r="AE140">
        <v>0</v>
      </c>
    </row>
    <row r="141" spans="1:31">
      <c r="A141" t="s">
        <v>49</v>
      </c>
      <c r="B141" t="s">
        <v>50</v>
      </c>
      <c r="C141" t="s">
        <v>809</v>
      </c>
      <c r="D141" t="s">
        <v>37</v>
      </c>
      <c r="E141" t="s">
        <v>808</v>
      </c>
      <c r="F141" t="s">
        <v>804</v>
      </c>
      <c r="G141">
        <v>112</v>
      </c>
      <c r="H141">
        <v>116</v>
      </c>
      <c r="I141">
        <v>111.94</v>
      </c>
      <c r="J141">
        <v>116.05</v>
      </c>
      <c r="K141">
        <v>4626</v>
      </c>
      <c r="L141">
        <v>3977</v>
      </c>
      <c r="M141">
        <v>29001</v>
      </c>
      <c r="N141">
        <v>24660</v>
      </c>
      <c r="O141">
        <v>2357</v>
      </c>
      <c r="P141">
        <v>2407</v>
      </c>
      <c r="Q141" t="b">
        <v>0</v>
      </c>
      <c r="R141" t="b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0.97399999999999998</v>
      </c>
    </row>
    <row r="142" spans="1:31">
      <c r="A142" t="s">
        <v>829</v>
      </c>
      <c r="B142" t="s">
        <v>50</v>
      </c>
      <c r="C142" t="s">
        <v>809</v>
      </c>
      <c r="D142" t="s">
        <v>37</v>
      </c>
      <c r="E142" t="s">
        <v>808</v>
      </c>
      <c r="F142" t="s">
        <v>804</v>
      </c>
      <c r="Q142" t="b">
        <v>0</v>
      </c>
      <c r="R142" t="b">
        <v>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1</v>
      </c>
    </row>
    <row r="143" spans="1:31">
      <c r="A143" t="s">
        <v>830</v>
      </c>
      <c r="B143" t="s">
        <v>582</v>
      </c>
      <c r="C143" t="s">
        <v>809</v>
      </c>
      <c r="D143" t="s">
        <v>37</v>
      </c>
      <c r="E143" t="s">
        <v>808</v>
      </c>
      <c r="F143" t="s">
        <v>804</v>
      </c>
      <c r="Q143" t="b">
        <v>0</v>
      </c>
      <c r="R143" t="b">
        <v>0</v>
      </c>
      <c r="S143">
        <v>0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1</v>
      </c>
      <c r="AC143">
        <v>-2</v>
      </c>
      <c r="AD143">
        <v>-2</v>
      </c>
      <c r="AE143">
        <v>0</v>
      </c>
    </row>
    <row r="144" spans="1:31">
      <c r="A144" t="s">
        <v>831</v>
      </c>
      <c r="B144" t="s">
        <v>574</v>
      </c>
      <c r="C144" t="s">
        <v>809</v>
      </c>
      <c r="D144" t="s">
        <v>37</v>
      </c>
      <c r="E144" t="s">
        <v>808</v>
      </c>
      <c r="F144" t="s">
        <v>804</v>
      </c>
      <c r="Q144" t="b">
        <v>0</v>
      </c>
      <c r="R144" t="b">
        <v>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1</v>
      </c>
    </row>
    <row r="145" spans="1:31">
      <c r="A145" t="s">
        <v>832</v>
      </c>
      <c r="B145" t="s">
        <v>360</v>
      </c>
      <c r="C145" t="s">
        <v>809</v>
      </c>
      <c r="D145" t="s">
        <v>37</v>
      </c>
      <c r="E145" t="s">
        <v>808</v>
      </c>
      <c r="F145" t="s">
        <v>804</v>
      </c>
      <c r="Q145" t="b">
        <v>0</v>
      </c>
      <c r="R145" t="b">
        <v>0</v>
      </c>
      <c r="S145">
        <v>0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1</v>
      </c>
      <c r="AC145">
        <v>-2</v>
      </c>
      <c r="AD145">
        <v>-2</v>
      </c>
      <c r="AE145">
        <v>0</v>
      </c>
    </row>
    <row r="146" spans="1:31">
      <c r="A146" t="s">
        <v>51</v>
      </c>
      <c r="B146" t="s">
        <v>52</v>
      </c>
      <c r="C146" t="s">
        <v>809</v>
      </c>
      <c r="D146" t="s">
        <v>37</v>
      </c>
      <c r="E146" t="s">
        <v>808</v>
      </c>
      <c r="F146" t="s">
        <v>804</v>
      </c>
      <c r="G146">
        <v>112</v>
      </c>
      <c r="H146">
        <v>116</v>
      </c>
      <c r="I146">
        <v>111.89</v>
      </c>
      <c r="J146">
        <v>115.99</v>
      </c>
      <c r="K146">
        <v>1560</v>
      </c>
      <c r="L146">
        <v>1520</v>
      </c>
      <c r="M146">
        <v>10099</v>
      </c>
      <c r="N146">
        <v>9350</v>
      </c>
      <c r="O146">
        <v>2365</v>
      </c>
      <c r="P146">
        <v>2415</v>
      </c>
      <c r="Q146" t="b">
        <v>0</v>
      </c>
      <c r="R146" t="b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0.97399999999999998</v>
      </c>
    </row>
    <row r="147" spans="1:31">
      <c r="A147" t="s">
        <v>833</v>
      </c>
      <c r="B147" t="s">
        <v>52</v>
      </c>
      <c r="C147" t="s">
        <v>809</v>
      </c>
      <c r="D147" t="s">
        <v>37</v>
      </c>
      <c r="E147" t="s">
        <v>808</v>
      </c>
      <c r="F147" t="s">
        <v>804</v>
      </c>
      <c r="Q147" t="b">
        <v>0</v>
      </c>
      <c r="R147" t="b">
        <v>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1</v>
      </c>
    </row>
    <row r="148" spans="1:31">
      <c r="A148" t="s">
        <v>834</v>
      </c>
      <c r="B148" t="s">
        <v>584</v>
      </c>
      <c r="C148" t="s">
        <v>809</v>
      </c>
      <c r="D148" t="s">
        <v>37</v>
      </c>
      <c r="E148" t="s">
        <v>808</v>
      </c>
      <c r="F148" t="s">
        <v>804</v>
      </c>
      <c r="Q148" t="b">
        <v>0</v>
      </c>
      <c r="R148" t="b">
        <v>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1</v>
      </c>
    </row>
    <row r="149" spans="1:31">
      <c r="A149" t="s">
        <v>835</v>
      </c>
      <c r="B149" t="s">
        <v>638</v>
      </c>
      <c r="C149" t="s">
        <v>809</v>
      </c>
      <c r="D149" t="s">
        <v>37</v>
      </c>
      <c r="E149" t="s">
        <v>808</v>
      </c>
      <c r="F149" t="s">
        <v>804</v>
      </c>
      <c r="Q149" t="b">
        <v>0</v>
      </c>
      <c r="R149" t="b">
        <v>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1</v>
      </c>
    </row>
    <row r="150" spans="1:31">
      <c r="A150" t="s">
        <v>836</v>
      </c>
      <c r="B150" t="s">
        <v>716</v>
      </c>
      <c r="C150" t="s">
        <v>809</v>
      </c>
      <c r="D150" t="s">
        <v>37</v>
      </c>
      <c r="E150" t="s">
        <v>808</v>
      </c>
      <c r="F150" t="s">
        <v>804</v>
      </c>
      <c r="Q150" t="b">
        <v>0</v>
      </c>
      <c r="R150" t="b">
        <v>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1</v>
      </c>
    </row>
    <row r="151" spans="1:31">
      <c r="A151" t="s">
        <v>837</v>
      </c>
      <c r="B151" t="s">
        <v>318</v>
      </c>
      <c r="C151" t="s">
        <v>809</v>
      </c>
      <c r="D151" t="s">
        <v>37</v>
      </c>
      <c r="E151" t="s">
        <v>808</v>
      </c>
      <c r="F151" t="s">
        <v>804</v>
      </c>
      <c r="G151">
        <v>112</v>
      </c>
      <c r="H151">
        <v>116</v>
      </c>
      <c r="I151">
        <v>111.92</v>
      </c>
      <c r="J151">
        <v>116</v>
      </c>
      <c r="K151">
        <v>4963</v>
      </c>
      <c r="L151">
        <v>3722</v>
      </c>
      <c r="M151">
        <v>31231</v>
      </c>
      <c r="N151">
        <v>22870</v>
      </c>
      <c r="O151">
        <v>2295</v>
      </c>
      <c r="P151">
        <v>2344</v>
      </c>
      <c r="Q151" t="b">
        <v>0</v>
      </c>
      <c r="R151" t="b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0.87660000000000005</v>
      </c>
    </row>
    <row r="152" spans="1:31">
      <c r="A152" t="s">
        <v>838</v>
      </c>
      <c r="B152" t="s">
        <v>600</v>
      </c>
      <c r="C152" t="s">
        <v>809</v>
      </c>
      <c r="D152" t="s">
        <v>37</v>
      </c>
      <c r="E152" t="s">
        <v>808</v>
      </c>
      <c r="F152" t="s">
        <v>804</v>
      </c>
      <c r="G152">
        <v>114</v>
      </c>
      <c r="H152">
        <v>118</v>
      </c>
      <c r="I152">
        <v>114.14</v>
      </c>
      <c r="J152">
        <v>118.17</v>
      </c>
      <c r="K152">
        <v>2182</v>
      </c>
      <c r="L152">
        <v>1981</v>
      </c>
      <c r="M152">
        <v>13780</v>
      </c>
      <c r="N152">
        <v>12711</v>
      </c>
      <c r="O152">
        <v>2375</v>
      </c>
      <c r="P152">
        <v>2424</v>
      </c>
      <c r="Q152" t="b">
        <v>0</v>
      </c>
      <c r="R152" t="b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0.87660000000000005</v>
      </c>
    </row>
    <row r="153" spans="1:31">
      <c r="A153" t="s">
        <v>839</v>
      </c>
      <c r="B153" t="s">
        <v>440</v>
      </c>
      <c r="C153" t="s">
        <v>809</v>
      </c>
      <c r="D153" t="s">
        <v>37</v>
      </c>
      <c r="E153" t="s">
        <v>808</v>
      </c>
      <c r="F153" t="s">
        <v>804</v>
      </c>
      <c r="Q153" t="b">
        <v>0</v>
      </c>
      <c r="R153" t="b">
        <v>0</v>
      </c>
      <c r="S153">
        <v>0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1</v>
      </c>
      <c r="AC153">
        <v>-2</v>
      </c>
      <c r="AD153">
        <v>-2</v>
      </c>
      <c r="AE1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85"/>
  <sheetViews>
    <sheetView workbookViewId="0">
      <selection activeCell="J29" sqref="J29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887</v>
      </c>
      <c r="B2" t="s">
        <v>532</v>
      </c>
      <c r="C2" t="s">
        <v>888</v>
      </c>
      <c r="D2" t="s">
        <v>37</v>
      </c>
      <c r="E2" t="s">
        <v>38</v>
      </c>
      <c r="F2" t="s">
        <v>39</v>
      </c>
      <c r="G2">
        <v>243</v>
      </c>
      <c r="H2">
        <v>249</v>
      </c>
      <c r="I2">
        <v>243.15</v>
      </c>
      <c r="J2">
        <v>249.05</v>
      </c>
      <c r="K2">
        <v>1531</v>
      </c>
      <c r="L2">
        <v>1085</v>
      </c>
      <c r="M2">
        <v>10184</v>
      </c>
      <c r="N2">
        <v>7291</v>
      </c>
      <c r="O2">
        <v>4130</v>
      </c>
      <c r="P2">
        <v>4204</v>
      </c>
      <c r="Q2" t="b">
        <v>0</v>
      </c>
      <c r="R2" t="b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0.87660000000000005</v>
      </c>
    </row>
    <row r="3" spans="1:34">
      <c r="A3" t="s">
        <v>889</v>
      </c>
      <c r="B3" t="s">
        <v>532</v>
      </c>
      <c r="C3" t="s">
        <v>888</v>
      </c>
      <c r="D3" t="s">
        <v>37</v>
      </c>
      <c r="E3" t="s">
        <v>38</v>
      </c>
      <c r="F3" t="s">
        <v>39</v>
      </c>
      <c r="Q3" t="b">
        <v>0</v>
      </c>
      <c r="R3" t="b">
        <v>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</v>
      </c>
    </row>
    <row r="4" spans="1:34">
      <c r="A4" t="s">
        <v>890</v>
      </c>
      <c r="B4" t="s">
        <v>758</v>
      </c>
      <c r="C4" t="s">
        <v>888</v>
      </c>
      <c r="D4" t="s">
        <v>37</v>
      </c>
      <c r="E4" t="s">
        <v>38</v>
      </c>
      <c r="F4" t="s">
        <v>39</v>
      </c>
      <c r="G4">
        <v>245</v>
      </c>
      <c r="I4">
        <v>245.29</v>
      </c>
      <c r="K4">
        <v>10838</v>
      </c>
      <c r="M4">
        <v>68923</v>
      </c>
      <c r="O4">
        <v>4223</v>
      </c>
      <c r="Q4" t="b">
        <v>0</v>
      </c>
      <c r="R4" t="b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0.87660000000000005</v>
      </c>
    </row>
    <row r="5" spans="1:34">
      <c r="A5" t="s">
        <v>891</v>
      </c>
      <c r="B5" t="s">
        <v>758</v>
      </c>
      <c r="C5" t="s">
        <v>888</v>
      </c>
      <c r="D5" t="s">
        <v>37</v>
      </c>
      <c r="E5" t="s">
        <v>38</v>
      </c>
      <c r="F5" t="s">
        <v>39</v>
      </c>
      <c r="Q5" t="b">
        <v>0</v>
      </c>
      <c r="R5" t="b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</v>
      </c>
    </row>
    <row r="6" spans="1:34">
      <c r="A6" t="s">
        <v>892</v>
      </c>
      <c r="B6" t="s">
        <v>604</v>
      </c>
      <c r="C6" t="s">
        <v>888</v>
      </c>
      <c r="D6" t="s">
        <v>37</v>
      </c>
      <c r="E6" t="s">
        <v>38</v>
      </c>
      <c r="F6" t="s">
        <v>39</v>
      </c>
      <c r="G6">
        <v>243</v>
      </c>
      <c r="I6">
        <v>243.36</v>
      </c>
      <c r="K6">
        <v>1510</v>
      </c>
      <c r="M6">
        <v>9509</v>
      </c>
      <c r="O6">
        <v>4229</v>
      </c>
      <c r="Q6" t="b">
        <v>0</v>
      </c>
      <c r="R6" t="b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-2</v>
      </c>
      <c r="Z6">
        <v>0</v>
      </c>
      <c r="AA6">
        <v>0</v>
      </c>
      <c r="AB6">
        <v>0</v>
      </c>
      <c r="AC6">
        <v>0</v>
      </c>
      <c r="AD6">
        <v>0</v>
      </c>
      <c r="AE6">
        <v>0.78890000000000005</v>
      </c>
    </row>
    <row r="7" spans="1:34">
      <c r="A7" t="s">
        <v>893</v>
      </c>
      <c r="B7" t="s">
        <v>604</v>
      </c>
      <c r="C7" t="s">
        <v>888</v>
      </c>
      <c r="D7" t="s">
        <v>37</v>
      </c>
      <c r="E7" t="s">
        <v>38</v>
      </c>
      <c r="F7" t="s">
        <v>39</v>
      </c>
      <c r="Q7" t="b">
        <v>0</v>
      </c>
      <c r="R7" t="b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</v>
      </c>
    </row>
    <row r="8" spans="1:34">
      <c r="A8" t="s">
        <v>523</v>
      </c>
      <c r="B8" t="s">
        <v>524</v>
      </c>
      <c r="C8" t="s">
        <v>888</v>
      </c>
      <c r="D8" t="s">
        <v>37</v>
      </c>
      <c r="E8" t="s">
        <v>38</v>
      </c>
      <c r="F8" t="s">
        <v>39</v>
      </c>
      <c r="G8">
        <v>243</v>
      </c>
      <c r="H8">
        <v>245</v>
      </c>
      <c r="I8">
        <v>243.23</v>
      </c>
      <c r="J8">
        <v>245.23</v>
      </c>
      <c r="K8">
        <v>8253</v>
      </c>
      <c r="L8">
        <v>6719</v>
      </c>
      <c r="M8">
        <v>51688</v>
      </c>
      <c r="N8">
        <v>40896</v>
      </c>
      <c r="O8">
        <v>4120</v>
      </c>
      <c r="P8">
        <v>4145</v>
      </c>
      <c r="Q8" t="b">
        <v>0</v>
      </c>
      <c r="R8" t="b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0.87660000000000005</v>
      </c>
    </row>
    <row r="9" spans="1:34">
      <c r="A9" t="s">
        <v>894</v>
      </c>
      <c r="B9" t="s">
        <v>524</v>
      </c>
      <c r="C9" t="s">
        <v>888</v>
      </c>
      <c r="D9" t="s">
        <v>37</v>
      </c>
      <c r="E9" t="s">
        <v>38</v>
      </c>
      <c r="F9" t="s">
        <v>39</v>
      </c>
      <c r="Q9" t="b">
        <v>0</v>
      </c>
      <c r="R9" t="b">
        <v>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</v>
      </c>
    </row>
    <row r="10" spans="1:34">
      <c r="A10" t="s">
        <v>895</v>
      </c>
      <c r="B10" t="s">
        <v>534</v>
      </c>
      <c r="C10" t="s">
        <v>888</v>
      </c>
      <c r="D10" t="s">
        <v>37</v>
      </c>
      <c r="E10" t="s">
        <v>38</v>
      </c>
      <c r="F10" t="s">
        <v>39</v>
      </c>
      <c r="G10">
        <v>243</v>
      </c>
      <c r="H10">
        <v>245</v>
      </c>
      <c r="I10">
        <v>242.76</v>
      </c>
      <c r="J10">
        <v>244.81</v>
      </c>
      <c r="K10">
        <v>3038</v>
      </c>
      <c r="L10">
        <v>3026</v>
      </c>
      <c r="M10">
        <v>19135</v>
      </c>
      <c r="N10">
        <v>18686</v>
      </c>
      <c r="O10">
        <v>4160</v>
      </c>
      <c r="P10">
        <v>4186</v>
      </c>
      <c r="Q10" t="b">
        <v>0</v>
      </c>
      <c r="R10" t="b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0.87660000000000005</v>
      </c>
    </row>
    <row r="11" spans="1:34">
      <c r="A11" t="s">
        <v>896</v>
      </c>
      <c r="B11" t="s">
        <v>534</v>
      </c>
      <c r="C11" t="s">
        <v>888</v>
      </c>
      <c r="D11" t="s">
        <v>37</v>
      </c>
      <c r="E11" t="s">
        <v>38</v>
      </c>
      <c r="F11" t="s">
        <v>39</v>
      </c>
      <c r="Q11" t="b">
        <v>0</v>
      </c>
      <c r="R11" t="b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</v>
      </c>
    </row>
    <row r="12" spans="1:34">
      <c r="A12" t="s">
        <v>897</v>
      </c>
      <c r="B12" t="s">
        <v>572</v>
      </c>
      <c r="C12" t="s">
        <v>888</v>
      </c>
      <c r="D12" t="s">
        <v>37</v>
      </c>
      <c r="E12" t="s">
        <v>38</v>
      </c>
      <c r="F12" t="s">
        <v>39</v>
      </c>
      <c r="G12">
        <v>243</v>
      </c>
      <c r="I12">
        <v>242.74</v>
      </c>
      <c r="K12">
        <v>6417</v>
      </c>
      <c r="M12">
        <v>40640</v>
      </c>
      <c r="O12">
        <v>4144</v>
      </c>
      <c r="Q12" t="b">
        <v>0</v>
      </c>
      <c r="R12" t="b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0.87660000000000005</v>
      </c>
    </row>
    <row r="13" spans="1:34">
      <c r="A13" t="s">
        <v>898</v>
      </c>
      <c r="B13" t="s">
        <v>572</v>
      </c>
      <c r="C13" t="s">
        <v>888</v>
      </c>
      <c r="D13" t="s">
        <v>37</v>
      </c>
      <c r="E13" t="s">
        <v>38</v>
      </c>
      <c r="F13" t="s">
        <v>39</v>
      </c>
      <c r="Q13" t="b">
        <v>0</v>
      </c>
      <c r="R13" t="b">
        <v>0</v>
      </c>
      <c r="S13">
        <v>0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1</v>
      </c>
      <c r="AC13">
        <v>-2</v>
      </c>
      <c r="AD13">
        <v>-2</v>
      </c>
      <c r="AE13">
        <v>0</v>
      </c>
    </row>
    <row r="14" spans="1:34">
      <c r="A14" t="s">
        <v>545</v>
      </c>
      <c r="B14" t="s">
        <v>546</v>
      </c>
      <c r="C14" t="s">
        <v>888</v>
      </c>
      <c r="D14" t="s">
        <v>37</v>
      </c>
      <c r="E14" t="s">
        <v>38</v>
      </c>
      <c r="F14" t="s">
        <v>39</v>
      </c>
      <c r="G14">
        <v>243</v>
      </c>
      <c r="H14">
        <v>245</v>
      </c>
      <c r="I14">
        <v>242.98</v>
      </c>
      <c r="J14">
        <v>245.06</v>
      </c>
      <c r="K14">
        <v>4431</v>
      </c>
      <c r="L14">
        <v>3786</v>
      </c>
      <c r="M14">
        <v>27483</v>
      </c>
      <c r="N14">
        <v>22851</v>
      </c>
      <c r="O14">
        <v>4102</v>
      </c>
      <c r="P14">
        <v>4128</v>
      </c>
      <c r="Q14" t="b">
        <v>0</v>
      </c>
      <c r="R14" t="b">
        <v>0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</v>
      </c>
    </row>
    <row r="15" spans="1:34">
      <c r="A15" t="s">
        <v>899</v>
      </c>
      <c r="B15" t="s">
        <v>546</v>
      </c>
      <c r="C15" t="s">
        <v>888</v>
      </c>
      <c r="D15" t="s">
        <v>37</v>
      </c>
      <c r="E15" t="s">
        <v>38</v>
      </c>
      <c r="F15" t="s">
        <v>39</v>
      </c>
      <c r="Q15" t="b">
        <v>0</v>
      </c>
      <c r="R15" t="b">
        <v>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</v>
      </c>
    </row>
    <row r="16" spans="1:34">
      <c r="A16" t="s">
        <v>565</v>
      </c>
      <c r="B16" t="s">
        <v>566</v>
      </c>
      <c r="C16" t="s">
        <v>888</v>
      </c>
      <c r="D16" t="s">
        <v>37</v>
      </c>
      <c r="E16" t="s">
        <v>38</v>
      </c>
      <c r="F16" t="s">
        <v>39</v>
      </c>
      <c r="G16">
        <v>243</v>
      </c>
      <c r="H16">
        <v>249</v>
      </c>
      <c r="I16">
        <v>243.06</v>
      </c>
      <c r="J16">
        <v>249.04</v>
      </c>
      <c r="K16">
        <v>6145</v>
      </c>
      <c r="L16">
        <v>4759</v>
      </c>
      <c r="M16">
        <v>38133</v>
      </c>
      <c r="N16">
        <v>29254</v>
      </c>
      <c r="O16">
        <v>4112</v>
      </c>
      <c r="P16">
        <v>4187</v>
      </c>
      <c r="Q16" t="b">
        <v>0</v>
      </c>
      <c r="R16" t="b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0.87660000000000005</v>
      </c>
    </row>
    <row r="17" spans="1:31">
      <c r="A17" t="s">
        <v>900</v>
      </c>
      <c r="B17" t="s">
        <v>566</v>
      </c>
      <c r="C17" t="s">
        <v>888</v>
      </c>
      <c r="D17" t="s">
        <v>37</v>
      </c>
      <c r="E17" t="s">
        <v>38</v>
      </c>
      <c r="F17" t="s">
        <v>39</v>
      </c>
      <c r="Q17" t="b">
        <v>0</v>
      </c>
      <c r="R17" t="b">
        <v>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</v>
      </c>
    </row>
    <row r="18" spans="1:31">
      <c r="A18" t="s">
        <v>901</v>
      </c>
      <c r="B18" t="s">
        <v>782</v>
      </c>
      <c r="C18" t="s">
        <v>888</v>
      </c>
      <c r="D18" t="s">
        <v>37</v>
      </c>
      <c r="E18" t="s">
        <v>38</v>
      </c>
      <c r="F18" t="s">
        <v>39</v>
      </c>
      <c r="G18">
        <v>245</v>
      </c>
      <c r="H18">
        <v>247</v>
      </c>
      <c r="I18">
        <v>244.63</v>
      </c>
      <c r="J18">
        <v>246.69</v>
      </c>
      <c r="K18">
        <v>4540</v>
      </c>
      <c r="L18">
        <v>3613</v>
      </c>
      <c r="M18">
        <v>26847</v>
      </c>
      <c r="N18">
        <v>21071</v>
      </c>
      <c r="O18">
        <v>4178</v>
      </c>
      <c r="P18">
        <v>4204</v>
      </c>
      <c r="Q18" t="b">
        <v>0</v>
      </c>
      <c r="R18" t="b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0.87660000000000005</v>
      </c>
    </row>
    <row r="19" spans="1:31">
      <c r="A19" t="s">
        <v>902</v>
      </c>
      <c r="B19" t="s">
        <v>782</v>
      </c>
      <c r="C19" t="s">
        <v>888</v>
      </c>
      <c r="D19" t="s">
        <v>37</v>
      </c>
      <c r="E19" t="s">
        <v>38</v>
      </c>
      <c r="F19" t="s">
        <v>39</v>
      </c>
      <c r="Q19" t="b">
        <v>0</v>
      </c>
      <c r="R19" t="b">
        <v>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</v>
      </c>
    </row>
    <row r="20" spans="1:31">
      <c r="A20" t="s">
        <v>903</v>
      </c>
      <c r="B20" t="s">
        <v>574</v>
      </c>
      <c r="C20" t="s">
        <v>888</v>
      </c>
      <c r="D20" t="s">
        <v>37</v>
      </c>
      <c r="E20" t="s">
        <v>38</v>
      </c>
      <c r="F20" t="s">
        <v>39</v>
      </c>
      <c r="G20">
        <v>243</v>
      </c>
      <c r="H20">
        <v>249</v>
      </c>
      <c r="I20">
        <v>242.75</v>
      </c>
      <c r="J20">
        <v>248.74</v>
      </c>
      <c r="K20">
        <v>7748</v>
      </c>
      <c r="L20">
        <v>6226</v>
      </c>
      <c r="M20">
        <v>46741</v>
      </c>
      <c r="N20">
        <v>38582</v>
      </c>
      <c r="O20">
        <v>4191</v>
      </c>
      <c r="P20">
        <v>4267</v>
      </c>
      <c r="Q20" t="b">
        <v>0</v>
      </c>
      <c r="R20" t="b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0.87660000000000005</v>
      </c>
    </row>
    <row r="21" spans="1:31">
      <c r="A21" t="s">
        <v>904</v>
      </c>
      <c r="B21" t="s">
        <v>574</v>
      </c>
      <c r="C21" t="s">
        <v>888</v>
      </c>
      <c r="D21" t="s">
        <v>37</v>
      </c>
      <c r="E21" t="s">
        <v>38</v>
      </c>
      <c r="F21" t="s">
        <v>39</v>
      </c>
      <c r="Q21" t="b">
        <v>0</v>
      </c>
      <c r="R21" t="b">
        <v>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</v>
      </c>
    </row>
    <row r="22" spans="1:31">
      <c r="A22" t="s">
        <v>905</v>
      </c>
      <c r="B22" t="s">
        <v>608</v>
      </c>
      <c r="C22" t="s">
        <v>888</v>
      </c>
      <c r="D22" t="s">
        <v>37</v>
      </c>
      <c r="E22" t="s">
        <v>38</v>
      </c>
      <c r="F22" t="s">
        <v>39</v>
      </c>
      <c r="G22">
        <v>243</v>
      </c>
      <c r="I22">
        <v>242.83</v>
      </c>
      <c r="K22">
        <v>1284</v>
      </c>
      <c r="M22">
        <v>8023</v>
      </c>
      <c r="O22">
        <v>4184</v>
      </c>
      <c r="Q22" t="b">
        <v>0</v>
      </c>
      <c r="R22" t="b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0.87660000000000005</v>
      </c>
    </row>
    <row r="23" spans="1:31">
      <c r="A23" t="s">
        <v>906</v>
      </c>
      <c r="B23" t="s">
        <v>608</v>
      </c>
      <c r="C23" t="s">
        <v>888</v>
      </c>
      <c r="D23" t="s">
        <v>37</v>
      </c>
      <c r="E23" t="s">
        <v>38</v>
      </c>
      <c r="F23" t="s">
        <v>39</v>
      </c>
      <c r="Q23" t="b">
        <v>0</v>
      </c>
      <c r="R23" t="b">
        <v>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</v>
      </c>
    </row>
    <row r="24" spans="1:31">
      <c r="A24" t="s">
        <v>907</v>
      </c>
      <c r="B24" t="s">
        <v>610</v>
      </c>
      <c r="C24" t="s">
        <v>888</v>
      </c>
      <c r="D24" t="s">
        <v>37</v>
      </c>
      <c r="E24" t="s">
        <v>38</v>
      </c>
      <c r="F24" t="s">
        <v>39</v>
      </c>
      <c r="G24">
        <v>243</v>
      </c>
      <c r="I24">
        <v>242.82</v>
      </c>
      <c r="K24">
        <v>3364</v>
      </c>
      <c r="M24">
        <v>22839</v>
      </c>
      <c r="O24">
        <v>4165</v>
      </c>
      <c r="Q24" t="b">
        <v>0</v>
      </c>
      <c r="R24" t="b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0.87660000000000005</v>
      </c>
    </row>
    <row r="25" spans="1:31">
      <c r="A25" t="s">
        <v>908</v>
      </c>
      <c r="B25" t="s">
        <v>610</v>
      </c>
      <c r="C25" t="s">
        <v>888</v>
      </c>
      <c r="D25" t="s">
        <v>37</v>
      </c>
      <c r="E25" t="s">
        <v>38</v>
      </c>
      <c r="F25" t="s">
        <v>39</v>
      </c>
      <c r="Q25" t="b">
        <v>0</v>
      </c>
      <c r="R25" t="b">
        <v>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</v>
      </c>
    </row>
    <row r="26" spans="1:31">
      <c r="A26" t="s">
        <v>909</v>
      </c>
      <c r="B26" t="s">
        <v>664</v>
      </c>
      <c r="C26" t="s">
        <v>888</v>
      </c>
      <c r="D26" t="s">
        <v>37</v>
      </c>
      <c r="E26" t="s">
        <v>38</v>
      </c>
      <c r="F26" t="s">
        <v>39</v>
      </c>
      <c r="G26">
        <v>243</v>
      </c>
      <c r="I26">
        <v>242.89</v>
      </c>
      <c r="K26">
        <v>2648</v>
      </c>
      <c r="M26">
        <v>17185</v>
      </c>
      <c r="O26">
        <v>4227</v>
      </c>
      <c r="Q26" t="b">
        <v>0</v>
      </c>
      <c r="R26" t="b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0.87660000000000005</v>
      </c>
    </row>
    <row r="27" spans="1:31">
      <c r="A27" t="s">
        <v>910</v>
      </c>
      <c r="B27" t="s">
        <v>664</v>
      </c>
      <c r="C27" t="s">
        <v>888</v>
      </c>
      <c r="D27" t="s">
        <v>37</v>
      </c>
      <c r="E27" t="s">
        <v>38</v>
      </c>
      <c r="F27" t="s">
        <v>39</v>
      </c>
      <c r="Q27" t="b">
        <v>0</v>
      </c>
      <c r="R27" t="b">
        <v>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</v>
      </c>
    </row>
    <row r="28" spans="1:31">
      <c r="A28" t="s">
        <v>911</v>
      </c>
      <c r="B28" t="s">
        <v>558</v>
      </c>
      <c r="C28" t="s">
        <v>888</v>
      </c>
      <c r="D28" t="s">
        <v>37</v>
      </c>
      <c r="E28" t="s">
        <v>38</v>
      </c>
      <c r="F28" t="s">
        <v>39</v>
      </c>
      <c r="G28">
        <v>243</v>
      </c>
      <c r="H28">
        <v>249</v>
      </c>
      <c r="I28">
        <v>242.96</v>
      </c>
      <c r="J28">
        <v>248.92</v>
      </c>
      <c r="K28">
        <v>2590</v>
      </c>
      <c r="L28">
        <v>1883</v>
      </c>
      <c r="M28">
        <v>15923</v>
      </c>
      <c r="N28">
        <v>11569</v>
      </c>
      <c r="O28">
        <v>4266</v>
      </c>
      <c r="P28">
        <v>4343</v>
      </c>
      <c r="Q28" t="b">
        <v>0</v>
      </c>
      <c r="R28" t="b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0.78890000000000005</v>
      </c>
    </row>
    <row r="29" spans="1:31">
      <c r="A29" t="s">
        <v>912</v>
      </c>
      <c r="B29" t="s">
        <v>558</v>
      </c>
      <c r="C29" t="s">
        <v>888</v>
      </c>
      <c r="D29" t="s">
        <v>37</v>
      </c>
      <c r="E29" t="s">
        <v>38</v>
      </c>
      <c r="F29" t="s">
        <v>39</v>
      </c>
      <c r="Q29" t="b">
        <v>0</v>
      </c>
      <c r="R29" t="b">
        <v>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</v>
      </c>
    </row>
    <row r="30" spans="1:31">
      <c r="A30" t="s">
        <v>913</v>
      </c>
      <c r="B30" t="s">
        <v>548</v>
      </c>
      <c r="C30" t="s">
        <v>888</v>
      </c>
      <c r="D30" t="s">
        <v>37</v>
      </c>
      <c r="E30" t="s">
        <v>38</v>
      </c>
      <c r="F30" t="s">
        <v>39</v>
      </c>
      <c r="G30">
        <v>243</v>
      </c>
      <c r="H30">
        <v>245</v>
      </c>
      <c r="I30">
        <v>243.12</v>
      </c>
      <c r="J30">
        <v>245.18</v>
      </c>
      <c r="K30">
        <v>9134</v>
      </c>
      <c r="L30">
        <v>7575</v>
      </c>
      <c r="M30">
        <v>55274</v>
      </c>
      <c r="N30">
        <v>45214</v>
      </c>
      <c r="O30">
        <v>4176</v>
      </c>
      <c r="P30">
        <v>4202</v>
      </c>
      <c r="Q30" t="b">
        <v>0</v>
      </c>
      <c r="R30" t="b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0.78890000000000005</v>
      </c>
    </row>
    <row r="31" spans="1:31">
      <c r="A31" t="s">
        <v>914</v>
      </c>
      <c r="B31" t="s">
        <v>548</v>
      </c>
      <c r="C31" t="s">
        <v>888</v>
      </c>
      <c r="D31" t="s">
        <v>37</v>
      </c>
      <c r="E31" t="s">
        <v>38</v>
      </c>
      <c r="F31" t="s">
        <v>39</v>
      </c>
      <c r="Q31" t="b">
        <v>0</v>
      </c>
      <c r="R31" t="b">
        <v>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</v>
      </c>
    </row>
    <row r="32" spans="1:31">
      <c r="A32" t="s">
        <v>915</v>
      </c>
      <c r="B32" t="s">
        <v>588</v>
      </c>
      <c r="C32" t="s">
        <v>888</v>
      </c>
      <c r="D32" t="s">
        <v>37</v>
      </c>
      <c r="E32" t="s">
        <v>38</v>
      </c>
      <c r="F32" t="s">
        <v>39</v>
      </c>
      <c r="G32">
        <v>243</v>
      </c>
      <c r="I32">
        <v>243.24</v>
      </c>
      <c r="K32">
        <v>8939</v>
      </c>
      <c r="M32">
        <v>56350</v>
      </c>
      <c r="O32">
        <v>4151</v>
      </c>
      <c r="Q32" t="b">
        <v>0</v>
      </c>
      <c r="R32" t="b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0.87660000000000005</v>
      </c>
    </row>
    <row r="33" spans="1:31">
      <c r="A33" t="s">
        <v>916</v>
      </c>
      <c r="B33" t="s">
        <v>588</v>
      </c>
      <c r="C33" t="s">
        <v>888</v>
      </c>
      <c r="D33" t="s">
        <v>37</v>
      </c>
      <c r="E33" t="s">
        <v>38</v>
      </c>
      <c r="F33" t="s">
        <v>39</v>
      </c>
      <c r="Q33" t="b">
        <v>0</v>
      </c>
      <c r="R33" t="b">
        <v>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1</v>
      </c>
    </row>
    <row r="34" spans="1:31">
      <c r="A34" t="s">
        <v>917</v>
      </c>
      <c r="B34" t="s">
        <v>532</v>
      </c>
      <c r="C34" t="s">
        <v>888</v>
      </c>
      <c r="D34" t="s">
        <v>918</v>
      </c>
      <c r="E34" t="s">
        <v>919</v>
      </c>
      <c r="F34" t="s">
        <v>807</v>
      </c>
      <c r="Q34" t="b">
        <v>0</v>
      </c>
      <c r="R34" t="b">
        <v>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</v>
      </c>
    </row>
    <row r="35" spans="1:31">
      <c r="A35" t="s">
        <v>920</v>
      </c>
      <c r="B35" t="s">
        <v>758</v>
      </c>
      <c r="C35" t="s">
        <v>888</v>
      </c>
      <c r="D35" t="s">
        <v>918</v>
      </c>
      <c r="E35" t="s">
        <v>919</v>
      </c>
      <c r="F35" t="s">
        <v>807</v>
      </c>
      <c r="Q35" t="b">
        <v>0</v>
      </c>
      <c r="R35" t="b">
        <v>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1</v>
      </c>
    </row>
    <row r="36" spans="1:31">
      <c r="A36" t="s">
        <v>921</v>
      </c>
      <c r="B36" t="s">
        <v>604</v>
      </c>
      <c r="C36" t="s">
        <v>888</v>
      </c>
      <c r="D36" t="s">
        <v>918</v>
      </c>
      <c r="E36" t="s">
        <v>919</v>
      </c>
      <c r="F36" t="s">
        <v>807</v>
      </c>
      <c r="Q36" t="b">
        <v>0</v>
      </c>
      <c r="R36" t="b">
        <v>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</v>
      </c>
    </row>
    <row r="37" spans="1:31">
      <c r="A37" t="s">
        <v>922</v>
      </c>
      <c r="B37" t="s">
        <v>524</v>
      </c>
      <c r="C37" t="s">
        <v>888</v>
      </c>
      <c r="D37" t="s">
        <v>918</v>
      </c>
      <c r="E37" t="s">
        <v>919</v>
      </c>
      <c r="F37" t="s">
        <v>807</v>
      </c>
      <c r="Q37" t="b">
        <v>0</v>
      </c>
      <c r="R37" t="b">
        <v>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1</v>
      </c>
    </row>
    <row r="38" spans="1:31">
      <c r="A38" t="s">
        <v>533</v>
      </c>
      <c r="B38" t="s">
        <v>534</v>
      </c>
      <c r="C38" t="s">
        <v>888</v>
      </c>
      <c r="D38" t="s">
        <v>918</v>
      </c>
      <c r="E38" t="s">
        <v>919</v>
      </c>
      <c r="F38" t="s">
        <v>807</v>
      </c>
      <c r="Q38" t="b">
        <v>0</v>
      </c>
      <c r="R38" t="b">
        <v>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1</v>
      </c>
    </row>
    <row r="39" spans="1:31">
      <c r="A39" t="s">
        <v>923</v>
      </c>
      <c r="B39" t="s">
        <v>572</v>
      </c>
      <c r="C39" t="s">
        <v>888</v>
      </c>
      <c r="D39" t="s">
        <v>918</v>
      </c>
      <c r="E39" t="s">
        <v>919</v>
      </c>
      <c r="F39" t="s">
        <v>807</v>
      </c>
      <c r="Q39" t="b">
        <v>0</v>
      </c>
      <c r="R39" t="b">
        <v>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</v>
      </c>
    </row>
    <row r="40" spans="1:31">
      <c r="A40" t="s">
        <v>924</v>
      </c>
      <c r="B40" t="s">
        <v>546</v>
      </c>
      <c r="C40" t="s">
        <v>888</v>
      </c>
      <c r="D40" t="s">
        <v>918</v>
      </c>
      <c r="E40" t="s">
        <v>919</v>
      </c>
      <c r="F40" t="s">
        <v>807</v>
      </c>
      <c r="Q40" t="b">
        <v>0</v>
      </c>
      <c r="R40" t="b">
        <v>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1</v>
      </c>
    </row>
    <row r="41" spans="1:31">
      <c r="A41" t="s">
        <v>925</v>
      </c>
      <c r="B41" t="s">
        <v>566</v>
      </c>
      <c r="C41" t="s">
        <v>888</v>
      </c>
      <c r="D41" t="s">
        <v>918</v>
      </c>
      <c r="E41" t="s">
        <v>919</v>
      </c>
      <c r="F41" t="s">
        <v>807</v>
      </c>
      <c r="Q41" t="b">
        <v>0</v>
      </c>
      <c r="R41" t="b">
        <v>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1</v>
      </c>
    </row>
    <row r="42" spans="1:31">
      <c r="A42" t="s">
        <v>926</v>
      </c>
      <c r="B42" t="s">
        <v>782</v>
      </c>
      <c r="C42" t="s">
        <v>888</v>
      </c>
      <c r="D42" t="s">
        <v>918</v>
      </c>
      <c r="E42" t="s">
        <v>919</v>
      </c>
      <c r="F42" t="s">
        <v>807</v>
      </c>
      <c r="Q42" t="b">
        <v>0</v>
      </c>
      <c r="R42" t="b">
        <v>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1</v>
      </c>
    </row>
    <row r="43" spans="1:31">
      <c r="A43" t="s">
        <v>927</v>
      </c>
      <c r="B43" t="s">
        <v>574</v>
      </c>
      <c r="C43" t="s">
        <v>888</v>
      </c>
      <c r="D43" t="s">
        <v>918</v>
      </c>
      <c r="E43" t="s">
        <v>919</v>
      </c>
      <c r="F43" t="s">
        <v>807</v>
      </c>
      <c r="Q43" t="b">
        <v>0</v>
      </c>
      <c r="R43" t="b">
        <v>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</v>
      </c>
    </row>
    <row r="44" spans="1:31">
      <c r="A44" t="s">
        <v>928</v>
      </c>
      <c r="B44" t="s">
        <v>608</v>
      </c>
      <c r="C44" t="s">
        <v>888</v>
      </c>
      <c r="D44" t="s">
        <v>918</v>
      </c>
      <c r="E44" t="s">
        <v>919</v>
      </c>
      <c r="F44" t="s">
        <v>807</v>
      </c>
      <c r="Q44" t="b">
        <v>0</v>
      </c>
      <c r="R44" t="b">
        <v>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1</v>
      </c>
    </row>
    <row r="45" spans="1:31">
      <c r="A45" t="s">
        <v>929</v>
      </c>
      <c r="B45" t="s">
        <v>610</v>
      </c>
      <c r="C45" t="s">
        <v>888</v>
      </c>
      <c r="D45" t="s">
        <v>918</v>
      </c>
      <c r="E45" t="s">
        <v>919</v>
      </c>
      <c r="F45" t="s">
        <v>807</v>
      </c>
      <c r="Q45" t="b">
        <v>0</v>
      </c>
      <c r="R45" t="b">
        <v>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1</v>
      </c>
    </row>
    <row r="46" spans="1:31">
      <c r="A46" t="s">
        <v>930</v>
      </c>
      <c r="B46" t="s">
        <v>664</v>
      </c>
      <c r="C46" t="s">
        <v>888</v>
      </c>
      <c r="D46" t="s">
        <v>918</v>
      </c>
      <c r="E46" t="s">
        <v>919</v>
      </c>
      <c r="F46" t="s">
        <v>807</v>
      </c>
      <c r="Q46" t="b">
        <v>0</v>
      </c>
      <c r="R46" t="b">
        <v>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</v>
      </c>
    </row>
    <row r="47" spans="1:31">
      <c r="A47" t="s">
        <v>931</v>
      </c>
      <c r="B47" t="s">
        <v>558</v>
      </c>
      <c r="C47" t="s">
        <v>888</v>
      </c>
      <c r="D47" t="s">
        <v>918</v>
      </c>
      <c r="E47" t="s">
        <v>919</v>
      </c>
      <c r="F47" t="s">
        <v>807</v>
      </c>
      <c r="Q47" t="b">
        <v>0</v>
      </c>
      <c r="R47" t="b">
        <v>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</v>
      </c>
    </row>
    <row r="48" spans="1:31">
      <c r="A48" t="s">
        <v>932</v>
      </c>
      <c r="B48" t="s">
        <v>548</v>
      </c>
      <c r="C48" t="s">
        <v>888</v>
      </c>
      <c r="D48" t="s">
        <v>918</v>
      </c>
      <c r="E48" t="s">
        <v>919</v>
      </c>
      <c r="F48" t="s">
        <v>807</v>
      </c>
      <c r="Q48" t="b">
        <v>0</v>
      </c>
      <c r="R48" t="b">
        <v>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1</v>
      </c>
    </row>
    <row r="49" spans="1:31">
      <c r="A49" t="s">
        <v>933</v>
      </c>
      <c r="B49" t="s">
        <v>588</v>
      </c>
      <c r="C49" t="s">
        <v>888</v>
      </c>
      <c r="D49" t="s">
        <v>918</v>
      </c>
      <c r="E49" t="s">
        <v>919</v>
      </c>
      <c r="F49" t="s">
        <v>807</v>
      </c>
      <c r="Q49" t="b">
        <v>0</v>
      </c>
      <c r="R49" t="b">
        <v>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</v>
      </c>
    </row>
    <row r="50" spans="1:31">
      <c r="A50" t="s">
        <v>934</v>
      </c>
      <c r="B50" t="s">
        <v>935</v>
      </c>
      <c r="C50" t="s">
        <v>888</v>
      </c>
      <c r="D50" t="s">
        <v>918</v>
      </c>
      <c r="E50" t="s">
        <v>919</v>
      </c>
      <c r="F50" t="s">
        <v>807</v>
      </c>
      <c r="Q50" t="b">
        <v>0</v>
      </c>
      <c r="R50" t="b">
        <v>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</v>
      </c>
    </row>
    <row r="51" spans="1:31">
      <c r="A51" t="s">
        <v>936</v>
      </c>
      <c r="B51" t="s">
        <v>935</v>
      </c>
      <c r="C51" t="s">
        <v>888</v>
      </c>
      <c r="D51" t="s">
        <v>918</v>
      </c>
      <c r="E51" t="s">
        <v>919</v>
      </c>
      <c r="F51" t="s">
        <v>807</v>
      </c>
      <c r="Q51" t="b">
        <v>0</v>
      </c>
      <c r="R51" t="b">
        <v>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1</v>
      </c>
    </row>
    <row r="52" spans="1:31">
      <c r="A52" t="s">
        <v>937</v>
      </c>
      <c r="B52" t="s">
        <v>935</v>
      </c>
      <c r="C52" t="s">
        <v>888</v>
      </c>
      <c r="D52" t="s">
        <v>918</v>
      </c>
      <c r="E52" t="s">
        <v>919</v>
      </c>
      <c r="F52" t="s">
        <v>807</v>
      </c>
      <c r="Q52" t="b">
        <v>0</v>
      </c>
      <c r="R52" t="b">
        <v>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1</v>
      </c>
    </row>
    <row r="53" spans="1:31">
      <c r="A53" t="s">
        <v>938</v>
      </c>
      <c r="B53" t="s">
        <v>939</v>
      </c>
      <c r="C53" t="s">
        <v>888</v>
      </c>
      <c r="D53" t="s">
        <v>918</v>
      </c>
      <c r="E53" t="s">
        <v>919</v>
      </c>
      <c r="F53" t="s">
        <v>807</v>
      </c>
      <c r="Q53" t="b">
        <v>0</v>
      </c>
      <c r="R53" t="b">
        <v>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</v>
      </c>
    </row>
    <row r="54" spans="1:31">
      <c r="A54" t="s">
        <v>940</v>
      </c>
      <c r="B54" t="s">
        <v>939</v>
      </c>
      <c r="C54" t="s">
        <v>888</v>
      </c>
      <c r="D54" t="s">
        <v>918</v>
      </c>
      <c r="E54" t="s">
        <v>919</v>
      </c>
      <c r="F54" t="s">
        <v>807</v>
      </c>
      <c r="Q54" t="b">
        <v>0</v>
      </c>
      <c r="R54" t="b">
        <v>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1</v>
      </c>
    </row>
    <row r="55" spans="1:31">
      <c r="A55" t="s">
        <v>941</v>
      </c>
      <c r="B55" t="s">
        <v>939</v>
      </c>
      <c r="C55" t="s">
        <v>888</v>
      </c>
      <c r="D55" t="s">
        <v>918</v>
      </c>
      <c r="E55" t="s">
        <v>919</v>
      </c>
      <c r="F55" t="s">
        <v>807</v>
      </c>
      <c r="Q55" t="b">
        <v>0</v>
      </c>
      <c r="R55" t="b">
        <v>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</v>
      </c>
    </row>
    <row r="56" spans="1:31">
      <c r="A56" t="s">
        <v>942</v>
      </c>
      <c r="B56" t="s">
        <v>943</v>
      </c>
      <c r="C56" t="s">
        <v>888</v>
      </c>
      <c r="D56" t="s">
        <v>918</v>
      </c>
      <c r="E56" t="s">
        <v>919</v>
      </c>
      <c r="F56" t="s">
        <v>807</v>
      </c>
      <c r="Q56" t="b">
        <v>0</v>
      </c>
      <c r="R56" t="b">
        <v>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1</v>
      </c>
    </row>
    <row r="57" spans="1:31">
      <c r="A57" t="s">
        <v>944</v>
      </c>
      <c r="B57" t="s">
        <v>943</v>
      </c>
      <c r="C57" t="s">
        <v>888</v>
      </c>
      <c r="D57" t="s">
        <v>918</v>
      </c>
      <c r="E57" t="s">
        <v>919</v>
      </c>
      <c r="F57" t="s">
        <v>807</v>
      </c>
      <c r="Q57" t="b">
        <v>0</v>
      </c>
      <c r="R57" t="b">
        <v>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1</v>
      </c>
    </row>
    <row r="58" spans="1:31">
      <c r="A58" t="s">
        <v>945</v>
      </c>
      <c r="B58" t="s">
        <v>943</v>
      </c>
      <c r="C58" t="s">
        <v>888</v>
      </c>
      <c r="D58" t="s">
        <v>918</v>
      </c>
      <c r="E58" t="s">
        <v>919</v>
      </c>
      <c r="F58" t="s">
        <v>807</v>
      </c>
      <c r="Q58" t="b">
        <v>0</v>
      </c>
      <c r="R58" t="b">
        <v>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1</v>
      </c>
    </row>
    <row r="59" spans="1:31">
      <c r="A59" t="s">
        <v>946</v>
      </c>
      <c r="B59" t="s">
        <v>947</v>
      </c>
      <c r="C59" t="s">
        <v>888</v>
      </c>
      <c r="D59" t="s">
        <v>918</v>
      </c>
      <c r="E59" t="s">
        <v>919</v>
      </c>
      <c r="F59" t="s">
        <v>807</v>
      </c>
      <c r="Q59" t="b">
        <v>0</v>
      </c>
      <c r="R59" t="b">
        <v>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1</v>
      </c>
    </row>
    <row r="60" spans="1:31">
      <c r="A60" t="s">
        <v>948</v>
      </c>
      <c r="B60" t="s">
        <v>947</v>
      </c>
      <c r="C60" t="s">
        <v>888</v>
      </c>
      <c r="D60" t="s">
        <v>918</v>
      </c>
      <c r="E60" t="s">
        <v>919</v>
      </c>
      <c r="F60" t="s">
        <v>807</v>
      </c>
      <c r="Q60" t="b">
        <v>0</v>
      </c>
      <c r="R60" t="b">
        <v>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1</v>
      </c>
    </row>
    <row r="61" spans="1:31">
      <c r="A61" t="s">
        <v>949</v>
      </c>
      <c r="B61" t="s">
        <v>947</v>
      </c>
      <c r="C61" t="s">
        <v>888</v>
      </c>
      <c r="D61" t="s">
        <v>918</v>
      </c>
      <c r="E61" t="s">
        <v>919</v>
      </c>
      <c r="F61" t="s">
        <v>807</v>
      </c>
      <c r="Q61" t="b">
        <v>0</v>
      </c>
      <c r="R61" t="b">
        <v>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1</v>
      </c>
    </row>
    <row r="62" spans="1:31">
      <c r="A62" t="s">
        <v>950</v>
      </c>
      <c r="B62" t="s">
        <v>951</v>
      </c>
      <c r="C62" t="s">
        <v>888</v>
      </c>
      <c r="D62" t="s">
        <v>918</v>
      </c>
      <c r="E62" t="s">
        <v>919</v>
      </c>
      <c r="F62" t="s">
        <v>807</v>
      </c>
      <c r="Q62" t="b">
        <v>0</v>
      </c>
      <c r="R62" t="b">
        <v>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1</v>
      </c>
    </row>
    <row r="63" spans="1:31">
      <c r="A63" t="s">
        <v>952</v>
      </c>
      <c r="B63" t="s">
        <v>951</v>
      </c>
      <c r="C63" t="s">
        <v>888</v>
      </c>
      <c r="D63" t="s">
        <v>918</v>
      </c>
      <c r="E63" t="s">
        <v>919</v>
      </c>
      <c r="F63" t="s">
        <v>807</v>
      </c>
      <c r="Q63" t="b">
        <v>0</v>
      </c>
      <c r="R63" t="b">
        <v>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1</v>
      </c>
    </row>
    <row r="64" spans="1:31">
      <c r="A64" t="s">
        <v>953</v>
      </c>
      <c r="B64" t="s">
        <v>951</v>
      </c>
      <c r="C64" t="s">
        <v>888</v>
      </c>
      <c r="D64" t="s">
        <v>918</v>
      </c>
      <c r="E64" t="s">
        <v>919</v>
      </c>
      <c r="F64" t="s">
        <v>807</v>
      </c>
      <c r="Q64" t="b">
        <v>0</v>
      </c>
      <c r="R64" t="b">
        <v>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</v>
      </c>
    </row>
    <row r="65" spans="1:31">
      <c r="A65" t="s">
        <v>954</v>
      </c>
      <c r="B65" t="s">
        <v>955</v>
      </c>
      <c r="C65" t="s">
        <v>888</v>
      </c>
      <c r="D65" t="s">
        <v>918</v>
      </c>
      <c r="E65" t="s">
        <v>919</v>
      </c>
      <c r="F65" t="s">
        <v>807</v>
      </c>
      <c r="Q65" t="b">
        <v>0</v>
      </c>
      <c r="R65" t="b">
        <v>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1</v>
      </c>
    </row>
    <row r="66" spans="1:31">
      <c r="A66" t="s">
        <v>956</v>
      </c>
      <c r="B66" t="s">
        <v>955</v>
      </c>
      <c r="C66" t="s">
        <v>888</v>
      </c>
      <c r="D66" t="s">
        <v>918</v>
      </c>
      <c r="E66" t="s">
        <v>919</v>
      </c>
      <c r="F66" t="s">
        <v>807</v>
      </c>
      <c r="Q66" t="b">
        <v>0</v>
      </c>
      <c r="R66" t="b">
        <v>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1</v>
      </c>
    </row>
    <row r="67" spans="1:31">
      <c r="A67" t="s">
        <v>957</v>
      </c>
      <c r="B67" t="s">
        <v>955</v>
      </c>
      <c r="C67" t="s">
        <v>888</v>
      </c>
      <c r="D67" t="s">
        <v>918</v>
      </c>
      <c r="E67" t="s">
        <v>919</v>
      </c>
      <c r="F67" t="s">
        <v>807</v>
      </c>
      <c r="Q67" t="b">
        <v>0</v>
      </c>
      <c r="R67" t="b">
        <v>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1</v>
      </c>
    </row>
    <row r="68" spans="1:31">
      <c r="A68" t="s">
        <v>958</v>
      </c>
      <c r="B68" t="s">
        <v>959</v>
      </c>
      <c r="C68" t="s">
        <v>888</v>
      </c>
      <c r="D68" t="s">
        <v>918</v>
      </c>
      <c r="E68" t="s">
        <v>919</v>
      </c>
      <c r="F68" t="s">
        <v>807</v>
      </c>
      <c r="Q68" t="b">
        <v>0</v>
      </c>
      <c r="R68" t="b">
        <v>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1</v>
      </c>
    </row>
    <row r="69" spans="1:31">
      <c r="A69" t="s">
        <v>960</v>
      </c>
      <c r="B69" t="s">
        <v>959</v>
      </c>
      <c r="C69" t="s">
        <v>888</v>
      </c>
      <c r="D69" t="s">
        <v>918</v>
      </c>
      <c r="E69" t="s">
        <v>919</v>
      </c>
      <c r="F69" t="s">
        <v>807</v>
      </c>
      <c r="Q69" t="b">
        <v>0</v>
      </c>
      <c r="R69" t="b">
        <v>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1</v>
      </c>
    </row>
    <row r="70" spans="1:31">
      <c r="A70" t="s">
        <v>961</v>
      </c>
      <c r="B70" t="s">
        <v>959</v>
      </c>
      <c r="C70" t="s">
        <v>888</v>
      </c>
      <c r="D70" t="s">
        <v>918</v>
      </c>
      <c r="E70" t="s">
        <v>919</v>
      </c>
      <c r="F70" t="s">
        <v>807</v>
      </c>
      <c r="Q70" t="b">
        <v>0</v>
      </c>
      <c r="R70" t="b">
        <v>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</v>
      </c>
    </row>
    <row r="71" spans="1:31">
      <c r="A71" t="s">
        <v>962</v>
      </c>
      <c r="B71" t="s">
        <v>963</v>
      </c>
      <c r="C71" t="s">
        <v>888</v>
      </c>
      <c r="D71" t="s">
        <v>918</v>
      </c>
      <c r="E71" t="s">
        <v>919</v>
      </c>
      <c r="F71" t="s">
        <v>807</v>
      </c>
      <c r="Q71" t="b">
        <v>0</v>
      </c>
      <c r="R71" t="b">
        <v>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1</v>
      </c>
    </row>
    <row r="72" spans="1:31">
      <c r="A72" t="s">
        <v>964</v>
      </c>
      <c r="B72" t="s">
        <v>963</v>
      </c>
      <c r="C72" t="s">
        <v>888</v>
      </c>
      <c r="D72" t="s">
        <v>918</v>
      </c>
      <c r="E72" t="s">
        <v>919</v>
      </c>
      <c r="F72" t="s">
        <v>807</v>
      </c>
      <c r="Q72" t="b">
        <v>0</v>
      </c>
      <c r="R72" t="b">
        <v>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1</v>
      </c>
    </row>
    <row r="73" spans="1:31">
      <c r="A73" t="s">
        <v>965</v>
      </c>
      <c r="B73" t="s">
        <v>963</v>
      </c>
      <c r="C73" t="s">
        <v>888</v>
      </c>
      <c r="D73" t="s">
        <v>918</v>
      </c>
      <c r="E73" t="s">
        <v>919</v>
      </c>
      <c r="F73" t="s">
        <v>807</v>
      </c>
      <c r="Q73" t="b">
        <v>0</v>
      </c>
      <c r="R73" t="b">
        <v>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1</v>
      </c>
    </row>
    <row r="74" spans="1:31">
      <c r="A74" t="s">
        <v>966</v>
      </c>
      <c r="B74" t="s">
        <v>967</v>
      </c>
      <c r="C74" t="s">
        <v>888</v>
      </c>
      <c r="D74" t="s">
        <v>918</v>
      </c>
      <c r="E74" t="s">
        <v>919</v>
      </c>
      <c r="F74" t="s">
        <v>807</v>
      </c>
      <c r="Q74" t="b">
        <v>0</v>
      </c>
      <c r="R74" t="b">
        <v>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1</v>
      </c>
    </row>
    <row r="75" spans="1:31">
      <c r="A75" t="s">
        <v>968</v>
      </c>
      <c r="B75" t="s">
        <v>967</v>
      </c>
      <c r="C75" t="s">
        <v>888</v>
      </c>
      <c r="D75" t="s">
        <v>918</v>
      </c>
      <c r="E75" t="s">
        <v>919</v>
      </c>
      <c r="F75" t="s">
        <v>807</v>
      </c>
      <c r="Q75" t="b">
        <v>0</v>
      </c>
      <c r="R75" t="b">
        <v>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</v>
      </c>
    </row>
    <row r="76" spans="1:31">
      <c r="A76" t="s">
        <v>969</v>
      </c>
      <c r="B76" t="s">
        <v>967</v>
      </c>
      <c r="C76" t="s">
        <v>888</v>
      </c>
      <c r="D76" t="s">
        <v>918</v>
      </c>
      <c r="E76" t="s">
        <v>919</v>
      </c>
      <c r="F76" t="s">
        <v>807</v>
      </c>
      <c r="Q76" t="b">
        <v>0</v>
      </c>
      <c r="R76" t="b">
        <v>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1</v>
      </c>
    </row>
    <row r="77" spans="1:31">
      <c r="A77" t="s">
        <v>970</v>
      </c>
      <c r="B77" t="s">
        <v>971</v>
      </c>
      <c r="C77" t="s">
        <v>888</v>
      </c>
      <c r="D77" t="s">
        <v>918</v>
      </c>
      <c r="E77" t="s">
        <v>919</v>
      </c>
      <c r="F77" t="s">
        <v>807</v>
      </c>
      <c r="Q77" t="b">
        <v>0</v>
      </c>
      <c r="R77" t="b">
        <v>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1</v>
      </c>
    </row>
    <row r="78" spans="1:31">
      <c r="A78" t="s">
        <v>972</v>
      </c>
      <c r="B78" t="s">
        <v>971</v>
      </c>
      <c r="C78" t="s">
        <v>888</v>
      </c>
      <c r="D78" t="s">
        <v>918</v>
      </c>
      <c r="E78" t="s">
        <v>919</v>
      </c>
      <c r="F78" t="s">
        <v>807</v>
      </c>
      <c r="Q78" t="b">
        <v>0</v>
      </c>
      <c r="R78" t="b">
        <v>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1</v>
      </c>
    </row>
    <row r="79" spans="1:31">
      <c r="A79" t="s">
        <v>973</v>
      </c>
      <c r="B79" t="s">
        <v>971</v>
      </c>
      <c r="C79" t="s">
        <v>888</v>
      </c>
      <c r="D79" t="s">
        <v>918</v>
      </c>
      <c r="E79" t="s">
        <v>919</v>
      </c>
      <c r="F79" t="s">
        <v>807</v>
      </c>
      <c r="Q79" t="b">
        <v>0</v>
      </c>
      <c r="R79" t="b">
        <v>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1</v>
      </c>
    </row>
    <row r="80" spans="1:31">
      <c r="A80" t="s">
        <v>974</v>
      </c>
      <c r="B80" t="s">
        <v>975</v>
      </c>
      <c r="C80" t="s">
        <v>888</v>
      </c>
      <c r="D80" t="s">
        <v>918</v>
      </c>
      <c r="E80" t="s">
        <v>919</v>
      </c>
      <c r="F80" t="s">
        <v>807</v>
      </c>
      <c r="Q80" t="b">
        <v>0</v>
      </c>
      <c r="R80" t="b">
        <v>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1</v>
      </c>
    </row>
    <row r="81" spans="1:31">
      <c r="A81" t="s">
        <v>976</v>
      </c>
      <c r="B81" t="s">
        <v>975</v>
      </c>
      <c r="C81" t="s">
        <v>888</v>
      </c>
      <c r="D81" t="s">
        <v>918</v>
      </c>
      <c r="E81" t="s">
        <v>919</v>
      </c>
      <c r="F81" t="s">
        <v>807</v>
      </c>
      <c r="Q81" t="b">
        <v>0</v>
      </c>
      <c r="R81" t="b">
        <v>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1</v>
      </c>
    </row>
    <row r="82" spans="1:31">
      <c r="A82" t="s">
        <v>977</v>
      </c>
      <c r="B82" t="s">
        <v>975</v>
      </c>
      <c r="C82" t="s">
        <v>888</v>
      </c>
      <c r="D82" t="s">
        <v>918</v>
      </c>
      <c r="E82" t="s">
        <v>919</v>
      </c>
      <c r="F82" t="s">
        <v>807</v>
      </c>
      <c r="Q82" t="b">
        <v>0</v>
      </c>
      <c r="R82" t="b">
        <v>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1</v>
      </c>
    </row>
    <row r="83" spans="1:31">
      <c r="A83" t="s">
        <v>978</v>
      </c>
      <c r="B83" t="s">
        <v>979</v>
      </c>
      <c r="C83" t="s">
        <v>888</v>
      </c>
      <c r="D83" t="s">
        <v>918</v>
      </c>
      <c r="E83" t="s">
        <v>919</v>
      </c>
      <c r="F83" t="s">
        <v>807</v>
      </c>
      <c r="Q83" t="b">
        <v>0</v>
      </c>
      <c r="R83" t="b">
        <v>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1</v>
      </c>
    </row>
    <row r="84" spans="1:31">
      <c r="A84" t="s">
        <v>980</v>
      </c>
      <c r="B84" t="s">
        <v>979</v>
      </c>
      <c r="C84" t="s">
        <v>888</v>
      </c>
      <c r="D84" t="s">
        <v>918</v>
      </c>
      <c r="E84" t="s">
        <v>919</v>
      </c>
      <c r="F84" t="s">
        <v>807</v>
      </c>
      <c r="Q84" t="b">
        <v>0</v>
      </c>
      <c r="R84" t="b">
        <v>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1</v>
      </c>
    </row>
    <row r="85" spans="1:31">
      <c r="A85" t="s">
        <v>981</v>
      </c>
      <c r="B85" t="s">
        <v>979</v>
      </c>
      <c r="C85" t="s">
        <v>888</v>
      </c>
      <c r="D85" t="s">
        <v>918</v>
      </c>
      <c r="E85" t="s">
        <v>919</v>
      </c>
      <c r="F85" t="s">
        <v>807</v>
      </c>
      <c r="Q85" t="b">
        <v>0</v>
      </c>
      <c r="R85" t="b">
        <v>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1</v>
      </c>
    </row>
    <row r="86" spans="1:31">
      <c r="A86" t="s">
        <v>982</v>
      </c>
      <c r="B86" t="s">
        <v>983</v>
      </c>
      <c r="C86" t="s">
        <v>888</v>
      </c>
      <c r="D86" t="s">
        <v>918</v>
      </c>
      <c r="E86" t="s">
        <v>919</v>
      </c>
      <c r="F86" t="s">
        <v>807</v>
      </c>
      <c r="Q86" t="b">
        <v>0</v>
      </c>
      <c r="R86" t="b">
        <v>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1</v>
      </c>
    </row>
    <row r="87" spans="1:31">
      <c r="A87" t="s">
        <v>984</v>
      </c>
      <c r="B87" t="s">
        <v>983</v>
      </c>
      <c r="C87" t="s">
        <v>888</v>
      </c>
      <c r="D87" t="s">
        <v>918</v>
      </c>
      <c r="E87" t="s">
        <v>919</v>
      </c>
      <c r="F87" t="s">
        <v>807</v>
      </c>
      <c r="Q87" t="b">
        <v>0</v>
      </c>
      <c r="R87" t="b">
        <v>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1</v>
      </c>
    </row>
    <row r="88" spans="1:31">
      <c r="A88" t="s">
        <v>985</v>
      </c>
      <c r="B88" t="s">
        <v>983</v>
      </c>
      <c r="C88" t="s">
        <v>888</v>
      </c>
      <c r="D88" t="s">
        <v>918</v>
      </c>
      <c r="E88" t="s">
        <v>919</v>
      </c>
      <c r="F88" t="s">
        <v>807</v>
      </c>
      <c r="Q88" t="b">
        <v>0</v>
      </c>
      <c r="R88" t="b">
        <v>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1</v>
      </c>
    </row>
    <row r="89" spans="1:31">
      <c r="A89" t="s">
        <v>986</v>
      </c>
      <c r="B89" t="s">
        <v>987</v>
      </c>
      <c r="C89" t="s">
        <v>888</v>
      </c>
      <c r="D89" t="s">
        <v>918</v>
      </c>
      <c r="E89" t="s">
        <v>919</v>
      </c>
      <c r="F89" t="s">
        <v>807</v>
      </c>
      <c r="Q89" t="b">
        <v>0</v>
      </c>
      <c r="R89" t="b">
        <v>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1</v>
      </c>
    </row>
    <row r="90" spans="1:31">
      <c r="A90" t="s">
        <v>988</v>
      </c>
      <c r="B90" t="s">
        <v>987</v>
      </c>
      <c r="C90" t="s">
        <v>888</v>
      </c>
      <c r="D90" t="s">
        <v>918</v>
      </c>
      <c r="E90" t="s">
        <v>919</v>
      </c>
      <c r="F90" t="s">
        <v>807</v>
      </c>
      <c r="Q90" t="b">
        <v>0</v>
      </c>
      <c r="R90" t="b">
        <v>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1</v>
      </c>
    </row>
    <row r="91" spans="1:31">
      <c r="A91" t="s">
        <v>989</v>
      </c>
      <c r="B91" t="s">
        <v>987</v>
      </c>
      <c r="C91" t="s">
        <v>888</v>
      </c>
      <c r="D91" t="s">
        <v>918</v>
      </c>
      <c r="E91" t="s">
        <v>919</v>
      </c>
      <c r="F91" t="s">
        <v>807</v>
      </c>
      <c r="Q91" t="b">
        <v>0</v>
      </c>
      <c r="R91" t="b">
        <v>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1</v>
      </c>
    </row>
    <row r="92" spans="1:31">
      <c r="A92" t="s">
        <v>990</v>
      </c>
      <c r="B92" t="s">
        <v>991</v>
      </c>
      <c r="C92" t="s">
        <v>888</v>
      </c>
      <c r="D92" t="s">
        <v>918</v>
      </c>
      <c r="E92" t="s">
        <v>919</v>
      </c>
      <c r="F92" t="s">
        <v>807</v>
      </c>
      <c r="Q92" t="b">
        <v>0</v>
      </c>
      <c r="R92" t="b">
        <v>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1</v>
      </c>
    </row>
    <row r="93" spans="1:31">
      <c r="A93" t="s">
        <v>992</v>
      </c>
      <c r="B93" t="s">
        <v>991</v>
      </c>
      <c r="C93" t="s">
        <v>888</v>
      </c>
      <c r="D93" t="s">
        <v>918</v>
      </c>
      <c r="E93" t="s">
        <v>919</v>
      </c>
      <c r="F93" t="s">
        <v>807</v>
      </c>
      <c r="Q93" t="b">
        <v>0</v>
      </c>
      <c r="R93" t="b">
        <v>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1</v>
      </c>
    </row>
    <row r="94" spans="1:31">
      <c r="A94" t="s">
        <v>993</v>
      </c>
      <c r="B94" t="s">
        <v>991</v>
      </c>
      <c r="C94" t="s">
        <v>888</v>
      </c>
      <c r="D94" t="s">
        <v>918</v>
      </c>
      <c r="E94" t="s">
        <v>919</v>
      </c>
      <c r="F94" t="s">
        <v>807</v>
      </c>
      <c r="Q94" t="b">
        <v>0</v>
      </c>
      <c r="R94" t="b">
        <v>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1</v>
      </c>
    </row>
    <row r="95" spans="1:31">
      <c r="A95" t="s">
        <v>994</v>
      </c>
      <c r="B95" t="s">
        <v>995</v>
      </c>
      <c r="C95" t="s">
        <v>888</v>
      </c>
      <c r="D95" t="s">
        <v>918</v>
      </c>
      <c r="E95" t="s">
        <v>919</v>
      </c>
      <c r="F95" t="s">
        <v>807</v>
      </c>
      <c r="Q95" t="b">
        <v>0</v>
      </c>
      <c r="R95" t="b">
        <v>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1</v>
      </c>
    </row>
    <row r="96" spans="1:31">
      <c r="A96" t="s">
        <v>996</v>
      </c>
      <c r="B96" t="s">
        <v>995</v>
      </c>
      <c r="C96" t="s">
        <v>888</v>
      </c>
      <c r="D96" t="s">
        <v>918</v>
      </c>
      <c r="E96" t="s">
        <v>919</v>
      </c>
      <c r="F96" t="s">
        <v>807</v>
      </c>
      <c r="Q96" t="b">
        <v>0</v>
      </c>
      <c r="R96" t="b">
        <v>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1</v>
      </c>
    </row>
    <row r="97" spans="1:31">
      <c r="A97" t="s">
        <v>997</v>
      </c>
      <c r="B97" t="s">
        <v>995</v>
      </c>
      <c r="C97" t="s">
        <v>888</v>
      </c>
      <c r="D97" t="s">
        <v>918</v>
      </c>
      <c r="E97" t="s">
        <v>919</v>
      </c>
      <c r="F97" t="s">
        <v>807</v>
      </c>
      <c r="Q97" t="b">
        <v>0</v>
      </c>
      <c r="R97" t="b">
        <v>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1</v>
      </c>
    </row>
    <row r="98" spans="1:31">
      <c r="A98" t="s">
        <v>887</v>
      </c>
      <c r="B98" t="s">
        <v>532</v>
      </c>
      <c r="C98" t="s">
        <v>888</v>
      </c>
      <c r="D98" t="s">
        <v>37</v>
      </c>
      <c r="E98" t="s">
        <v>803</v>
      </c>
      <c r="F98" t="s">
        <v>804</v>
      </c>
      <c r="Q98" t="b">
        <v>0</v>
      </c>
      <c r="R98" t="b">
        <v>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1</v>
      </c>
    </row>
    <row r="99" spans="1:31">
      <c r="A99" t="s">
        <v>889</v>
      </c>
      <c r="B99" t="s">
        <v>532</v>
      </c>
      <c r="C99" t="s">
        <v>888</v>
      </c>
      <c r="D99" t="s">
        <v>37</v>
      </c>
      <c r="E99" t="s">
        <v>803</v>
      </c>
      <c r="F99" t="s">
        <v>804</v>
      </c>
      <c r="G99">
        <v>213</v>
      </c>
      <c r="H99">
        <v>219</v>
      </c>
      <c r="I99">
        <v>213.25</v>
      </c>
      <c r="J99">
        <v>219.17</v>
      </c>
      <c r="K99">
        <v>1836</v>
      </c>
      <c r="L99">
        <v>1125</v>
      </c>
      <c r="M99">
        <v>11698</v>
      </c>
      <c r="N99">
        <v>6879</v>
      </c>
      <c r="O99">
        <v>3747</v>
      </c>
      <c r="P99">
        <v>3820</v>
      </c>
      <c r="Q99" t="b">
        <v>0</v>
      </c>
      <c r="R99" t="b">
        <v>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1</v>
      </c>
    </row>
    <row r="100" spans="1:31">
      <c r="A100" t="s">
        <v>917</v>
      </c>
      <c r="B100" t="s">
        <v>532</v>
      </c>
      <c r="C100" t="s">
        <v>888</v>
      </c>
      <c r="D100" t="s">
        <v>918</v>
      </c>
      <c r="E100" t="s">
        <v>803</v>
      </c>
      <c r="F100" t="s">
        <v>804</v>
      </c>
      <c r="Q100" t="b">
        <v>0</v>
      </c>
      <c r="R100" t="b">
        <v>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1</v>
      </c>
    </row>
    <row r="101" spans="1:31">
      <c r="A101" t="s">
        <v>890</v>
      </c>
      <c r="B101" t="s">
        <v>758</v>
      </c>
      <c r="C101" t="s">
        <v>888</v>
      </c>
      <c r="D101" t="s">
        <v>37</v>
      </c>
      <c r="E101" t="s">
        <v>803</v>
      </c>
      <c r="F101" t="s">
        <v>804</v>
      </c>
      <c r="Q101" t="b">
        <v>0</v>
      </c>
      <c r="R101" t="b">
        <v>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1</v>
      </c>
    </row>
    <row r="102" spans="1:31">
      <c r="A102" t="s">
        <v>891</v>
      </c>
      <c r="B102" t="s">
        <v>758</v>
      </c>
      <c r="C102" t="s">
        <v>888</v>
      </c>
      <c r="D102" t="s">
        <v>37</v>
      </c>
      <c r="E102" t="s">
        <v>803</v>
      </c>
      <c r="F102" t="s">
        <v>804</v>
      </c>
      <c r="Q102" t="b">
        <v>0</v>
      </c>
      <c r="R102" t="b">
        <v>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1</v>
      </c>
    </row>
    <row r="103" spans="1:31">
      <c r="A103" t="s">
        <v>920</v>
      </c>
      <c r="B103" t="s">
        <v>758</v>
      </c>
      <c r="C103" t="s">
        <v>888</v>
      </c>
      <c r="D103" t="s">
        <v>918</v>
      </c>
      <c r="E103" t="s">
        <v>803</v>
      </c>
      <c r="F103" t="s">
        <v>804</v>
      </c>
      <c r="Q103" t="b">
        <v>0</v>
      </c>
      <c r="R103" t="b">
        <v>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1</v>
      </c>
    </row>
    <row r="104" spans="1:31">
      <c r="A104" t="s">
        <v>892</v>
      </c>
      <c r="B104" t="s">
        <v>604</v>
      </c>
      <c r="C104" t="s">
        <v>888</v>
      </c>
      <c r="D104" t="s">
        <v>37</v>
      </c>
      <c r="E104" t="s">
        <v>803</v>
      </c>
      <c r="F104" t="s">
        <v>804</v>
      </c>
      <c r="Q104" t="b">
        <v>0</v>
      </c>
      <c r="R104" t="b">
        <v>0</v>
      </c>
      <c r="S104">
        <v>0</v>
      </c>
      <c r="T104">
        <v>-2</v>
      </c>
      <c r="U104">
        <v>-2</v>
      </c>
      <c r="V104">
        <v>-2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1</v>
      </c>
      <c r="AC104">
        <v>-2</v>
      </c>
      <c r="AD104">
        <v>-2</v>
      </c>
      <c r="AE104">
        <v>0</v>
      </c>
    </row>
    <row r="105" spans="1:31">
      <c r="A105" t="s">
        <v>893</v>
      </c>
      <c r="B105" t="s">
        <v>604</v>
      </c>
      <c r="C105" t="s">
        <v>888</v>
      </c>
      <c r="D105" t="s">
        <v>37</v>
      </c>
      <c r="E105" t="s">
        <v>803</v>
      </c>
      <c r="F105" t="s">
        <v>804</v>
      </c>
      <c r="Q105" t="b">
        <v>0</v>
      </c>
      <c r="R105" t="b">
        <v>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1</v>
      </c>
    </row>
    <row r="106" spans="1:31">
      <c r="A106" t="s">
        <v>921</v>
      </c>
      <c r="B106" t="s">
        <v>604</v>
      </c>
      <c r="C106" t="s">
        <v>888</v>
      </c>
      <c r="D106" t="s">
        <v>918</v>
      </c>
      <c r="E106" t="s">
        <v>803</v>
      </c>
      <c r="F106" t="s">
        <v>804</v>
      </c>
      <c r="Q106" t="b">
        <v>0</v>
      </c>
      <c r="R106" t="b">
        <v>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1</v>
      </c>
    </row>
    <row r="107" spans="1:31">
      <c r="A107" t="s">
        <v>523</v>
      </c>
      <c r="B107" t="s">
        <v>524</v>
      </c>
      <c r="C107" t="s">
        <v>888</v>
      </c>
      <c r="D107" t="s">
        <v>37</v>
      </c>
      <c r="E107" t="s">
        <v>803</v>
      </c>
      <c r="F107" t="s">
        <v>804</v>
      </c>
      <c r="Q107" t="b">
        <v>0</v>
      </c>
      <c r="R107" t="b">
        <v>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1</v>
      </c>
    </row>
    <row r="108" spans="1:31">
      <c r="A108" t="s">
        <v>894</v>
      </c>
      <c r="B108" t="s">
        <v>524</v>
      </c>
      <c r="C108" t="s">
        <v>888</v>
      </c>
      <c r="D108" t="s">
        <v>37</v>
      </c>
      <c r="E108" t="s">
        <v>803</v>
      </c>
      <c r="F108" t="s">
        <v>804</v>
      </c>
      <c r="Q108" t="b">
        <v>0</v>
      </c>
      <c r="R108" t="b">
        <v>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1</v>
      </c>
    </row>
    <row r="109" spans="1:31">
      <c r="A109" t="s">
        <v>922</v>
      </c>
      <c r="B109" t="s">
        <v>524</v>
      </c>
      <c r="C109" t="s">
        <v>888</v>
      </c>
      <c r="D109" t="s">
        <v>918</v>
      </c>
      <c r="E109" t="s">
        <v>803</v>
      </c>
      <c r="F109" t="s">
        <v>804</v>
      </c>
      <c r="Q109" t="b">
        <v>0</v>
      </c>
      <c r="R109" t="b">
        <v>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1</v>
      </c>
    </row>
    <row r="110" spans="1:31">
      <c r="A110" t="s">
        <v>895</v>
      </c>
      <c r="B110" t="s">
        <v>534</v>
      </c>
      <c r="C110" t="s">
        <v>888</v>
      </c>
      <c r="D110" t="s">
        <v>37</v>
      </c>
      <c r="E110" t="s">
        <v>803</v>
      </c>
      <c r="F110" t="s">
        <v>804</v>
      </c>
      <c r="Q110" t="b">
        <v>0</v>
      </c>
      <c r="R110" t="b">
        <v>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1</v>
      </c>
    </row>
    <row r="111" spans="1:31">
      <c r="A111" t="s">
        <v>896</v>
      </c>
      <c r="B111" t="s">
        <v>534</v>
      </c>
      <c r="C111" t="s">
        <v>888</v>
      </c>
      <c r="D111" t="s">
        <v>37</v>
      </c>
      <c r="E111" t="s">
        <v>803</v>
      </c>
      <c r="F111" t="s">
        <v>804</v>
      </c>
      <c r="G111">
        <v>211</v>
      </c>
      <c r="H111">
        <v>231</v>
      </c>
      <c r="I111">
        <v>210.9</v>
      </c>
      <c r="J111">
        <v>231.15</v>
      </c>
      <c r="K111">
        <v>2362</v>
      </c>
      <c r="L111">
        <v>2073</v>
      </c>
      <c r="M111">
        <v>14611</v>
      </c>
      <c r="N111">
        <v>12934</v>
      </c>
      <c r="O111">
        <v>3727</v>
      </c>
      <c r="P111">
        <v>3977</v>
      </c>
      <c r="Q111" t="b">
        <v>0</v>
      </c>
      <c r="R111" t="b">
        <v>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1</v>
      </c>
    </row>
    <row r="112" spans="1:31">
      <c r="A112" t="s">
        <v>533</v>
      </c>
      <c r="B112" t="s">
        <v>534</v>
      </c>
      <c r="C112" t="s">
        <v>888</v>
      </c>
      <c r="D112" t="s">
        <v>918</v>
      </c>
      <c r="E112" t="s">
        <v>803</v>
      </c>
      <c r="F112" t="s">
        <v>804</v>
      </c>
      <c r="Q112" t="b">
        <v>0</v>
      </c>
      <c r="R112" t="b">
        <v>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1</v>
      </c>
    </row>
    <row r="113" spans="1:31">
      <c r="A113" t="s">
        <v>897</v>
      </c>
      <c r="B113" t="s">
        <v>572</v>
      </c>
      <c r="C113" t="s">
        <v>888</v>
      </c>
      <c r="D113" t="s">
        <v>37</v>
      </c>
      <c r="E113" t="s">
        <v>803</v>
      </c>
      <c r="F113" t="s">
        <v>804</v>
      </c>
      <c r="Q113" t="b">
        <v>0</v>
      </c>
      <c r="R113" t="b">
        <v>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1</v>
      </c>
    </row>
    <row r="114" spans="1:31">
      <c r="A114" t="s">
        <v>898</v>
      </c>
      <c r="B114" t="s">
        <v>572</v>
      </c>
      <c r="C114" t="s">
        <v>888</v>
      </c>
      <c r="D114" t="s">
        <v>37</v>
      </c>
      <c r="E114" t="s">
        <v>803</v>
      </c>
      <c r="F114" t="s">
        <v>804</v>
      </c>
      <c r="G114">
        <v>211</v>
      </c>
      <c r="I114">
        <v>211.05</v>
      </c>
      <c r="K114">
        <v>4699</v>
      </c>
      <c r="M114">
        <v>30864</v>
      </c>
      <c r="O114">
        <v>3731</v>
      </c>
      <c r="Q114" t="b">
        <v>0</v>
      </c>
      <c r="R114" t="b">
        <v>0</v>
      </c>
      <c r="S114">
        <v>0</v>
      </c>
      <c r="T114">
        <v>-2</v>
      </c>
      <c r="U114">
        <v>-2</v>
      </c>
      <c r="V114">
        <v>-2</v>
      </c>
      <c r="W114">
        <v>-2</v>
      </c>
      <c r="X114">
        <v>0</v>
      </c>
      <c r="Y114">
        <v>-2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0.9</v>
      </c>
    </row>
    <row r="115" spans="1:31">
      <c r="A115" t="s">
        <v>923</v>
      </c>
      <c r="B115" t="s">
        <v>572</v>
      </c>
      <c r="C115" t="s">
        <v>888</v>
      </c>
      <c r="D115" t="s">
        <v>918</v>
      </c>
      <c r="E115" t="s">
        <v>803</v>
      </c>
      <c r="F115" t="s">
        <v>804</v>
      </c>
      <c r="Q115" t="b">
        <v>0</v>
      </c>
      <c r="R115" t="b">
        <v>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1</v>
      </c>
    </row>
    <row r="116" spans="1:31">
      <c r="A116" t="s">
        <v>545</v>
      </c>
      <c r="B116" t="s">
        <v>546</v>
      </c>
      <c r="C116" t="s">
        <v>888</v>
      </c>
      <c r="D116" t="s">
        <v>37</v>
      </c>
      <c r="E116" t="s">
        <v>803</v>
      </c>
      <c r="F116" t="s">
        <v>804</v>
      </c>
      <c r="Q116" t="b">
        <v>0</v>
      </c>
      <c r="R116" t="b">
        <v>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1</v>
      </c>
    </row>
    <row r="117" spans="1:31">
      <c r="A117" t="s">
        <v>899</v>
      </c>
      <c r="B117" t="s">
        <v>546</v>
      </c>
      <c r="C117" t="s">
        <v>888</v>
      </c>
      <c r="D117" t="s">
        <v>37</v>
      </c>
      <c r="E117" t="s">
        <v>803</v>
      </c>
      <c r="F117" t="s">
        <v>804</v>
      </c>
      <c r="G117">
        <v>219</v>
      </c>
      <c r="I117">
        <v>219.24</v>
      </c>
      <c r="K117">
        <v>3241</v>
      </c>
      <c r="M117">
        <v>20833</v>
      </c>
      <c r="O117">
        <v>3795</v>
      </c>
      <c r="Q117" t="b">
        <v>0</v>
      </c>
      <c r="R117" t="b">
        <v>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1</v>
      </c>
    </row>
    <row r="118" spans="1:31">
      <c r="A118" t="s">
        <v>924</v>
      </c>
      <c r="B118" t="s">
        <v>546</v>
      </c>
      <c r="C118" t="s">
        <v>888</v>
      </c>
      <c r="D118" t="s">
        <v>918</v>
      </c>
      <c r="E118" t="s">
        <v>803</v>
      </c>
      <c r="F118" t="s">
        <v>804</v>
      </c>
      <c r="Q118" t="b">
        <v>0</v>
      </c>
      <c r="R118" t="b">
        <v>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1</v>
      </c>
    </row>
    <row r="119" spans="1:31">
      <c r="A119" t="s">
        <v>565</v>
      </c>
      <c r="B119" t="s">
        <v>566</v>
      </c>
      <c r="C119" t="s">
        <v>888</v>
      </c>
      <c r="D119" t="s">
        <v>37</v>
      </c>
      <c r="E119" t="s">
        <v>803</v>
      </c>
      <c r="F119" t="s">
        <v>804</v>
      </c>
      <c r="Q119" t="b">
        <v>0</v>
      </c>
      <c r="R119" t="b">
        <v>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1</v>
      </c>
    </row>
    <row r="120" spans="1:31">
      <c r="A120" t="s">
        <v>900</v>
      </c>
      <c r="B120" t="s">
        <v>566</v>
      </c>
      <c r="C120" t="s">
        <v>888</v>
      </c>
      <c r="D120" t="s">
        <v>37</v>
      </c>
      <c r="E120" t="s">
        <v>803</v>
      </c>
      <c r="F120" t="s">
        <v>804</v>
      </c>
      <c r="G120">
        <v>211</v>
      </c>
      <c r="H120">
        <v>213</v>
      </c>
      <c r="I120">
        <v>211.24</v>
      </c>
      <c r="J120">
        <v>213.2</v>
      </c>
      <c r="K120">
        <v>1648</v>
      </c>
      <c r="L120">
        <v>1237</v>
      </c>
      <c r="M120">
        <v>10619</v>
      </c>
      <c r="N120">
        <v>7843</v>
      </c>
      <c r="O120">
        <v>3705</v>
      </c>
      <c r="P120">
        <v>3729</v>
      </c>
      <c r="Q120" t="b">
        <v>0</v>
      </c>
      <c r="R120" t="b">
        <v>0</v>
      </c>
      <c r="S120">
        <v>0</v>
      </c>
      <c r="T120">
        <v>-2</v>
      </c>
      <c r="U120">
        <v>-2</v>
      </c>
      <c r="V120">
        <v>-2</v>
      </c>
      <c r="W120">
        <v>-2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0.9</v>
      </c>
    </row>
    <row r="121" spans="1:31">
      <c r="A121" t="s">
        <v>925</v>
      </c>
      <c r="B121" t="s">
        <v>566</v>
      </c>
      <c r="C121" t="s">
        <v>888</v>
      </c>
      <c r="D121" t="s">
        <v>918</v>
      </c>
      <c r="E121" t="s">
        <v>803</v>
      </c>
      <c r="F121" t="s">
        <v>804</v>
      </c>
      <c r="Q121" t="b">
        <v>0</v>
      </c>
      <c r="R121" t="b">
        <v>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1</v>
      </c>
    </row>
    <row r="122" spans="1:31">
      <c r="A122" t="s">
        <v>901</v>
      </c>
      <c r="B122" t="s">
        <v>782</v>
      </c>
      <c r="C122" t="s">
        <v>888</v>
      </c>
      <c r="D122" t="s">
        <v>37</v>
      </c>
      <c r="E122" t="s">
        <v>803</v>
      </c>
      <c r="F122" t="s">
        <v>804</v>
      </c>
      <c r="Q122" t="b">
        <v>0</v>
      </c>
      <c r="R122" t="b">
        <v>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1</v>
      </c>
    </row>
    <row r="123" spans="1:31">
      <c r="A123" t="s">
        <v>902</v>
      </c>
      <c r="B123" t="s">
        <v>782</v>
      </c>
      <c r="C123" t="s">
        <v>888</v>
      </c>
      <c r="D123" t="s">
        <v>37</v>
      </c>
      <c r="E123" t="s">
        <v>803</v>
      </c>
      <c r="F123" t="s">
        <v>804</v>
      </c>
      <c r="G123">
        <v>199</v>
      </c>
      <c r="H123">
        <v>219</v>
      </c>
      <c r="I123">
        <v>199.14</v>
      </c>
      <c r="J123">
        <v>219.04</v>
      </c>
      <c r="K123">
        <v>5605</v>
      </c>
      <c r="L123">
        <v>2531</v>
      </c>
      <c r="M123">
        <v>37096</v>
      </c>
      <c r="N123">
        <v>16524</v>
      </c>
      <c r="O123">
        <v>3587</v>
      </c>
      <c r="P123">
        <v>3833</v>
      </c>
      <c r="Q123" t="b">
        <v>0</v>
      </c>
      <c r="R123" t="b">
        <v>0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1</v>
      </c>
    </row>
    <row r="124" spans="1:31">
      <c r="A124" t="s">
        <v>926</v>
      </c>
      <c r="B124" t="s">
        <v>782</v>
      </c>
      <c r="C124" t="s">
        <v>888</v>
      </c>
      <c r="D124" t="s">
        <v>918</v>
      </c>
      <c r="E124" t="s">
        <v>803</v>
      </c>
      <c r="F124" t="s">
        <v>804</v>
      </c>
      <c r="Q124" t="b">
        <v>0</v>
      </c>
      <c r="R124" t="b">
        <v>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1</v>
      </c>
    </row>
    <row r="125" spans="1:31">
      <c r="A125" t="s">
        <v>903</v>
      </c>
      <c r="B125" t="s">
        <v>574</v>
      </c>
      <c r="C125" t="s">
        <v>888</v>
      </c>
      <c r="D125" t="s">
        <v>37</v>
      </c>
      <c r="E125" t="s">
        <v>803</v>
      </c>
      <c r="F125" t="s">
        <v>804</v>
      </c>
      <c r="Q125" t="b">
        <v>0</v>
      </c>
      <c r="R125" t="b">
        <v>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1</v>
      </c>
    </row>
    <row r="126" spans="1:31">
      <c r="A126" t="s">
        <v>904</v>
      </c>
      <c r="B126" t="s">
        <v>574</v>
      </c>
      <c r="C126" t="s">
        <v>888</v>
      </c>
      <c r="D126" t="s">
        <v>37</v>
      </c>
      <c r="E126" t="s">
        <v>803</v>
      </c>
      <c r="F126" t="s">
        <v>804</v>
      </c>
      <c r="G126">
        <v>211</v>
      </c>
      <c r="H126">
        <v>213</v>
      </c>
      <c r="I126">
        <v>211</v>
      </c>
      <c r="J126">
        <v>212.93</v>
      </c>
      <c r="K126">
        <v>6201</v>
      </c>
      <c r="L126">
        <v>3788</v>
      </c>
      <c r="M126">
        <v>41261</v>
      </c>
      <c r="N126">
        <v>23120</v>
      </c>
      <c r="O126">
        <v>3765</v>
      </c>
      <c r="P126">
        <v>3789</v>
      </c>
      <c r="Q126" t="b">
        <v>0</v>
      </c>
      <c r="R126" t="b">
        <v>0</v>
      </c>
      <c r="S126">
        <v>0</v>
      </c>
      <c r="T126">
        <v>-2</v>
      </c>
      <c r="U126">
        <v>-2</v>
      </c>
      <c r="V126">
        <v>-2</v>
      </c>
      <c r="W126">
        <v>-2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0.9</v>
      </c>
    </row>
    <row r="127" spans="1:31">
      <c r="A127" t="s">
        <v>927</v>
      </c>
      <c r="B127" t="s">
        <v>574</v>
      </c>
      <c r="C127" t="s">
        <v>888</v>
      </c>
      <c r="D127" t="s">
        <v>918</v>
      </c>
      <c r="E127" t="s">
        <v>803</v>
      </c>
      <c r="F127" t="s">
        <v>804</v>
      </c>
      <c r="Q127" t="b">
        <v>0</v>
      </c>
      <c r="R127" t="b">
        <v>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1</v>
      </c>
    </row>
    <row r="128" spans="1:31">
      <c r="A128" t="s">
        <v>905</v>
      </c>
      <c r="B128" t="s">
        <v>608</v>
      </c>
      <c r="C128" t="s">
        <v>888</v>
      </c>
      <c r="D128" t="s">
        <v>37</v>
      </c>
      <c r="E128" t="s">
        <v>803</v>
      </c>
      <c r="F128" t="s">
        <v>804</v>
      </c>
      <c r="Q128" t="b">
        <v>0</v>
      </c>
      <c r="R128" t="b">
        <v>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1</v>
      </c>
    </row>
    <row r="129" spans="1:31">
      <c r="A129" t="s">
        <v>906</v>
      </c>
      <c r="B129" t="s">
        <v>608</v>
      </c>
      <c r="C129" t="s">
        <v>888</v>
      </c>
      <c r="D129" t="s">
        <v>37</v>
      </c>
      <c r="E129" t="s">
        <v>803</v>
      </c>
      <c r="F129" t="s">
        <v>804</v>
      </c>
      <c r="G129">
        <v>211</v>
      </c>
      <c r="H129">
        <v>219</v>
      </c>
      <c r="I129">
        <v>211.08</v>
      </c>
      <c r="J129">
        <v>218.9</v>
      </c>
      <c r="K129">
        <v>2180</v>
      </c>
      <c r="L129">
        <v>1163</v>
      </c>
      <c r="M129">
        <v>14077</v>
      </c>
      <c r="N129">
        <v>7138</v>
      </c>
      <c r="O129">
        <v>3722</v>
      </c>
      <c r="P129">
        <v>3818</v>
      </c>
      <c r="Q129" t="b">
        <v>0</v>
      </c>
      <c r="R129" t="b">
        <v>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1</v>
      </c>
    </row>
    <row r="130" spans="1:31">
      <c r="A130" t="s">
        <v>928</v>
      </c>
      <c r="B130" t="s">
        <v>608</v>
      </c>
      <c r="C130" t="s">
        <v>888</v>
      </c>
      <c r="D130" t="s">
        <v>918</v>
      </c>
      <c r="E130" t="s">
        <v>803</v>
      </c>
      <c r="F130" t="s">
        <v>804</v>
      </c>
      <c r="Q130" t="b">
        <v>0</v>
      </c>
      <c r="R130" t="b">
        <v>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1</v>
      </c>
    </row>
    <row r="131" spans="1:31">
      <c r="A131" t="s">
        <v>907</v>
      </c>
      <c r="B131" t="s">
        <v>610</v>
      </c>
      <c r="C131" t="s">
        <v>888</v>
      </c>
      <c r="D131" t="s">
        <v>37</v>
      </c>
      <c r="E131" t="s">
        <v>803</v>
      </c>
      <c r="F131" t="s">
        <v>804</v>
      </c>
      <c r="Q131" t="b">
        <v>0</v>
      </c>
      <c r="R131" t="b">
        <v>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1</v>
      </c>
    </row>
    <row r="132" spans="1:31">
      <c r="A132" t="s">
        <v>908</v>
      </c>
      <c r="B132" t="s">
        <v>610</v>
      </c>
      <c r="C132" t="s">
        <v>888</v>
      </c>
      <c r="D132" t="s">
        <v>37</v>
      </c>
      <c r="E132" t="s">
        <v>803</v>
      </c>
      <c r="F132" t="s">
        <v>804</v>
      </c>
      <c r="G132">
        <v>211</v>
      </c>
      <c r="H132">
        <v>215</v>
      </c>
      <c r="I132">
        <v>211.04</v>
      </c>
      <c r="J132">
        <v>214.91</v>
      </c>
      <c r="K132">
        <v>1630</v>
      </c>
      <c r="L132">
        <v>1040</v>
      </c>
      <c r="M132">
        <v>10549</v>
      </c>
      <c r="N132">
        <v>6452</v>
      </c>
      <c r="O132">
        <v>3749</v>
      </c>
      <c r="P132">
        <v>3797</v>
      </c>
      <c r="Q132" t="b">
        <v>0</v>
      </c>
      <c r="R132" t="b">
        <v>0</v>
      </c>
      <c r="S132">
        <v>0</v>
      </c>
      <c r="T132">
        <v>-2</v>
      </c>
      <c r="U132">
        <v>-2</v>
      </c>
      <c r="V132">
        <v>-2</v>
      </c>
      <c r="W132">
        <v>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0.9</v>
      </c>
    </row>
    <row r="133" spans="1:31">
      <c r="A133" t="s">
        <v>929</v>
      </c>
      <c r="B133" t="s">
        <v>610</v>
      </c>
      <c r="C133" t="s">
        <v>888</v>
      </c>
      <c r="D133" t="s">
        <v>918</v>
      </c>
      <c r="E133" t="s">
        <v>803</v>
      </c>
      <c r="F133" t="s">
        <v>804</v>
      </c>
      <c r="Q133" t="b">
        <v>0</v>
      </c>
      <c r="R133" t="b">
        <v>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1</v>
      </c>
    </row>
    <row r="134" spans="1:31">
      <c r="A134" t="s">
        <v>909</v>
      </c>
      <c r="B134" t="s">
        <v>664</v>
      </c>
      <c r="C134" t="s">
        <v>888</v>
      </c>
      <c r="D134" t="s">
        <v>37</v>
      </c>
      <c r="E134" t="s">
        <v>803</v>
      </c>
      <c r="F134" t="s">
        <v>804</v>
      </c>
      <c r="Q134" t="b">
        <v>0</v>
      </c>
      <c r="R134" t="b">
        <v>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1</v>
      </c>
    </row>
    <row r="135" spans="1:31">
      <c r="A135" t="s">
        <v>910</v>
      </c>
      <c r="B135" t="s">
        <v>664</v>
      </c>
      <c r="C135" t="s">
        <v>888</v>
      </c>
      <c r="D135" t="s">
        <v>37</v>
      </c>
      <c r="E135" t="s">
        <v>803</v>
      </c>
      <c r="F135" t="s">
        <v>804</v>
      </c>
      <c r="Q135" t="b">
        <v>0</v>
      </c>
      <c r="R135" t="b">
        <v>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1</v>
      </c>
    </row>
    <row r="136" spans="1:31">
      <c r="A136" t="s">
        <v>930</v>
      </c>
      <c r="B136" t="s">
        <v>664</v>
      </c>
      <c r="C136" t="s">
        <v>888</v>
      </c>
      <c r="D136" t="s">
        <v>918</v>
      </c>
      <c r="E136" t="s">
        <v>803</v>
      </c>
      <c r="F136" t="s">
        <v>804</v>
      </c>
      <c r="Q136" t="b">
        <v>0</v>
      </c>
      <c r="R136" t="b">
        <v>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1</v>
      </c>
    </row>
    <row r="137" spans="1:31">
      <c r="A137" t="s">
        <v>911</v>
      </c>
      <c r="B137" t="s">
        <v>558</v>
      </c>
      <c r="C137" t="s">
        <v>888</v>
      </c>
      <c r="D137" t="s">
        <v>37</v>
      </c>
      <c r="E137" t="s">
        <v>803</v>
      </c>
      <c r="F137" t="s">
        <v>804</v>
      </c>
      <c r="Q137" t="b">
        <v>0</v>
      </c>
      <c r="R137" t="b">
        <v>0</v>
      </c>
      <c r="S137">
        <v>0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1</v>
      </c>
      <c r="AC137">
        <v>-2</v>
      </c>
      <c r="AD137">
        <v>-2</v>
      </c>
      <c r="AE137">
        <v>0</v>
      </c>
    </row>
    <row r="138" spans="1:31">
      <c r="A138" t="s">
        <v>912</v>
      </c>
      <c r="B138" t="s">
        <v>558</v>
      </c>
      <c r="C138" t="s">
        <v>888</v>
      </c>
      <c r="D138" t="s">
        <v>37</v>
      </c>
      <c r="E138" t="s">
        <v>803</v>
      </c>
      <c r="F138" t="s">
        <v>804</v>
      </c>
      <c r="Q138" t="b">
        <v>0</v>
      </c>
      <c r="R138" t="b">
        <v>0</v>
      </c>
      <c r="S138">
        <v>0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1</v>
      </c>
      <c r="AC138">
        <v>-2</v>
      </c>
      <c r="AD138">
        <v>-2</v>
      </c>
      <c r="AE138">
        <v>0</v>
      </c>
    </row>
    <row r="139" spans="1:31">
      <c r="A139" t="s">
        <v>931</v>
      </c>
      <c r="B139" t="s">
        <v>558</v>
      </c>
      <c r="C139" t="s">
        <v>888</v>
      </c>
      <c r="D139" t="s">
        <v>918</v>
      </c>
      <c r="E139" t="s">
        <v>803</v>
      </c>
      <c r="F139" t="s">
        <v>804</v>
      </c>
      <c r="Q139" t="b">
        <v>0</v>
      </c>
      <c r="R139" t="b">
        <v>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1</v>
      </c>
    </row>
    <row r="140" spans="1:31">
      <c r="A140" t="s">
        <v>913</v>
      </c>
      <c r="B140" t="s">
        <v>548</v>
      </c>
      <c r="C140" t="s">
        <v>888</v>
      </c>
      <c r="D140" t="s">
        <v>37</v>
      </c>
      <c r="E140" t="s">
        <v>803</v>
      </c>
      <c r="F140" t="s">
        <v>804</v>
      </c>
      <c r="Q140" t="b">
        <v>0</v>
      </c>
      <c r="R140" t="b">
        <v>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1</v>
      </c>
    </row>
    <row r="141" spans="1:31">
      <c r="A141" t="s">
        <v>914</v>
      </c>
      <c r="B141" t="s">
        <v>548</v>
      </c>
      <c r="C141" t="s">
        <v>888</v>
      </c>
      <c r="D141" t="s">
        <v>37</v>
      </c>
      <c r="E141" t="s">
        <v>803</v>
      </c>
      <c r="F141" t="s">
        <v>804</v>
      </c>
      <c r="G141">
        <v>211</v>
      </c>
      <c r="I141">
        <v>211.21</v>
      </c>
      <c r="K141">
        <v>4416</v>
      </c>
      <c r="M141">
        <v>28540</v>
      </c>
      <c r="O141">
        <v>3722</v>
      </c>
      <c r="Q141" t="b">
        <v>0</v>
      </c>
      <c r="R141" t="b">
        <v>0</v>
      </c>
      <c r="S141">
        <v>0</v>
      </c>
      <c r="T141">
        <v>-2</v>
      </c>
      <c r="U141">
        <v>-2</v>
      </c>
      <c r="V141">
        <v>-2</v>
      </c>
      <c r="W141">
        <v>-2</v>
      </c>
      <c r="X141">
        <v>0</v>
      </c>
      <c r="Y141">
        <v>-2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0.9</v>
      </c>
    </row>
    <row r="142" spans="1:31">
      <c r="A142" t="s">
        <v>932</v>
      </c>
      <c r="B142" t="s">
        <v>548</v>
      </c>
      <c r="C142" t="s">
        <v>888</v>
      </c>
      <c r="D142" t="s">
        <v>918</v>
      </c>
      <c r="E142" t="s">
        <v>803</v>
      </c>
      <c r="F142" t="s">
        <v>804</v>
      </c>
      <c r="Q142" t="b">
        <v>0</v>
      </c>
      <c r="R142" t="b">
        <v>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1</v>
      </c>
    </row>
    <row r="143" spans="1:31">
      <c r="A143" t="s">
        <v>915</v>
      </c>
      <c r="B143" t="s">
        <v>588</v>
      </c>
      <c r="C143" t="s">
        <v>888</v>
      </c>
      <c r="D143" t="s">
        <v>37</v>
      </c>
      <c r="E143" t="s">
        <v>803</v>
      </c>
      <c r="F143" t="s">
        <v>804</v>
      </c>
      <c r="Q143" t="b">
        <v>0</v>
      </c>
      <c r="R143" t="b">
        <v>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1</v>
      </c>
    </row>
    <row r="144" spans="1:31">
      <c r="A144" t="s">
        <v>916</v>
      </c>
      <c r="B144" t="s">
        <v>588</v>
      </c>
      <c r="C144" t="s">
        <v>888</v>
      </c>
      <c r="D144" t="s">
        <v>37</v>
      </c>
      <c r="E144" t="s">
        <v>803</v>
      </c>
      <c r="F144" t="s">
        <v>804</v>
      </c>
      <c r="G144">
        <v>215</v>
      </c>
      <c r="H144">
        <v>231</v>
      </c>
      <c r="I144">
        <v>215.15</v>
      </c>
      <c r="J144">
        <v>231.4</v>
      </c>
      <c r="K144">
        <v>1289</v>
      </c>
      <c r="L144">
        <v>1319</v>
      </c>
      <c r="M144">
        <v>8303</v>
      </c>
      <c r="N144">
        <v>8689</v>
      </c>
      <c r="O144">
        <v>3778</v>
      </c>
      <c r="P144">
        <v>3979</v>
      </c>
      <c r="Q144" t="b">
        <v>0</v>
      </c>
      <c r="R144" t="b">
        <v>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1</v>
      </c>
    </row>
    <row r="145" spans="1:31">
      <c r="A145" t="s">
        <v>933</v>
      </c>
      <c r="B145" t="s">
        <v>588</v>
      </c>
      <c r="C145" t="s">
        <v>888</v>
      </c>
      <c r="D145" t="s">
        <v>918</v>
      </c>
      <c r="E145" t="s">
        <v>803</v>
      </c>
      <c r="F145" t="s">
        <v>804</v>
      </c>
      <c r="Q145" t="b">
        <v>0</v>
      </c>
      <c r="R145" t="b">
        <v>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1</v>
      </c>
    </row>
    <row r="146" spans="1:31">
      <c r="A146" t="s">
        <v>934</v>
      </c>
      <c r="B146" t="s">
        <v>935</v>
      </c>
      <c r="C146" t="s">
        <v>888</v>
      </c>
      <c r="D146" t="s">
        <v>918</v>
      </c>
      <c r="E146" t="s">
        <v>803</v>
      </c>
      <c r="F146" t="s">
        <v>804</v>
      </c>
      <c r="Q146" t="b">
        <v>0</v>
      </c>
      <c r="R146" t="b">
        <v>0</v>
      </c>
      <c r="S146">
        <v>0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1</v>
      </c>
      <c r="AC146">
        <v>-2</v>
      </c>
      <c r="AD146">
        <v>-2</v>
      </c>
      <c r="AE146">
        <v>0</v>
      </c>
    </row>
    <row r="147" spans="1:31">
      <c r="A147" t="s">
        <v>936</v>
      </c>
      <c r="B147" t="s">
        <v>935</v>
      </c>
      <c r="C147" t="s">
        <v>888</v>
      </c>
      <c r="D147" t="s">
        <v>918</v>
      </c>
      <c r="E147" t="s">
        <v>803</v>
      </c>
      <c r="F147" t="s">
        <v>804</v>
      </c>
      <c r="Q147" t="b">
        <v>0</v>
      </c>
      <c r="R147" t="b">
        <v>0</v>
      </c>
      <c r="S147">
        <v>0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1</v>
      </c>
      <c r="AC147">
        <v>-2</v>
      </c>
      <c r="AD147">
        <v>-2</v>
      </c>
      <c r="AE147">
        <v>0</v>
      </c>
    </row>
    <row r="148" spans="1:31">
      <c r="A148" t="s">
        <v>937</v>
      </c>
      <c r="B148" t="s">
        <v>935</v>
      </c>
      <c r="C148" t="s">
        <v>888</v>
      </c>
      <c r="D148" t="s">
        <v>918</v>
      </c>
      <c r="E148" t="s">
        <v>803</v>
      </c>
      <c r="F148" t="s">
        <v>804</v>
      </c>
      <c r="Q148" t="b">
        <v>0</v>
      </c>
      <c r="R148" t="b">
        <v>0</v>
      </c>
      <c r="S148">
        <v>0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1</v>
      </c>
      <c r="AC148">
        <v>-2</v>
      </c>
      <c r="AD148">
        <v>-2</v>
      </c>
      <c r="AE148">
        <v>0</v>
      </c>
    </row>
    <row r="149" spans="1:31">
      <c r="A149" t="s">
        <v>938</v>
      </c>
      <c r="B149" t="s">
        <v>939</v>
      </c>
      <c r="C149" t="s">
        <v>888</v>
      </c>
      <c r="D149" t="s">
        <v>918</v>
      </c>
      <c r="E149" t="s">
        <v>803</v>
      </c>
      <c r="F149" t="s">
        <v>804</v>
      </c>
      <c r="Q149" t="b">
        <v>0</v>
      </c>
      <c r="R149" t="b">
        <v>0</v>
      </c>
      <c r="S149">
        <v>0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1</v>
      </c>
      <c r="AC149">
        <v>-2</v>
      </c>
      <c r="AD149">
        <v>-2</v>
      </c>
      <c r="AE149">
        <v>0</v>
      </c>
    </row>
    <row r="150" spans="1:31">
      <c r="A150" t="s">
        <v>940</v>
      </c>
      <c r="B150" t="s">
        <v>939</v>
      </c>
      <c r="C150" t="s">
        <v>888</v>
      </c>
      <c r="D150" t="s">
        <v>918</v>
      </c>
      <c r="E150" t="s">
        <v>803</v>
      </c>
      <c r="F150" t="s">
        <v>804</v>
      </c>
      <c r="Q150" t="b">
        <v>0</v>
      </c>
      <c r="R150" t="b">
        <v>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1</v>
      </c>
    </row>
    <row r="151" spans="1:31">
      <c r="A151" t="s">
        <v>941</v>
      </c>
      <c r="B151" t="s">
        <v>939</v>
      </c>
      <c r="C151" t="s">
        <v>888</v>
      </c>
      <c r="D151" t="s">
        <v>918</v>
      </c>
      <c r="E151" t="s">
        <v>803</v>
      </c>
      <c r="F151" t="s">
        <v>804</v>
      </c>
      <c r="Q151" t="b">
        <v>0</v>
      </c>
      <c r="R151" t="b">
        <v>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1</v>
      </c>
    </row>
    <row r="152" spans="1:31">
      <c r="A152" t="s">
        <v>942</v>
      </c>
      <c r="B152" t="s">
        <v>943</v>
      </c>
      <c r="C152" t="s">
        <v>888</v>
      </c>
      <c r="D152" t="s">
        <v>918</v>
      </c>
      <c r="E152" t="s">
        <v>803</v>
      </c>
      <c r="F152" t="s">
        <v>804</v>
      </c>
      <c r="Q152" t="b">
        <v>0</v>
      </c>
      <c r="R152" t="b">
        <v>0</v>
      </c>
      <c r="S152">
        <v>0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1</v>
      </c>
      <c r="AC152">
        <v>-2</v>
      </c>
      <c r="AD152">
        <v>-2</v>
      </c>
      <c r="AE152">
        <v>0</v>
      </c>
    </row>
    <row r="153" spans="1:31">
      <c r="A153" t="s">
        <v>944</v>
      </c>
      <c r="B153" t="s">
        <v>943</v>
      </c>
      <c r="C153" t="s">
        <v>888</v>
      </c>
      <c r="D153" t="s">
        <v>918</v>
      </c>
      <c r="E153" t="s">
        <v>803</v>
      </c>
      <c r="F153" t="s">
        <v>804</v>
      </c>
      <c r="Q153" t="b">
        <v>0</v>
      </c>
      <c r="R153" t="b">
        <v>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1</v>
      </c>
    </row>
    <row r="154" spans="1:31">
      <c r="A154" t="s">
        <v>945</v>
      </c>
      <c r="B154" t="s">
        <v>943</v>
      </c>
      <c r="C154" t="s">
        <v>888</v>
      </c>
      <c r="D154" t="s">
        <v>918</v>
      </c>
      <c r="E154" t="s">
        <v>803</v>
      </c>
      <c r="F154" t="s">
        <v>804</v>
      </c>
      <c r="Q154" t="b">
        <v>0</v>
      </c>
      <c r="R154" t="b">
        <v>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1</v>
      </c>
    </row>
    <row r="155" spans="1:31">
      <c r="A155" t="s">
        <v>946</v>
      </c>
      <c r="B155" t="s">
        <v>947</v>
      </c>
      <c r="C155" t="s">
        <v>888</v>
      </c>
      <c r="D155" t="s">
        <v>918</v>
      </c>
      <c r="E155" t="s">
        <v>803</v>
      </c>
      <c r="F155" t="s">
        <v>804</v>
      </c>
      <c r="Q155" t="b">
        <v>0</v>
      </c>
      <c r="R155" t="b">
        <v>0</v>
      </c>
      <c r="S155">
        <v>0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1</v>
      </c>
      <c r="AC155">
        <v>-2</v>
      </c>
      <c r="AD155">
        <v>-2</v>
      </c>
      <c r="AE155">
        <v>0</v>
      </c>
    </row>
    <row r="156" spans="1:31">
      <c r="A156" t="s">
        <v>948</v>
      </c>
      <c r="B156" t="s">
        <v>947</v>
      </c>
      <c r="C156" t="s">
        <v>888</v>
      </c>
      <c r="D156" t="s">
        <v>918</v>
      </c>
      <c r="E156" t="s">
        <v>803</v>
      </c>
      <c r="F156" t="s">
        <v>804</v>
      </c>
      <c r="Q156" t="b">
        <v>0</v>
      </c>
      <c r="R156" t="b">
        <v>0</v>
      </c>
      <c r="S156">
        <v>0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1</v>
      </c>
      <c r="AC156">
        <v>-2</v>
      </c>
      <c r="AD156">
        <v>-2</v>
      </c>
      <c r="AE156">
        <v>0</v>
      </c>
    </row>
    <row r="157" spans="1:31">
      <c r="A157" t="s">
        <v>949</v>
      </c>
      <c r="B157" t="s">
        <v>947</v>
      </c>
      <c r="C157" t="s">
        <v>888</v>
      </c>
      <c r="D157" t="s">
        <v>918</v>
      </c>
      <c r="E157" t="s">
        <v>803</v>
      </c>
      <c r="F157" t="s">
        <v>804</v>
      </c>
      <c r="Q157" t="b">
        <v>0</v>
      </c>
      <c r="R157" t="b">
        <v>0</v>
      </c>
      <c r="S157">
        <v>0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1</v>
      </c>
      <c r="AC157">
        <v>-2</v>
      </c>
      <c r="AD157">
        <v>-2</v>
      </c>
      <c r="AE157">
        <v>0</v>
      </c>
    </row>
    <row r="158" spans="1:31">
      <c r="A158" t="s">
        <v>950</v>
      </c>
      <c r="B158" t="s">
        <v>951</v>
      </c>
      <c r="C158" t="s">
        <v>888</v>
      </c>
      <c r="D158" t="s">
        <v>918</v>
      </c>
      <c r="E158" t="s">
        <v>803</v>
      </c>
      <c r="F158" t="s">
        <v>804</v>
      </c>
      <c r="Q158" t="b">
        <v>0</v>
      </c>
      <c r="R158" t="b">
        <v>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1</v>
      </c>
    </row>
    <row r="159" spans="1:31">
      <c r="A159" t="s">
        <v>952</v>
      </c>
      <c r="B159" t="s">
        <v>951</v>
      </c>
      <c r="C159" t="s">
        <v>888</v>
      </c>
      <c r="D159" t="s">
        <v>918</v>
      </c>
      <c r="E159" t="s">
        <v>803</v>
      </c>
      <c r="F159" t="s">
        <v>804</v>
      </c>
      <c r="Q159" t="b">
        <v>0</v>
      </c>
      <c r="R159" t="b">
        <v>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1</v>
      </c>
    </row>
    <row r="160" spans="1:31">
      <c r="A160" t="s">
        <v>953</v>
      </c>
      <c r="B160" t="s">
        <v>951</v>
      </c>
      <c r="C160" t="s">
        <v>888</v>
      </c>
      <c r="D160" t="s">
        <v>918</v>
      </c>
      <c r="E160" t="s">
        <v>803</v>
      </c>
      <c r="F160" t="s">
        <v>804</v>
      </c>
      <c r="Q160" t="b">
        <v>0</v>
      </c>
      <c r="R160" t="b">
        <v>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1</v>
      </c>
    </row>
    <row r="161" spans="1:31">
      <c r="A161" t="s">
        <v>954</v>
      </c>
      <c r="B161" t="s">
        <v>955</v>
      </c>
      <c r="C161" t="s">
        <v>888</v>
      </c>
      <c r="D161" t="s">
        <v>918</v>
      </c>
      <c r="E161" t="s">
        <v>803</v>
      </c>
      <c r="F161" t="s">
        <v>804</v>
      </c>
      <c r="Q161" t="b">
        <v>0</v>
      </c>
      <c r="R161" t="b">
        <v>0</v>
      </c>
      <c r="S161">
        <v>0</v>
      </c>
      <c r="T161">
        <v>-2</v>
      </c>
      <c r="U161">
        <v>-2</v>
      </c>
      <c r="V161">
        <v>-2</v>
      </c>
      <c r="W161">
        <v>-2</v>
      </c>
      <c r="X161">
        <v>-2</v>
      </c>
      <c r="Y161">
        <v>-2</v>
      </c>
      <c r="Z161">
        <v>-2</v>
      </c>
      <c r="AA161">
        <v>-2</v>
      </c>
      <c r="AB161">
        <v>1</v>
      </c>
      <c r="AC161">
        <v>-2</v>
      </c>
      <c r="AD161">
        <v>-2</v>
      </c>
      <c r="AE161">
        <v>0</v>
      </c>
    </row>
    <row r="162" spans="1:31">
      <c r="A162" t="s">
        <v>956</v>
      </c>
      <c r="B162" t="s">
        <v>955</v>
      </c>
      <c r="C162" t="s">
        <v>888</v>
      </c>
      <c r="D162" t="s">
        <v>918</v>
      </c>
      <c r="E162" t="s">
        <v>803</v>
      </c>
      <c r="F162" t="s">
        <v>804</v>
      </c>
      <c r="Q162" t="b">
        <v>0</v>
      </c>
      <c r="R162" t="b">
        <v>0</v>
      </c>
      <c r="S162">
        <v>0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1</v>
      </c>
      <c r="AC162">
        <v>-2</v>
      </c>
      <c r="AD162">
        <v>-2</v>
      </c>
      <c r="AE162">
        <v>0</v>
      </c>
    </row>
    <row r="163" spans="1:31">
      <c r="A163" t="s">
        <v>957</v>
      </c>
      <c r="B163" t="s">
        <v>955</v>
      </c>
      <c r="C163" t="s">
        <v>888</v>
      </c>
      <c r="D163" t="s">
        <v>918</v>
      </c>
      <c r="E163" t="s">
        <v>803</v>
      </c>
      <c r="F163" t="s">
        <v>804</v>
      </c>
      <c r="Q163" t="b">
        <v>0</v>
      </c>
      <c r="R163" t="b">
        <v>0</v>
      </c>
      <c r="S163">
        <v>0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1</v>
      </c>
      <c r="AC163">
        <v>-2</v>
      </c>
      <c r="AD163">
        <v>-2</v>
      </c>
      <c r="AE163">
        <v>0</v>
      </c>
    </row>
    <row r="164" spans="1:31">
      <c r="A164" t="s">
        <v>958</v>
      </c>
      <c r="B164" t="s">
        <v>959</v>
      </c>
      <c r="C164" t="s">
        <v>888</v>
      </c>
      <c r="D164" t="s">
        <v>918</v>
      </c>
      <c r="E164" t="s">
        <v>803</v>
      </c>
      <c r="F164" t="s">
        <v>804</v>
      </c>
      <c r="Q164" t="b">
        <v>0</v>
      </c>
      <c r="R164" t="b">
        <v>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1</v>
      </c>
    </row>
    <row r="165" spans="1:31">
      <c r="A165" t="s">
        <v>960</v>
      </c>
      <c r="B165" t="s">
        <v>959</v>
      </c>
      <c r="C165" t="s">
        <v>888</v>
      </c>
      <c r="D165" t="s">
        <v>918</v>
      </c>
      <c r="E165" t="s">
        <v>803</v>
      </c>
      <c r="F165" t="s">
        <v>804</v>
      </c>
      <c r="Q165" t="b">
        <v>0</v>
      </c>
      <c r="R165" t="b">
        <v>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1</v>
      </c>
    </row>
    <row r="166" spans="1:31">
      <c r="A166" t="s">
        <v>961</v>
      </c>
      <c r="B166" t="s">
        <v>959</v>
      </c>
      <c r="C166" t="s">
        <v>888</v>
      </c>
      <c r="D166" t="s">
        <v>918</v>
      </c>
      <c r="E166" t="s">
        <v>803</v>
      </c>
      <c r="F166" t="s">
        <v>804</v>
      </c>
      <c r="Q166" t="b">
        <v>0</v>
      </c>
      <c r="R166" t="b">
        <v>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1</v>
      </c>
    </row>
    <row r="167" spans="1:31">
      <c r="A167" t="s">
        <v>962</v>
      </c>
      <c r="B167" t="s">
        <v>963</v>
      </c>
      <c r="C167" t="s">
        <v>888</v>
      </c>
      <c r="D167" t="s">
        <v>918</v>
      </c>
      <c r="E167" t="s">
        <v>803</v>
      </c>
      <c r="F167" t="s">
        <v>804</v>
      </c>
      <c r="Q167" t="b">
        <v>0</v>
      </c>
      <c r="R167" t="b">
        <v>0</v>
      </c>
      <c r="S167">
        <v>0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1</v>
      </c>
      <c r="AC167">
        <v>-2</v>
      </c>
      <c r="AD167">
        <v>-2</v>
      </c>
      <c r="AE167">
        <v>0</v>
      </c>
    </row>
    <row r="168" spans="1:31">
      <c r="A168" t="s">
        <v>964</v>
      </c>
      <c r="B168" t="s">
        <v>963</v>
      </c>
      <c r="C168" t="s">
        <v>888</v>
      </c>
      <c r="D168" t="s">
        <v>918</v>
      </c>
      <c r="E168" t="s">
        <v>803</v>
      </c>
      <c r="F168" t="s">
        <v>804</v>
      </c>
      <c r="Q168" t="b">
        <v>0</v>
      </c>
      <c r="R168" t="b">
        <v>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1</v>
      </c>
    </row>
    <row r="169" spans="1:31">
      <c r="A169" t="s">
        <v>965</v>
      </c>
      <c r="B169" t="s">
        <v>963</v>
      </c>
      <c r="C169" t="s">
        <v>888</v>
      </c>
      <c r="D169" t="s">
        <v>918</v>
      </c>
      <c r="E169" t="s">
        <v>803</v>
      </c>
      <c r="F169" t="s">
        <v>804</v>
      </c>
      <c r="Q169" t="b">
        <v>0</v>
      </c>
      <c r="R169" t="b">
        <v>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1</v>
      </c>
    </row>
    <row r="170" spans="1:31">
      <c r="A170" t="s">
        <v>966</v>
      </c>
      <c r="B170" t="s">
        <v>967</v>
      </c>
      <c r="C170" t="s">
        <v>888</v>
      </c>
      <c r="D170" t="s">
        <v>918</v>
      </c>
      <c r="E170" t="s">
        <v>803</v>
      </c>
      <c r="F170" t="s">
        <v>804</v>
      </c>
      <c r="Q170" t="b">
        <v>0</v>
      </c>
      <c r="R170" t="b">
        <v>0</v>
      </c>
      <c r="S170">
        <v>0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1</v>
      </c>
      <c r="AC170">
        <v>-2</v>
      </c>
      <c r="AD170">
        <v>-2</v>
      </c>
      <c r="AE170">
        <v>0</v>
      </c>
    </row>
    <row r="171" spans="1:31">
      <c r="A171" t="s">
        <v>968</v>
      </c>
      <c r="B171" t="s">
        <v>967</v>
      </c>
      <c r="C171" t="s">
        <v>888</v>
      </c>
      <c r="D171" t="s">
        <v>918</v>
      </c>
      <c r="E171" t="s">
        <v>803</v>
      </c>
      <c r="F171" t="s">
        <v>804</v>
      </c>
      <c r="Q171" t="b">
        <v>0</v>
      </c>
      <c r="R171" t="b">
        <v>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1</v>
      </c>
    </row>
    <row r="172" spans="1:31">
      <c r="A172" t="s">
        <v>969</v>
      </c>
      <c r="B172" t="s">
        <v>967</v>
      </c>
      <c r="C172" t="s">
        <v>888</v>
      </c>
      <c r="D172" t="s">
        <v>918</v>
      </c>
      <c r="E172" t="s">
        <v>803</v>
      </c>
      <c r="F172" t="s">
        <v>804</v>
      </c>
      <c r="Q172" t="b">
        <v>0</v>
      </c>
      <c r="R172" t="b">
        <v>0</v>
      </c>
      <c r="S172">
        <v>0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1</v>
      </c>
      <c r="AC172">
        <v>-2</v>
      </c>
      <c r="AD172">
        <v>-2</v>
      </c>
      <c r="AE172">
        <v>0</v>
      </c>
    </row>
    <row r="173" spans="1:31">
      <c r="A173" t="s">
        <v>970</v>
      </c>
      <c r="B173" t="s">
        <v>971</v>
      </c>
      <c r="C173" t="s">
        <v>888</v>
      </c>
      <c r="D173" t="s">
        <v>918</v>
      </c>
      <c r="E173" t="s">
        <v>803</v>
      </c>
      <c r="F173" t="s">
        <v>804</v>
      </c>
      <c r="Q173" t="b">
        <v>0</v>
      </c>
      <c r="R173" t="b">
        <v>0</v>
      </c>
      <c r="S173">
        <v>0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1</v>
      </c>
      <c r="AC173">
        <v>-2</v>
      </c>
      <c r="AD173">
        <v>-2</v>
      </c>
      <c r="AE173">
        <v>0</v>
      </c>
    </row>
    <row r="174" spans="1:31">
      <c r="A174" t="s">
        <v>972</v>
      </c>
      <c r="B174" t="s">
        <v>971</v>
      </c>
      <c r="C174" t="s">
        <v>888</v>
      </c>
      <c r="D174" t="s">
        <v>918</v>
      </c>
      <c r="E174" t="s">
        <v>803</v>
      </c>
      <c r="F174" t="s">
        <v>804</v>
      </c>
      <c r="Q174" t="b">
        <v>0</v>
      </c>
      <c r="R174" t="b">
        <v>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1</v>
      </c>
    </row>
    <row r="175" spans="1:31">
      <c r="A175" t="s">
        <v>973</v>
      </c>
      <c r="B175" t="s">
        <v>971</v>
      </c>
      <c r="C175" t="s">
        <v>888</v>
      </c>
      <c r="D175" t="s">
        <v>918</v>
      </c>
      <c r="E175" t="s">
        <v>803</v>
      </c>
      <c r="F175" t="s">
        <v>804</v>
      </c>
      <c r="Q175" t="b">
        <v>0</v>
      </c>
      <c r="R175" t="b">
        <v>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1</v>
      </c>
    </row>
    <row r="176" spans="1:31">
      <c r="A176" t="s">
        <v>974</v>
      </c>
      <c r="B176" t="s">
        <v>975</v>
      </c>
      <c r="C176" t="s">
        <v>888</v>
      </c>
      <c r="D176" t="s">
        <v>918</v>
      </c>
      <c r="E176" t="s">
        <v>803</v>
      </c>
      <c r="F176" t="s">
        <v>804</v>
      </c>
      <c r="Q176" t="b">
        <v>0</v>
      </c>
      <c r="R176" t="b">
        <v>0</v>
      </c>
      <c r="S176">
        <v>0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1</v>
      </c>
      <c r="AC176">
        <v>-2</v>
      </c>
      <c r="AD176">
        <v>-2</v>
      </c>
      <c r="AE176">
        <v>0</v>
      </c>
    </row>
    <row r="177" spans="1:31">
      <c r="A177" t="s">
        <v>976</v>
      </c>
      <c r="B177" t="s">
        <v>975</v>
      </c>
      <c r="C177" t="s">
        <v>888</v>
      </c>
      <c r="D177" t="s">
        <v>918</v>
      </c>
      <c r="E177" t="s">
        <v>803</v>
      </c>
      <c r="F177" t="s">
        <v>804</v>
      </c>
      <c r="Q177" t="b">
        <v>0</v>
      </c>
      <c r="R177" t="b">
        <v>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1</v>
      </c>
    </row>
    <row r="178" spans="1:31">
      <c r="A178" t="s">
        <v>977</v>
      </c>
      <c r="B178" t="s">
        <v>975</v>
      </c>
      <c r="C178" t="s">
        <v>888</v>
      </c>
      <c r="D178" t="s">
        <v>918</v>
      </c>
      <c r="E178" t="s">
        <v>803</v>
      </c>
      <c r="F178" t="s">
        <v>804</v>
      </c>
      <c r="Q178" t="b">
        <v>0</v>
      </c>
      <c r="R178" t="b">
        <v>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1</v>
      </c>
    </row>
    <row r="179" spans="1:31">
      <c r="A179" t="s">
        <v>978</v>
      </c>
      <c r="B179" t="s">
        <v>979</v>
      </c>
      <c r="C179" t="s">
        <v>888</v>
      </c>
      <c r="D179" t="s">
        <v>918</v>
      </c>
      <c r="E179" t="s">
        <v>803</v>
      </c>
      <c r="F179" t="s">
        <v>804</v>
      </c>
      <c r="Q179" t="b">
        <v>0</v>
      </c>
      <c r="R179" t="b">
        <v>0</v>
      </c>
      <c r="S179">
        <v>0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1</v>
      </c>
      <c r="AC179">
        <v>-2</v>
      </c>
      <c r="AD179">
        <v>-2</v>
      </c>
      <c r="AE179">
        <v>0</v>
      </c>
    </row>
    <row r="180" spans="1:31">
      <c r="A180" t="s">
        <v>980</v>
      </c>
      <c r="B180" t="s">
        <v>979</v>
      </c>
      <c r="C180" t="s">
        <v>888</v>
      </c>
      <c r="D180" t="s">
        <v>918</v>
      </c>
      <c r="E180" t="s">
        <v>803</v>
      </c>
      <c r="F180" t="s">
        <v>804</v>
      </c>
      <c r="Q180" t="b">
        <v>0</v>
      </c>
      <c r="R180" t="b">
        <v>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1</v>
      </c>
    </row>
    <row r="181" spans="1:31">
      <c r="A181" t="s">
        <v>981</v>
      </c>
      <c r="B181" t="s">
        <v>979</v>
      </c>
      <c r="C181" t="s">
        <v>888</v>
      </c>
      <c r="D181" t="s">
        <v>918</v>
      </c>
      <c r="E181" t="s">
        <v>803</v>
      </c>
      <c r="F181" t="s">
        <v>804</v>
      </c>
      <c r="Q181" t="b">
        <v>0</v>
      </c>
      <c r="R181" t="b">
        <v>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1</v>
      </c>
    </row>
    <row r="182" spans="1:31">
      <c r="A182" t="s">
        <v>982</v>
      </c>
      <c r="B182" t="s">
        <v>983</v>
      </c>
      <c r="C182" t="s">
        <v>888</v>
      </c>
      <c r="D182" t="s">
        <v>918</v>
      </c>
      <c r="E182" t="s">
        <v>803</v>
      </c>
      <c r="F182" t="s">
        <v>804</v>
      </c>
      <c r="Q182" t="b">
        <v>0</v>
      </c>
      <c r="R182" t="b">
        <v>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1</v>
      </c>
    </row>
    <row r="183" spans="1:31">
      <c r="A183" t="s">
        <v>984</v>
      </c>
      <c r="B183" t="s">
        <v>983</v>
      </c>
      <c r="C183" t="s">
        <v>888</v>
      </c>
      <c r="D183" t="s">
        <v>918</v>
      </c>
      <c r="E183" t="s">
        <v>803</v>
      </c>
      <c r="F183" t="s">
        <v>804</v>
      </c>
      <c r="Q183" t="b">
        <v>0</v>
      </c>
      <c r="R183" t="b">
        <v>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1</v>
      </c>
    </row>
    <row r="184" spans="1:31">
      <c r="A184" t="s">
        <v>985</v>
      </c>
      <c r="B184" t="s">
        <v>983</v>
      </c>
      <c r="C184" t="s">
        <v>888</v>
      </c>
      <c r="D184" t="s">
        <v>918</v>
      </c>
      <c r="E184" t="s">
        <v>803</v>
      </c>
      <c r="F184" t="s">
        <v>804</v>
      </c>
      <c r="Q184" t="b">
        <v>0</v>
      </c>
      <c r="R184" t="b">
        <v>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1</v>
      </c>
    </row>
    <row r="185" spans="1:31">
      <c r="A185" t="s">
        <v>986</v>
      </c>
      <c r="B185" t="s">
        <v>987</v>
      </c>
      <c r="C185" t="s">
        <v>888</v>
      </c>
      <c r="D185" t="s">
        <v>918</v>
      </c>
      <c r="E185" t="s">
        <v>803</v>
      </c>
      <c r="F185" t="s">
        <v>804</v>
      </c>
      <c r="Q185" t="b">
        <v>0</v>
      </c>
      <c r="R185" t="b">
        <v>0</v>
      </c>
      <c r="S185">
        <v>0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1</v>
      </c>
      <c r="AC185">
        <v>-2</v>
      </c>
      <c r="AD185">
        <v>-2</v>
      </c>
      <c r="AE185">
        <v>0</v>
      </c>
    </row>
    <row r="186" spans="1:31">
      <c r="A186" t="s">
        <v>988</v>
      </c>
      <c r="B186" t="s">
        <v>987</v>
      </c>
      <c r="C186" t="s">
        <v>888</v>
      </c>
      <c r="D186" t="s">
        <v>918</v>
      </c>
      <c r="E186" t="s">
        <v>803</v>
      </c>
      <c r="F186" t="s">
        <v>804</v>
      </c>
      <c r="Q186" t="b">
        <v>0</v>
      </c>
      <c r="R186" t="b">
        <v>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1</v>
      </c>
    </row>
    <row r="187" spans="1:31">
      <c r="A187" t="s">
        <v>989</v>
      </c>
      <c r="B187" t="s">
        <v>987</v>
      </c>
      <c r="C187" t="s">
        <v>888</v>
      </c>
      <c r="D187" t="s">
        <v>918</v>
      </c>
      <c r="E187" t="s">
        <v>803</v>
      </c>
      <c r="F187" t="s">
        <v>804</v>
      </c>
      <c r="Q187" t="b">
        <v>0</v>
      </c>
      <c r="R187" t="b">
        <v>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1</v>
      </c>
    </row>
    <row r="188" spans="1:31">
      <c r="A188" t="s">
        <v>990</v>
      </c>
      <c r="B188" t="s">
        <v>991</v>
      </c>
      <c r="C188" t="s">
        <v>888</v>
      </c>
      <c r="D188" t="s">
        <v>918</v>
      </c>
      <c r="E188" t="s">
        <v>803</v>
      </c>
      <c r="F188" t="s">
        <v>804</v>
      </c>
      <c r="Q188" t="b">
        <v>0</v>
      </c>
      <c r="R188" t="b">
        <v>0</v>
      </c>
      <c r="S188">
        <v>0</v>
      </c>
      <c r="T188">
        <v>-2</v>
      </c>
      <c r="U188">
        <v>-2</v>
      </c>
      <c r="V188">
        <v>-2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1</v>
      </c>
      <c r="AC188">
        <v>-2</v>
      </c>
      <c r="AD188">
        <v>-2</v>
      </c>
      <c r="AE188">
        <v>0</v>
      </c>
    </row>
    <row r="189" spans="1:31">
      <c r="A189" t="s">
        <v>992</v>
      </c>
      <c r="B189" t="s">
        <v>991</v>
      </c>
      <c r="C189" t="s">
        <v>888</v>
      </c>
      <c r="D189" t="s">
        <v>918</v>
      </c>
      <c r="E189" t="s">
        <v>803</v>
      </c>
      <c r="F189" t="s">
        <v>804</v>
      </c>
      <c r="Q189" t="b">
        <v>0</v>
      </c>
      <c r="R189" t="b">
        <v>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1</v>
      </c>
    </row>
    <row r="190" spans="1:31">
      <c r="A190" t="s">
        <v>993</v>
      </c>
      <c r="B190" t="s">
        <v>991</v>
      </c>
      <c r="C190" t="s">
        <v>888</v>
      </c>
      <c r="D190" t="s">
        <v>918</v>
      </c>
      <c r="E190" t="s">
        <v>803</v>
      </c>
      <c r="F190" t="s">
        <v>804</v>
      </c>
      <c r="Q190" t="b">
        <v>0</v>
      </c>
      <c r="R190" t="b">
        <v>0</v>
      </c>
      <c r="S190">
        <v>0</v>
      </c>
      <c r="T190">
        <v>-2</v>
      </c>
      <c r="U190">
        <v>-2</v>
      </c>
      <c r="V190">
        <v>-2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1</v>
      </c>
      <c r="AC190">
        <v>-2</v>
      </c>
      <c r="AD190">
        <v>-2</v>
      </c>
      <c r="AE190">
        <v>0</v>
      </c>
    </row>
    <row r="191" spans="1:31">
      <c r="A191" t="s">
        <v>994</v>
      </c>
      <c r="B191" t="s">
        <v>995</v>
      </c>
      <c r="C191" t="s">
        <v>888</v>
      </c>
      <c r="D191" t="s">
        <v>918</v>
      </c>
      <c r="E191" t="s">
        <v>803</v>
      </c>
      <c r="F191" t="s">
        <v>804</v>
      </c>
      <c r="Q191" t="b">
        <v>0</v>
      </c>
      <c r="R191" t="b">
        <v>0</v>
      </c>
      <c r="S191">
        <v>0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1</v>
      </c>
      <c r="AC191">
        <v>-2</v>
      </c>
      <c r="AD191">
        <v>-2</v>
      </c>
      <c r="AE191">
        <v>0</v>
      </c>
    </row>
    <row r="192" spans="1:31">
      <c r="A192" t="s">
        <v>996</v>
      </c>
      <c r="B192" t="s">
        <v>995</v>
      </c>
      <c r="C192" t="s">
        <v>888</v>
      </c>
      <c r="D192" t="s">
        <v>918</v>
      </c>
      <c r="E192" t="s">
        <v>803</v>
      </c>
      <c r="F192" t="s">
        <v>804</v>
      </c>
      <c r="Q192" t="b">
        <v>0</v>
      </c>
      <c r="R192" t="b">
        <v>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1</v>
      </c>
    </row>
    <row r="193" spans="1:31">
      <c r="A193" t="s">
        <v>997</v>
      </c>
      <c r="B193" t="s">
        <v>995</v>
      </c>
      <c r="C193" t="s">
        <v>888</v>
      </c>
      <c r="D193" t="s">
        <v>918</v>
      </c>
      <c r="E193" t="s">
        <v>803</v>
      </c>
      <c r="F193" t="s">
        <v>804</v>
      </c>
      <c r="Q193" t="b">
        <v>0</v>
      </c>
      <c r="R193" t="b">
        <v>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1</v>
      </c>
    </row>
    <row r="194" spans="1:31">
      <c r="A194" t="s">
        <v>917</v>
      </c>
      <c r="B194" t="s">
        <v>532</v>
      </c>
      <c r="C194" t="s">
        <v>888</v>
      </c>
      <c r="D194" t="s">
        <v>918</v>
      </c>
      <c r="E194" t="s">
        <v>998</v>
      </c>
      <c r="F194" t="s">
        <v>39</v>
      </c>
      <c r="G194" t="s">
        <v>805</v>
      </c>
      <c r="H194" t="s">
        <v>805</v>
      </c>
      <c r="I194">
        <v>252.68</v>
      </c>
      <c r="J194">
        <v>254.35</v>
      </c>
      <c r="K194">
        <v>4913</v>
      </c>
      <c r="L194">
        <v>4114</v>
      </c>
      <c r="M194">
        <v>33358</v>
      </c>
      <c r="N194">
        <v>27168</v>
      </c>
      <c r="O194">
        <v>4210</v>
      </c>
      <c r="P194">
        <v>4233</v>
      </c>
      <c r="Q194" t="b">
        <v>0</v>
      </c>
      <c r="R194" t="b">
        <v>0</v>
      </c>
      <c r="S194">
        <v>0</v>
      </c>
      <c r="T194">
        <v>-2</v>
      </c>
      <c r="U194">
        <v>-2</v>
      </c>
      <c r="V194">
        <v>-2</v>
      </c>
      <c r="W194">
        <v>-2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0.18</v>
      </c>
    </row>
    <row r="195" spans="1:31">
      <c r="A195" t="s">
        <v>920</v>
      </c>
      <c r="B195" t="s">
        <v>758</v>
      </c>
      <c r="C195" t="s">
        <v>888</v>
      </c>
      <c r="D195" t="s">
        <v>918</v>
      </c>
      <c r="E195" t="s">
        <v>998</v>
      </c>
      <c r="F195" t="s">
        <v>39</v>
      </c>
      <c r="G195" t="s">
        <v>805</v>
      </c>
      <c r="H195" t="s">
        <v>805</v>
      </c>
      <c r="I195">
        <v>253.59</v>
      </c>
      <c r="J195">
        <v>254.46</v>
      </c>
      <c r="K195">
        <v>12093</v>
      </c>
      <c r="L195">
        <v>16531</v>
      </c>
      <c r="M195">
        <v>75014</v>
      </c>
      <c r="N195">
        <v>112371</v>
      </c>
      <c r="O195">
        <v>4264</v>
      </c>
      <c r="P195">
        <v>4276</v>
      </c>
      <c r="Q195" t="b">
        <v>0</v>
      </c>
      <c r="R195" t="b">
        <v>0</v>
      </c>
      <c r="S195">
        <v>0</v>
      </c>
      <c r="T195">
        <v>-2</v>
      </c>
      <c r="U195">
        <v>-2</v>
      </c>
      <c r="V195">
        <v>-2</v>
      </c>
      <c r="W195">
        <v>-2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0.18</v>
      </c>
    </row>
    <row r="196" spans="1:31">
      <c r="A196" t="s">
        <v>921</v>
      </c>
      <c r="B196" t="s">
        <v>604</v>
      </c>
      <c r="C196" t="s">
        <v>888</v>
      </c>
      <c r="D196" t="s">
        <v>918</v>
      </c>
      <c r="E196" t="s">
        <v>998</v>
      </c>
      <c r="F196" t="s">
        <v>39</v>
      </c>
      <c r="G196" t="s">
        <v>805</v>
      </c>
      <c r="H196" t="s">
        <v>805</v>
      </c>
      <c r="I196">
        <v>100.77</v>
      </c>
      <c r="J196">
        <v>145.94999999999999</v>
      </c>
      <c r="K196">
        <v>77</v>
      </c>
      <c r="L196">
        <v>57</v>
      </c>
      <c r="M196">
        <v>520</v>
      </c>
      <c r="N196">
        <v>405</v>
      </c>
      <c r="O196">
        <v>2387</v>
      </c>
      <c r="P196">
        <v>2948</v>
      </c>
      <c r="Q196" t="b">
        <v>1</v>
      </c>
      <c r="R196" t="b">
        <v>0</v>
      </c>
      <c r="S196">
        <v>0</v>
      </c>
      <c r="T196">
        <v>-2</v>
      </c>
      <c r="U196">
        <v>-2</v>
      </c>
      <c r="V196">
        <v>-2</v>
      </c>
      <c r="W196">
        <v>-2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</row>
    <row r="197" spans="1:31">
      <c r="A197" t="s">
        <v>922</v>
      </c>
      <c r="B197" t="s">
        <v>524</v>
      </c>
      <c r="C197" t="s">
        <v>888</v>
      </c>
      <c r="D197" t="s">
        <v>918</v>
      </c>
      <c r="E197" t="s">
        <v>998</v>
      </c>
      <c r="F197" t="s">
        <v>39</v>
      </c>
      <c r="G197" t="s">
        <v>805</v>
      </c>
      <c r="H197" t="s">
        <v>805</v>
      </c>
      <c r="I197">
        <v>253.66</v>
      </c>
      <c r="J197">
        <v>254.52</v>
      </c>
      <c r="K197">
        <v>3359</v>
      </c>
      <c r="L197">
        <v>8036</v>
      </c>
      <c r="M197">
        <v>20940</v>
      </c>
      <c r="N197">
        <v>54933</v>
      </c>
      <c r="O197">
        <v>4263</v>
      </c>
      <c r="P197">
        <v>4275</v>
      </c>
      <c r="Q197" t="b">
        <v>0</v>
      </c>
      <c r="R197" t="b">
        <v>0</v>
      </c>
      <c r="S197">
        <v>1</v>
      </c>
      <c r="T197">
        <v>-2</v>
      </c>
      <c r="U197">
        <v>-2</v>
      </c>
      <c r="V197">
        <v>-2</v>
      </c>
      <c r="W197">
        <v>-2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4.4999999999999998E-2</v>
      </c>
    </row>
    <row r="198" spans="1:31">
      <c r="A198" t="s">
        <v>533</v>
      </c>
      <c r="B198" t="s">
        <v>534</v>
      </c>
      <c r="C198" t="s">
        <v>888</v>
      </c>
      <c r="D198" t="s">
        <v>918</v>
      </c>
      <c r="E198" t="s">
        <v>998</v>
      </c>
      <c r="F198" t="s">
        <v>39</v>
      </c>
      <c r="G198" t="s">
        <v>805</v>
      </c>
      <c r="I198">
        <v>253.33</v>
      </c>
      <c r="K198">
        <v>5047</v>
      </c>
      <c r="M198">
        <v>32296</v>
      </c>
      <c r="O198">
        <v>4284</v>
      </c>
      <c r="Q198" t="b">
        <v>0</v>
      </c>
      <c r="R198" t="b">
        <v>0</v>
      </c>
      <c r="S198">
        <v>1</v>
      </c>
      <c r="T198">
        <v>-2</v>
      </c>
      <c r="U198">
        <v>-2</v>
      </c>
      <c r="V198">
        <v>-2</v>
      </c>
      <c r="W198">
        <v>-2</v>
      </c>
      <c r="X198">
        <v>1</v>
      </c>
      <c r="Y198">
        <v>-2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0.09</v>
      </c>
    </row>
    <row r="199" spans="1:31">
      <c r="A199" t="s">
        <v>923</v>
      </c>
      <c r="B199" t="s">
        <v>572</v>
      </c>
      <c r="C199" t="s">
        <v>888</v>
      </c>
      <c r="D199" t="s">
        <v>918</v>
      </c>
      <c r="E199" t="s">
        <v>998</v>
      </c>
      <c r="F199" t="s">
        <v>39</v>
      </c>
      <c r="G199" t="s">
        <v>805</v>
      </c>
      <c r="I199">
        <v>254.05</v>
      </c>
      <c r="K199">
        <v>6130</v>
      </c>
      <c r="M199">
        <v>40707</v>
      </c>
      <c r="O199">
        <v>4298</v>
      </c>
      <c r="Q199" t="b">
        <v>0</v>
      </c>
      <c r="R199" t="b">
        <v>0</v>
      </c>
      <c r="S199">
        <v>0</v>
      </c>
      <c r="T199">
        <v>-2</v>
      </c>
      <c r="U199">
        <v>-2</v>
      </c>
      <c r="V199">
        <v>-2</v>
      </c>
      <c r="W199">
        <v>-2</v>
      </c>
      <c r="X199">
        <v>1</v>
      </c>
      <c r="Y199">
        <v>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0.18</v>
      </c>
    </row>
    <row r="200" spans="1:31">
      <c r="A200" t="s">
        <v>924</v>
      </c>
      <c r="B200" t="s">
        <v>546</v>
      </c>
      <c r="C200" t="s">
        <v>888</v>
      </c>
      <c r="D200" t="s">
        <v>918</v>
      </c>
      <c r="E200" t="s">
        <v>998</v>
      </c>
      <c r="F200" t="s">
        <v>39</v>
      </c>
      <c r="G200" t="s">
        <v>805</v>
      </c>
      <c r="H200" t="s">
        <v>805</v>
      </c>
      <c r="I200">
        <v>253.53</v>
      </c>
      <c r="J200">
        <v>254.39</v>
      </c>
      <c r="K200">
        <v>13264</v>
      </c>
      <c r="L200">
        <v>15465</v>
      </c>
      <c r="M200">
        <v>78511</v>
      </c>
      <c r="N200">
        <v>101971</v>
      </c>
      <c r="O200">
        <v>4254</v>
      </c>
      <c r="P200">
        <v>4266</v>
      </c>
      <c r="Q200" t="b">
        <v>0</v>
      </c>
      <c r="R200" t="b">
        <v>0</v>
      </c>
      <c r="S200">
        <v>0</v>
      </c>
      <c r="T200">
        <v>-2</v>
      </c>
      <c r="U200">
        <v>-2</v>
      </c>
      <c r="V200">
        <v>-2</v>
      </c>
      <c r="W200">
        <v>-2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0.18</v>
      </c>
    </row>
    <row r="201" spans="1:31">
      <c r="A201" t="s">
        <v>925</v>
      </c>
      <c r="B201" t="s">
        <v>566</v>
      </c>
      <c r="C201" t="s">
        <v>888</v>
      </c>
      <c r="D201" t="s">
        <v>918</v>
      </c>
      <c r="E201" t="s">
        <v>998</v>
      </c>
      <c r="F201" t="s">
        <v>39</v>
      </c>
      <c r="G201" t="s">
        <v>805</v>
      </c>
      <c r="H201" t="s">
        <v>805</v>
      </c>
      <c r="I201">
        <v>253.48</v>
      </c>
      <c r="J201">
        <v>254.35</v>
      </c>
      <c r="K201">
        <v>12616</v>
      </c>
      <c r="L201">
        <v>13458</v>
      </c>
      <c r="M201">
        <v>78822</v>
      </c>
      <c r="N201">
        <v>89154</v>
      </c>
      <c r="O201">
        <v>4219</v>
      </c>
      <c r="P201">
        <v>4231</v>
      </c>
      <c r="Q201" t="b">
        <v>0</v>
      </c>
      <c r="R201" t="b">
        <v>0</v>
      </c>
      <c r="S201">
        <v>1</v>
      </c>
      <c r="T201">
        <v>-2</v>
      </c>
      <c r="U201">
        <v>-2</v>
      </c>
      <c r="V201">
        <v>-2</v>
      </c>
      <c r="W201">
        <v>-2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0.09</v>
      </c>
    </row>
    <row r="202" spans="1:31">
      <c r="A202" t="s">
        <v>926</v>
      </c>
      <c r="B202" t="s">
        <v>782</v>
      </c>
      <c r="C202" t="s">
        <v>888</v>
      </c>
      <c r="D202" t="s">
        <v>918</v>
      </c>
      <c r="E202" t="s">
        <v>998</v>
      </c>
      <c r="F202" t="s">
        <v>39</v>
      </c>
      <c r="G202" t="s">
        <v>805</v>
      </c>
      <c r="H202" t="s">
        <v>805</v>
      </c>
      <c r="I202">
        <v>253.15</v>
      </c>
      <c r="J202">
        <v>254.03</v>
      </c>
      <c r="K202">
        <v>8835</v>
      </c>
      <c r="L202">
        <v>13837</v>
      </c>
      <c r="M202">
        <v>55576</v>
      </c>
      <c r="N202">
        <v>90693</v>
      </c>
      <c r="O202">
        <v>4238</v>
      </c>
      <c r="P202">
        <v>4250</v>
      </c>
      <c r="Q202" t="b">
        <v>0</v>
      </c>
      <c r="R202" t="b">
        <v>0</v>
      </c>
      <c r="S202">
        <v>0</v>
      </c>
      <c r="T202">
        <v>-2</v>
      </c>
      <c r="U202">
        <v>-2</v>
      </c>
      <c r="V202">
        <v>-2</v>
      </c>
      <c r="W202">
        <v>-2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0.18</v>
      </c>
    </row>
    <row r="203" spans="1:31">
      <c r="A203" t="s">
        <v>927</v>
      </c>
      <c r="B203" t="s">
        <v>574</v>
      </c>
      <c r="C203" t="s">
        <v>888</v>
      </c>
      <c r="D203" t="s">
        <v>918</v>
      </c>
      <c r="E203" t="s">
        <v>998</v>
      </c>
      <c r="F203" t="s">
        <v>39</v>
      </c>
      <c r="G203" t="s">
        <v>805</v>
      </c>
      <c r="H203" t="s">
        <v>805</v>
      </c>
      <c r="I203">
        <v>253.08</v>
      </c>
      <c r="J203">
        <v>253.96</v>
      </c>
      <c r="K203">
        <v>9364</v>
      </c>
      <c r="L203">
        <v>9217</v>
      </c>
      <c r="M203">
        <v>56066</v>
      </c>
      <c r="N203">
        <v>58414</v>
      </c>
      <c r="O203">
        <v>4229</v>
      </c>
      <c r="P203">
        <v>4241</v>
      </c>
      <c r="Q203" t="b">
        <v>0</v>
      </c>
      <c r="R203" t="b">
        <v>0</v>
      </c>
      <c r="S203">
        <v>0</v>
      </c>
      <c r="T203">
        <v>-2</v>
      </c>
      <c r="U203">
        <v>-2</v>
      </c>
      <c r="V203">
        <v>-2</v>
      </c>
      <c r="W203">
        <v>-2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0.18</v>
      </c>
    </row>
    <row r="204" spans="1:31">
      <c r="A204" t="s">
        <v>928</v>
      </c>
      <c r="B204" t="s">
        <v>608</v>
      </c>
      <c r="C204" t="s">
        <v>888</v>
      </c>
      <c r="D204" t="s">
        <v>918</v>
      </c>
      <c r="E204" t="s">
        <v>998</v>
      </c>
      <c r="F204" t="s">
        <v>39</v>
      </c>
      <c r="G204" t="s">
        <v>805</v>
      </c>
      <c r="H204" t="s">
        <v>805</v>
      </c>
      <c r="I204">
        <v>253.14</v>
      </c>
      <c r="J204">
        <v>254.02</v>
      </c>
      <c r="K204">
        <v>2941</v>
      </c>
      <c r="L204">
        <v>3988</v>
      </c>
      <c r="M204">
        <v>16858</v>
      </c>
      <c r="N204">
        <v>25135</v>
      </c>
      <c r="O204">
        <v>4241</v>
      </c>
      <c r="P204">
        <v>4253</v>
      </c>
      <c r="Q204" t="b">
        <v>1</v>
      </c>
      <c r="R204" t="b">
        <v>0</v>
      </c>
      <c r="S204">
        <v>0</v>
      </c>
      <c r="T204">
        <v>-2</v>
      </c>
      <c r="U204">
        <v>-2</v>
      </c>
      <c r="V204">
        <v>-2</v>
      </c>
      <c r="W204">
        <v>-2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>
      <c r="A205" t="s">
        <v>929</v>
      </c>
      <c r="B205" t="s">
        <v>610</v>
      </c>
      <c r="C205" t="s">
        <v>888</v>
      </c>
      <c r="D205" t="s">
        <v>918</v>
      </c>
      <c r="E205" t="s">
        <v>998</v>
      </c>
      <c r="F205" t="s">
        <v>39</v>
      </c>
      <c r="G205" t="s">
        <v>805</v>
      </c>
      <c r="H205" t="s">
        <v>805</v>
      </c>
      <c r="I205">
        <v>251.31</v>
      </c>
      <c r="J205">
        <v>252.11</v>
      </c>
      <c r="K205">
        <v>2720</v>
      </c>
      <c r="L205">
        <v>4816</v>
      </c>
      <c r="M205">
        <v>15350</v>
      </c>
      <c r="N205">
        <v>29787</v>
      </c>
      <c r="O205">
        <v>4219</v>
      </c>
      <c r="P205">
        <v>4230</v>
      </c>
      <c r="Q205" t="b">
        <v>1</v>
      </c>
      <c r="R205" t="b">
        <v>0</v>
      </c>
      <c r="S205">
        <v>0</v>
      </c>
      <c r="T205">
        <v>-2</v>
      </c>
      <c r="U205">
        <v>-2</v>
      </c>
      <c r="V205">
        <v>-2</v>
      </c>
      <c r="W205">
        <v>-2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</row>
    <row r="206" spans="1:31">
      <c r="A206" t="s">
        <v>930</v>
      </c>
      <c r="B206" t="s">
        <v>664</v>
      </c>
      <c r="C206" t="s">
        <v>888</v>
      </c>
      <c r="D206" t="s">
        <v>918</v>
      </c>
      <c r="E206" t="s">
        <v>998</v>
      </c>
      <c r="F206" t="s">
        <v>39</v>
      </c>
      <c r="G206" t="s">
        <v>805</v>
      </c>
      <c r="H206" t="s">
        <v>805</v>
      </c>
      <c r="I206">
        <v>253.18</v>
      </c>
      <c r="J206">
        <v>254.04</v>
      </c>
      <c r="K206">
        <v>15657</v>
      </c>
      <c r="L206">
        <v>20156</v>
      </c>
      <c r="M206">
        <v>95860</v>
      </c>
      <c r="N206">
        <v>135285</v>
      </c>
      <c r="O206">
        <v>4294</v>
      </c>
      <c r="P206">
        <v>4306</v>
      </c>
      <c r="Q206" t="b">
        <v>0</v>
      </c>
      <c r="R206" t="b">
        <v>0</v>
      </c>
      <c r="S206">
        <v>0</v>
      </c>
      <c r="T206">
        <v>-2</v>
      </c>
      <c r="U206">
        <v>-2</v>
      </c>
      <c r="V206">
        <v>-2</v>
      </c>
      <c r="W206">
        <v>-2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0.18</v>
      </c>
    </row>
    <row r="207" spans="1:31">
      <c r="A207" t="s">
        <v>931</v>
      </c>
      <c r="B207" t="s">
        <v>558</v>
      </c>
      <c r="C207" t="s">
        <v>888</v>
      </c>
      <c r="D207" t="s">
        <v>918</v>
      </c>
      <c r="E207" t="s">
        <v>998</v>
      </c>
      <c r="F207" t="s">
        <v>39</v>
      </c>
      <c r="G207" t="s">
        <v>805</v>
      </c>
      <c r="H207" t="s">
        <v>805</v>
      </c>
      <c r="I207">
        <v>253.6</v>
      </c>
      <c r="J207">
        <v>254.46</v>
      </c>
      <c r="K207">
        <v>4183</v>
      </c>
      <c r="L207">
        <v>7011</v>
      </c>
      <c r="M207">
        <v>25557</v>
      </c>
      <c r="N207">
        <v>49402</v>
      </c>
      <c r="O207">
        <v>4325</v>
      </c>
      <c r="P207">
        <v>4337</v>
      </c>
      <c r="Q207" t="b">
        <v>1</v>
      </c>
      <c r="R207" t="b">
        <v>0</v>
      </c>
      <c r="S207">
        <v>0</v>
      </c>
      <c r="T207">
        <v>-2</v>
      </c>
      <c r="U207">
        <v>-2</v>
      </c>
      <c r="V207">
        <v>-2</v>
      </c>
      <c r="W207">
        <v>-2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</row>
    <row r="208" spans="1:31">
      <c r="A208" t="s">
        <v>932</v>
      </c>
      <c r="B208" t="s">
        <v>548</v>
      </c>
      <c r="C208" t="s">
        <v>888</v>
      </c>
      <c r="D208" t="s">
        <v>918</v>
      </c>
      <c r="E208" t="s">
        <v>998</v>
      </c>
      <c r="F208" t="s">
        <v>39</v>
      </c>
      <c r="G208" t="s">
        <v>805</v>
      </c>
      <c r="H208" t="s">
        <v>805</v>
      </c>
      <c r="I208">
        <v>251.53</v>
      </c>
      <c r="J208">
        <v>252.41</v>
      </c>
      <c r="K208">
        <v>5104</v>
      </c>
      <c r="L208">
        <v>7061</v>
      </c>
      <c r="M208">
        <v>30201</v>
      </c>
      <c r="N208">
        <v>45673</v>
      </c>
      <c r="O208">
        <v>4184</v>
      </c>
      <c r="P208">
        <v>4196</v>
      </c>
      <c r="Q208" t="b">
        <v>1</v>
      </c>
      <c r="R208" t="b">
        <v>0</v>
      </c>
      <c r="S208">
        <v>0</v>
      </c>
      <c r="T208">
        <v>-2</v>
      </c>
      <c r="U208">
        <v>-2</v>
      </c>
      <c r="V208">
        <v>-2</v>
      </c>
      <c r="W208">
        <v>-2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</row>
    <row r="209" spans="1:31">
      <c r="A209" t="s">
        <v>933</v>
      </c>
      <c r="B209" t="s">
        <v>588</v>
      </c>
      <c r="C209" t="s">
        <v>888</v>
      </c>
      <c r="D209" t="s">
        <v>918</v>
      </c>
      <c r="E209" t="s">
        <v>998</v>
      </c>
      <c r="F209" t="s">
        <v>39</v>
      </c>
      <c r="G209" t="s">
        <v>805</v>
      </c>
      <c r="H209" t="s">
        <v>805</v>
      </c>
      <c r="I209">
        <v>253.55</v>
      </c>
      <c r="J209">
        <v>254.35</v>
      </c>
      <c r="K209">
        <v>3497</v>
      </c>
      <c r="L209">
        <v>7343</v>
      </c>
      <c r="M209">
        <v>22026</v>
      </c>
      <c r="N209">
        <v>48280</v>
      </c>
      <c r="O209">
        <v>4230</v>
      </c>
      <c r="P209">
        <v>4241</v>
      </c>
      <c r="Q209" t="b">
        <v>0</v>
      </c>
      <c r="R209" t="b">
        <v>0</v>
      </c>
      <c r="S209">
        <v>1</v>
      </c>
      <c r="T209">
        <v>-2</v>
      </c>
      <c r="U209">
        <v>-2</v>
      </c>
      <c r="V209">
        <v>-2</v>
      </c>
      <c r="W209">
        <v>-2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4.4999999999999998E-2</v>
      </c>
    </row>
    <row r="210" spans="1:31">
      <c r="A210" t="s">
        <v>934</v>
      </c>
      <c r="B210" t="s">
        <v>935</v>
      </c>
      <c r="C210" t="s">
        <v>888</v>
      </c>
      <c r="D210" t="s">
        <v>918</v>
      </c>
      <c r="E210" t="s">
        <v>998</v>
      </c>
      <c r="F210" t="s">
        <v>39</v>
      </c>
      <c r="Q210" t="b">
        <v>0</v>
      </c>
      <c r="R210" t="b">
        <v>0</v>
      </c>
      <c r="S210">
        <v>0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1</v>
      </c>
      <c r="AC210">
        <v>-2</v>
      </c>
      <c r="AD210">
        <v>-2</v>
      </c>
      <c r="AE210">
        <v>0</v>
      </c>
    </row>
    <row r="211" spans="1:31">
      <c r="A211" t="s">
        <v>936</v>
      </c>
      <c r="B211" t="s">
        <v>935</v>
      </c>
      <c r="C211" t="s">
        <v>888</v>
      </c>
      <c r="D211" t="s">
        <v>918</v>
      </c>
      <c r="E211" t="s">
        <v>998</v>
      </c>
      <c r="F211" t="s">
        <v>39</v>
      </c>
      <c r="Q211" t="b">
        <v>0</v>
      </c>
      <c r="R211" t="b">
        <v>0</v>
      </c>
      <c r="S211">
        <v>0</v>
      </c>
      <c r="T211">
        <v>-2</v>
      </c>
      <c r="U211">
        <v>-2</v>
      </c>
      <c r="V211">
        <v>-2</v>
      </c>
      <c r="W211">
        <v>-2</v>
      </c>
      <c r="X211">
        <v>-2</v>
      </c>
      <c r="Y211">
        <v>-2</v>
      </c>
      <c r="Z211">
        <v>-2</v>
      </c>
      <c r="AA211">
        <v>-2</v>
      </c>
      <c r="AB211">
        <v>1</v>
      </c>
      <c r="AC211">
        <v>-2</v>
      </c>
      <c r="AD211">
        <v>-2</v>
      </c>
      <c r="AE211">
        <v>0</v>
      </c>
    </row>
    <row r="212" spans="1:31">
      <c r="A212" t="s">
        <v>937</v>
      </c>
      <c r="B212" t="s">
        <v>935</v>
      </c>
      <c r="C212" t="s">
        <v>888</v>
      </c>
      <c r="D212" t="s">
        <v>918</v>
      </c>
      <c r="E212" t="s">
        <v>998</v>
      </c>
      <c r="F212" t="s">
        <v>39</v>
      </c>
      <c r="Q212" t="b">
        <v>0</v>
      </c>
      <c r="R212" t="b">
        <v>0</v>
      </c>
      <c r="S212">
        <v>0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1</v>
      </c>
      <c r="AC212">
        <v>-2</v>
      </c>
      <c r="AD212">
        <v>-2</v>
      </c>
      <c r="AE212">
        <v>0</v>
      </c>
    </row>
    <row r="213" spans="1:31">
      <c r="A213" t="s">
        <v>938</v>
      </c>
      <c r="B213" t="s">
        <v>939</v>
      </c>
      <c r="C213" t="s">
        <v>888</v>
      </c>
      <c r="D213" t="s">
        <v>918</v>
      </c>
      <c r="E213" t="s">
        <v>998</v>
      </c>
      <c r="F213" t="s">
        <v>39</v>
      </c>
      <c r="G213" t="s">
        <v>805</v>
      </c>
      <c r="I213">
        <v>274.76</v>
      </c>
      <c r="K213">
        <v>5695</v>
      </c>
      <c r="M213">
        <v>36264</v>
      </c>
      <c r="O213">
        <v>4576</v>
      </c>
      <c r="Q213" t="b">
        <v>0</v>
      </c>
      <c r="R213" t="b">
        <v>0</v>
      </c>
      <c r="S213">
        <v>0</v>
      </c>
      <c r="T213">
        <v>-2</v>
      </c>
      <c r="U213">
        <v>-2</v>
      </c>
      <c r="V213">
        <v>-2</v>
      </c>
      <c r="W213">
        <v>-2</v>
      </c>
      <c r="X213">
        <v>1</v>
      </c>
      <c r="Y213">
        <v>-2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0.18</v>
      </c>
    </row>
    <row r="214" spans="1:31">
      <c r="A214" t="s">
        <v>940</v>
      </c>
      <c r="B214" t="s">
        <v>939</v>
      </c>
      <c r="C214" t="s">
        <v>888</v>
      </c>
      <c r="D214" t="s">
        <v>918</v>
      </c>
      <c r="E214" t="s">
        <v>998</v>
      </c>
      <c r="F214" t="s">
        <v>39</v>
      </c>
      <c r="G214" t="s">
        <v>805</v>
      </c>
      <c r="H214" t="s">
        <v>805</v>
      </c>
      <c r="I214">
        <v>130.59</v>
      </c>
      <c r="J214">
        <v>155.71</v>
      </c>
      <c r="K214">
        <v>72</v>
      </c>
      <c r="L214">
        <v>62</v>
      </c>
      <c r="M214">
        <v>479</v>
      </c>
      <c r="N214">
        <v>372</v>
      </c>
      <c r="O214">
        <v>2766</v>
      </c>
      <c r="P214">
        <v>3063</v>
      </c>
      <c r="Q214" t="b">
        <v>1</v>
      </c>
      <c r="R214" t="b">
        <v>0</v>
      </c>
      <c r="S214">
        <v>0</v>
      </c>
      <c r="T214">
        <v>-2</v>
      </c>
      <c r="U214">
        <v>-2</v>
      </c>
      <c r="V214">
        <v>-2</v>
      </c>
      <c r="W214">
        <v>-2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</row>
    <row r="215" spans="1:31">
      <c r="A215" t="s">
        <v>941</v>
      </c>
      <c r="B215" t="s">
        <v>939</v>
      </c>
      <c r="C215" t="s">
        <v>888</v>
      </c>
      <c r="D215" t="s">
        <v>918</v>
      </c>
      <c r="E215" t="s">
        <v>998</v>
      </c>
      <c r="F215" t="s">
        <v>39</v>
      </c>
      <c r="G215" t="s">
        <v>805</v>
      </c>
      <c r="H215" t="s">
        <v>805</v>
      </c>
      <c r="I215">
        <v>247.89</v>
      </c>
      <c r="J215">
        <v>248.83</v>
      </c>
      <c r="K215">
        <v>2832</v>
      </c>
      <c r="L215">
        <v>10261</v>
      </c>
      <c r="M215">
        <v>15654</v>
      </c>
      <c r="N215">
        <v>65661</v>
      </c>
      <c r="O215">
        <v>4300</v>
      </c>
      <c r="P215">
        <v>4312</v>
      </c>
      <c r="Q215" t="b">
        <v>1</v>
      </c>
      <c r="R215" t="b">
        <v>0</v>
      </c>
      <c r="S215">
        <v>0</v>
      </c>
      <c r="T215">
        <v>-2</v>
      </c>
      <c r="U215">
        <v>-2</v>
      </c>
      <c r="V215">
        <v>-2</v>
      </c>
      <c r="W215">
        <v>-2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>
      <c r="A216" t="s">
        <v>942</v>
      </c>
      <c r="B216" t="s">
        <v>943</v>
      </c>
      <c r="C216" t="s">
        <v>888</v>
      </c>
      <c r="D216" t="s">
        <v>918</v>
      </c>
      <c r="E216" t="s">
        <v>998</v>
      </c>
      <c r="F216" t="s">
        <v>39</v>
      </c>
      <c r="G216" t="s">
        <v>805</v>
      </c>
      <c r="H216" t="s">
        <v>805</v>
      </c>
      <c r="I216">
        <v>241.68</v>
      </c>
      <c r="J216">
        <v>272.86</v>
      </c>
      <c r="K216">
        <v>2087</v>
      </c>
      <c r="L216">
        <v>1807</v>
      </c>
      <c r="M216">
        <v>8177</v>
      </c>
      <c r="N216">
        <v>10829</v>
      </c>
      <c r="O216">
        <v>4111</v>
      </c>
      <c r="P216">
        <v>4531</v>
      </c>
      <c r="Q216" t="b">
        <v>1</v>
      </c>
      <c r="R216" t="b">
        <v>0</v>
      </c>
      <c r="S216">
        <v>1</v>
      </c>
      <c r="T216">
        <v>-2</v>
      </c>
      <c r="U216">
        <v>-2</v>
      </c>
      <c r="V216">
        <v>-2</v>
      </c>
      <c r="W216">
        <v>-2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</row>
    <row r="217" spans="1:31">
      <c r="A217" t="s">
        <v>944</v>
      </c>
      <c r="B217" t="s">
        <v>943</v>
      </c>
      <c r="C217" t="s">
        <v>888</v>
      </c>
      <c r="D217" t="s">
        <v>918</v>
      </c>
      <c r="E217" t="s">
        <v>998</v>
      </c>
      <c r="F217" t="s">
        <v>39</v>
      </c>
      <c r="G217" t="s">
        <v>805</v>
      </c>
      <c r="H217" t="s">
        <v>805</v>
      </c>
      <c r="I217">
        <v>120.36</v>
      </c>
      <c r="J217">
        <v>130.51</v>
      </c>
      <c r="K217">
        <v>150</v>
      </c>
      <c r="L217">
        <v>252</v>
      </c>
      <c r="M217">
        <v>901</v>
      </c>
      <c r="N217">
        <v>1376</v>
      </c>
      <c r="O217">
        <v>2615</v>
      </c>
      <c r="P217">
        <v>2740</v>
      </c>
      <c r="Q217" t="b">
        <v>1</v>
      </c>
      <c r="R217" t="b">
        <v>0</v>
      </c>
      <c r="S217">
        <v>0</v>
      </c>
      <c r="T217">
        <v>-2</v>
      </c>
      <c r="U217">
        <v>-2</v>
      </c>
      <c r="V217">
        <v>-2</v>
      </c>
      <c r="W217">
        <v>-2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</row>
    <row r="218" spans="1:31">
      <c r="A218" t="s">
        <v>945</v>
      </c>
      <c r="B218" t="s">
        <v>943</v>
      </c>
      <c r="C218" t="s">
        <v>888</v>
      </c>
      <c r="D218" t="s">
        <v>918</v>
      </c>
      <c r="E218" t="s">
        <v>998</v>
      </c>
      <c r="F218" t="s">
        <v>39</v>
      </c>
      <c r="G218" t="s">
        <v>805</v>
      </c>
      <c r="H218" t="s">
        <v>805</v>
      </c>
      <c r="I218">
        <v>247.88</v>
      </c>
      <c r="J218">
        <v>248.75</v>
      </c>
      <c r="K218">
        <v>3447</v>
      </c>
      <c r="L218">
        <v>13232</v>
      </c>
      <c r="M218">
        <v>22260</v>
      </c>
      <c r="N218">
        <v>84559</v>
      </c>
      <c r="O218">
        <v>4273</v>
      </c>
      <c r="P218">
        <v>4284</v>
      </c>
      <c r="Q218" t="b">
        <v>0</v>
      </c>
      <c r="R218" t="b">
        <v>0</v>
      </c>
      <c r="S218">
        <v>0</v>
      </c>
      <c r="T218">
        <v>-2</v>
      </c>
      <c r="U218">
        <v>-2</v>
      </c>
      <c r="V218">
        <v>-2</v>
      </c>
      <c r="W218">
        <v>-2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0.09</v>
      </c>
    </row>
    <row r="219" spans="1:31">
      <c r="A219" t="s">
        <v>946</v>
      </c>
      <c r="B219" t="s">
        <v>947</v>
      </c>
      <c r="C219" t="s">
        <v>888</v>
      </c>
      <c r="D219" t="s">
        <v>918</v>
      </c>
      <c r="E219" t="s">
        <v>998</v>
      </c>
      <c r="F219" t="s">
        <v>39</v>
      </c>
      <c r="Q219" t="b">
        <v>0</v>
      </c>
      <c r="R219" t="b">
        <v>0</v>
      </c>
      <c r="S219">
        <v>0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1</v>
      </c>
      <c r="AC219">
        <v>-2</v>
      </c>
      <c r="AD219">
        <v>-2</v>
      </c>
      <c r="AE219">
        <v>0</v>
      </c>
    </row>
    <row r="220" spans="1:31">
      <c r="A220" t="s">
        <v>948</v>
      </c>
      <c r="B220" t="s">
        <v>947</v>
      </c>
      <c r="C220" t="s">
        <v>888</v>
      </c>
      <c r="D220" t="s">
        <v>918</v>
      </c>
      <c r="E220" t="s">
        <v>998</v>
      </c>
      <c r="F220" t="s">
        <v>39</v>
      </c>
      <c r="Q220" t="b">
        <v>0</v>
      </c>
      <c r="R220" t="b">
        <v>0</v>
      </c>
      <c r="S220">
        <v>0</v>
      </c>
      <c r="T220">
        <v>-2</v>
      </c>
      <c r="U220">
        <v>-2</v>
      </c>
      <c r="V220">
        <v>-2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1</v>
      </c>
      <c r="AC220">
        <v>-2</v>
      </c>
      <c r="AD220">
        <v>-2</v>
      </c>
      <c r="AE220">
        <v>0</v>
      </c>
    </row>
    <row r="221" spans="1:31">
      <c r="A221" t="s">
        <v>949</v>
      </c>
      <c r="B221" t="s">
        <v>947</v>
      </c>
      <c r="C221" t="s">
        <v>888</v>
      </c>
      <c r="D221" t="s">
        <v>918</v>
      </c>
      <c r="E221" t="s">
        <v>998</v>
      </c>
      <c r="F221" t="s">
        <v>39</v>
      </c>
      <c r="G221" t="s">
        <v>805</v>
      </c>
      <c r="I221">
        <v>248.59</v>
      </c>
      <c r="K221">
        <v>50</v>
      </c>
      <c r="M221">
        <v>310</v>
      </c>
      <c r="O221">
        <v>4289</v>
      </c>
      <c r="Q221" t="b">
        <v>0</v>
      </c>
      <c r="R221" t="b">
        <v>0</v>
      </c>
      <c r="S221">
        <v>0</v>
      </c>
      <c r="T221">
        <v>-2</v>
      </c>
      <c r="U221">
        <v>-2</v>
      </c>
      <c r="V221">
        <v>-2</v>
      </c>
      <c r="W221">
        <v>-2</v>
      </c>
      <c r="X221">
        <v>1</v>
      </c>
      <c r="Y221">
        <v>-2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0.09</v>
      </c>
    </row>
    <row r="222" spans="1:31">
      <c r="A222" t="s">
        <v>950</v>
      </c>
      <c r="B222" t="s">
        <v>951</v>
      </c>
      <c r="C222" t="s">
        <v>888</v>
      </c>
      <c r="D222" t="s">
        <v>918</v>
      </c>
      <c r="E222" t="s">
        <v>998</v>
      </c>
      <c r="F222" t="s">
        <v>39</v>
      </c>
      <c r="G222" t="s">
        <v>805</v>
      </c>
      <c r="I222">
        <v>273.17</v>
      </c>
      <c r="K222">
        <v>48</v>
      </c>
      <c r="M222">
        <v>348</v>
      </c>
      <c r="O222">
        <v>4538</v>
      </c>
      <c r="Q222" t="b">
        <v>0</v>
      </c>
      <c r="R222" t="b">
        <v>0</v>
      </c>
      <c r="S222">
        <v>0</v>
      </c>
      <c r="T222">
        <v>-2</v>
      </c>
      <c r="U222">
        <v>-2</v>
      </c>
      <c r="V222">
        <v>-2</v>
      </c>
      <c r="W222">
        <v>-2</v>
      </c>
      <c r="X222">
        <v>1</v>
      </c>
      <c r="Y222">
        <v>-2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0.09</v>
      </c>
    </row>
    <row r="223" spans="1:31">
      <c r="A223" t="s">
        <v>952</v>
      </c>
      <c r="B223" t="s">
        <v>951</v>
      </c>
      <c r="C223" t="s">
        <v>888</v>
      </c>
      <c r="D223" t="s">
        <v>918</v>
      </c>
      <c r="E223" t="s">
        <v>998</v>
      </c>
      <c r="F223" t="s">
        <v>39</v>
      </c>
      <c r="G223" t="s">
        <v>805</v>
      </c>
      <c r="H223" t="s">
        <v>805</v>
      </c>
      <c r="I223">
        <v>213.24</v>
      </c>
      <c r="J223">
        <v>214.38</v>
      </c>
      <c r="K223">
        <v>43</v>
      </c>
      <c r="L223">
        <v>52</v>
      </c>
      <c r="M223">
        <v>278</v>
      </c>
      <c r="N223">
        <v>410</v>
      </c>
      <c r="O223">
        <v>3780</v>
      </c>
      <c r="P223">
        <v>3794</v>
      </c>
      <c r="Q223" t="b">
        <v>0</v>
      </c>
      <c r="R223" t="b">
        <v>0</v>
      </c>
      <c r="S223">
        <v>0</v>
      </c>
      <c r="T223">
        <v>-2</v>
      </c>
      <c r="U223">
        <v>-2</v>
      </c>
      <c r="V223">
        <v>-2</v>
      </c>
      <c r="W223">
        <v>-2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0.09</v>
      </c>
    </row>
    <row r="224" spans="1:31">
      <c r="A224" t="s">
        <v>953</v>
      </c>
      <c r="B224" t="s">
        <v>951</v>
      </c>
      <c r="C224" t="s">
        <v>888</v>
      </c>
      <c r="D224" t="s">
        <v>918</v>
      </c>
      <c r="E224" t="s">
        <v>998</v>
      </c>
      <c r="F224" t="s">
        <v>39</v>
      </c>
      <c r="G224" t="s">
        <v>805</v>
      </c>
      <c r="H224" t="s">
        <v>805</v>
      </c>
      <c r="I224">
        <v>246.01</v>
      </c>
      <c r="J224">
        <v>246.95</v>
      </c>
      <c r="K224">
        <v>43</v>
      </c>
      <c r="L224">
        <v>47</v>
      </c>
      <c r="M224">
        <v>255</v>
      </c>
      <c r="N224">
        <v>313</v>
      </c>
      <c r="O224">
        <v>4275</v>
      </c>
      <c r="P224">
        <v>4287</v>
      </c>
      <c r="Q224" t="b">
        <v>1</v>
      </c>
      <c r="R224" t="b">
        <v>0</v>
      </c>
      <c r="S224">
        <v>0</v>
      </c>
      <c r="T224">
        <v>-2</v>
      </c>
      <c r="U224">
        <v>-2</v>
      </c>
      <c r="V224">
        <v>-2</v>
      </c>
      <c r="W224">
        <v>-2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>
      <c r="A225" t="s">
        <v>954</v>
      </c>
      <c r="B225" t="s">
        <v>955</v>
      </c>
      <c r="C225" t="s">
        <v>888</v>
      </c>
      <c r="D225" t="s">
        <v>918</v>
      </c>
      <c r="E225" t="s">
        <v>998</v>
      </c>
      <c r="F225" t="s">
        <v>39</v>
      </c>
      <c r="G225" t="s">
        <v>805</v>
      </c>
      <c r="H225" t="s">
        <v>805</v>
      </c>
      <c r="I225">
        <v>173.13</v>
      </c>
      <c r="J225">
        <v>241.32</v>
      </c>
      <c r="K225">
        <v>79</v>
      </c>
      <c r="L225">
        <v>162</v>
      </c>
      <c r="M225">
        <v>492</v>
      </c>
      <c r="N225">
        <v>1019</v>
      </c>
      <c r="O225">
        <v>3246</v>
      </c>
      <c r="P225">
        <v>4098</v>
      </c>
      <c r="Q225" t="b">
        <v>0</v>
      </c>
      <c r="R225" t="b">
        <v>0</v>
      </c>
      <c r="S225">
        <v>0</v>
      </c>
      <c r="T225">
        <v>-2</v>
      </c>
      <c r="U225">
        <v>-2</v>
      </c>
      <c r="V225">
        <v>-2</v>
      </c>
      <c r="W225">
        <v>-2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4.4999999999999998E-2</v>
      </c>
    </row>
    <row r="226" spans="1:31">
      <c r="A226" t="s">
        <v>956</v>
      </c>
      <c r="B226" t="s">
        <v>955</v>
      </c>
      <c r="C226" t="s">
        <v>888</v>
      </c>
      <c r="D226" t="s">
        <v>918</v>
      </c>
      <c r="E226" t="s">
        <v>998</v>
      </c>
      <c r="F226" t="s">
        <v>39</v>
      </c>
      <c r="G226" t="s">
        <v>805</v>
      </c>
      <c r="H226" t="s">
        <v>805</v>
      </c>
      <c r="I226">
        <v>120.42</v>
      </c>
      <c r="J226">
        <v>130.5</v>
      </c>
      <c r="K226">
        <v>53</v>
      </c>
      <c r="L226">
        <v>48</v>
      </c>
      <c r="M226">
        <v>479</v>
      </c>
      <c r="N226">
        <v>336</v>
      </c>
      <c r="O226">
        <v>2605</v>
      </c>
      <c r="P226">
        <v>2729</v>
      </c>
      <c r="Q226" t="b">
        <v>1</v>
      </c>
      <c r="R226" t="b">
        <v>0</v>
      </c>
      <c r="S226">
        <v>0</v>
      </c>
      <c r="T226">
        <v>-2</v>
      </c>
      <c r="U226">
        <v>-2</v>
      </c>
      <c r="V226">
        <v>-2</v>
      </c>
      <c r="W226">
        <v>-2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</row>
    <row r="227" spans="1:31">
      <c r="A227" t="s">
        <v>957</v>
      </c>
      <c r="B227" t="s">
        <v>955</v>
      </c>
      <c r="C227" t="s">
        <v>888</v>
      </c>
      <c r="D227" t="s">
        <v>918</v>
      </c>
      <c r="E227" t="s">
        <v>998</v>
      </c>
      <c r="F227" t="s">
        <v>39</v>
      </c>
      <c r="G227" t="s">
        <v>805</v>
      </c>
      <c r="I227">
        <v>251.23</v>
      </c>
      <c r="K227">
        <v>49</v>
      </c>
      <c r="M227">
        <v>375</v>
      </c>
      <c r="O227">
        <v>4285</v>
      </c>
      <c r="Q227" t="b">
        <v>0</v>
      </c>
      <c r="R227" t="b">
        <v>0</v>
      </c>
      <c r="S227">
        <v>0</v>
      </c>
      <c r="T227">
        <v>-2</v>
      </c>
      <c r="U227">
        <v>-2</v>
      </c>
      <c r="V227">
        <v>-2</v>
      </c>
      <c r="W227">
        <v>-2</v>
      </c>
      <c r="X227">
        <v>1</v>
      </c>
      <c r="Y227">
        <v>-2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0.09</v>
      </c>
    </row>
    <row r="228" spans="1:31">
      <c r="A228" t="s">
        <v>958</v>
      </c>
      <c r="B228" t="s">
        <v>959</v>
      </c>
      <c r="C228" t="s">
        <v>888</v>
      </c>
      <c r="D228" t="s">
        <v>918</v>
      </c>
      <c r="E228" t="s">
        <v>998</v>
      </c>
      <c r="F228" t="s">
        <v>39</v>
      </c>
      <c r="G228" t="s">
        <v>805</v>
      </c>
      <c r="H228" t="s">
        <v>805</v>
      </c>
      <c r="I228">
        <v>242.05</v>
      </c>
      <c r="J228">
        <v>273.14999999999998</v>
      </c>
      <c r="K228">
        <v>2080</v>
      </c>
      <c r="L228">
        <v>4228</v>
      </c>
      <c r="M228">
        <v>8967</v>
      </c>
      <c r="N228">
        <v>26875</v>
      </c>
      <c r="O228">
        <v>4125</v>
      </c>
      <c r="P228">
        <v>4548</v>
      </c>
      <c r="Q228" t="b">
        <v>0</v>
      </c>
      <c r="R228" t="b">
        <v>0</v>
      </c>
      <c r="S228">
        <v>1</v>
      </c>
      <c r="T228">
        <v>-2</v>
      </c>
      <c r="U228">
        <v>-2</v>
      </c>
      <c r="V228">
        <v>-2</v>
      </c>
      <c r="W228">
        <v>-2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4.0500000000000001E-2</v>
      </c>
    </row>
    <row r="229" spans="1:31">
      <c r="A229" t="s">
        <v>960</v>
      </c>
      <c r="B229" t="s">
        <v>959</v>
      </c>
      <c r="C229" t="s">
        <v>888</v>
      </c>
      <c r="D229" t="s">
        <v>918</v>
      </c>
      <c r="E229" t="s">
        <v>998</v>
      </c>
      <c r="F229" t="s">
        <v>39</v>
      </c>
      <c r="G229" t="s">
        <v>805</v>
      </c>
      <c r="H229" t="s">
        <v>805</v>
      </c>
      <c r="I229">
        <v>124.59</v>
      </c>
      <c r="J229">
        <v>125.4</v>
      </c>
      <c r="K229">
        <v>92</v>
      </c>
      <c r="L229">
        <v>91</v>
      </c>
      <c r="M229">
        <v>780</v>
      </c>
      <c r="N229">
        <v>677</v>
      </c>
      <c r="O229">
        <v>2647</v>
      </c>
      <c r="P229">
        <v>2657</v>
      </c>
      <c r="Q229" t="b">
        <v>1</v>
      </c>
      <c r="R229" t="b">
        <v>0</v>
      </c>
      <c r="S229">
        <v>0</v>
      </c>
      <c r="T229">
        <v>-2</v>
      </c>
      <c r="U229">
        <v>-2</v>
      </c>
      <c r="V229">
        <v>-2</v>
      </c>
      <c r="W229">
        <v>-2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</row>
    <row r="230" spans="1:31">
      <c r="A230" t="s">
        <v>961</v>
      </c>
      <c r="B230" t="s">
        <v>959</v>
      </c>
      <c r="C230" t="s">
        <v>888</v>
      </c>
      <c r="D230" t="s">
        <v>918</v>
      </c>
      <c r="E230" t="s">
        <v>998</v>
      </c>
      <c r="F230" t="s">
        <v>39</v>
      </c>
      <c r="G230" t="s">
        <v>805</v>
      </c>
      <c r="H230" t="s">
        <v>805</v>
      </c>
      <c r="I230">
        <v>248.27</v>
      </c>
      <c r="J230">
        <v>249.21</v>
      </c>
      <c r="K230">
        <v>3974</v>
      </c>
      <c r="L230">
        <v>7358</v>
      </c>
      <c r="M230">
        <v>23638</v>
      </c>
      <c r="N230">
        <v>46607</v>
      </c>
      <c r="O230">
        <v>4238</v>
      </c>
      <c r="P230">
        <v>4250</v>
      </c>
      <c r="Q230" t="b">
        <v>1</v>
      </c>
      <c r="R230" t="b">
        <v>0</v>
      </c>
      <c r="S230">
        <v>0</v>
      </c>
      <c r="T230">
        <v>-2</v>
      </c>
      <c r="U230">
        <v>-2</v>
      </c>
      <c r="V230">
        <v>-2</v>
      </c>
      <c r="W230">
        <v>-2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</row>
    <row r="231" spans="1:31">
      <c r="A231" t="s">
        <v>962</v>
      </c>
      <c r="B231" t="s">
        <v>963</v>
      </c>
      <c r="C231" t="s">
        <v>888</v>
      </c>
      <c r="D231" t="s">
        <v>918</v>
      </c>
      <c r="E231" t="s">
        <v>998</v>
      </c>
      <c r="F231" t="s">
        <v>39</v>
      </c>
      <c r="G231" t="s">
        <v>805</v>
      </c>
      <c r="H231" t="s">
        <v>805</v>
      </c>
      <c r="I231">
        <v>117.71</v>
      </c>
      <c r="J231">
        <v>273.13</v>
      </c>
      <c r="K231">
        <v>1620</v>
      </c>
      <c r="L231">
        <v>2661</v>
      </c>
      <c r="M231">
        <v>9641</v>
      </c>
      <c r="N231">
        <v>16166</v>
      </c>
      <c r="O231">
        <v>2542</v>
      </c>
      <c r="P231">
        <v>4489</v>
      </c>
      <c r="Q231" t="b">
        <v>1</v>
      </c>
      <c r="R231" t="b">
        <v>0</v>
      </c>
      <c r="S231">
        <v>0</v>
      </c>
      <c r="T231">
        <v>-2</v>
      </c>
      <c r="U231">
        <v>-2</v>
      </c>
      <c r="V231">
        <v>-2</v>
      </c>
      <c r="W231">
        <v>-2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>
      <c r="A232" t="s">
        <v>964</v>
      </c>
      <c r="B232" t="s">
        <v>963</v>
      </c>
      <c r="C232" t="s">
        <v>888</v>
      </c>
      <c r="D232" t="s">
        <v>918</v>
      </c>
      <c r="E232" t="s">
        <v>998</v>
      </c>
      <c r="F232" t="s">
        <v>39</v>
      </c>
      <c r="G232" t="s">
        <v>805</v>
      </c>
      <c r="H232" t="s">
        <v>805</v>
      </c>
      <c r="I232">
        <v>120.48</v>
      </c>
      <c r="J232">
        <v>130.56</v>
      </c>
      <c r="K232">
        <v>157</v>
      </c>
      <c r="L232">
        <v>304</v>
      </c>
      <c r="M232">
        <v>972</v>
      </c>
      <c r="N232">
        <v>1686</v>
      </c>
      <c r="O232">
        <v>2597</v>
      </c>
      <c r="P232">
        <v>2722</v>
      </c>
      <c r="Q232" t="b">
        <v>1</v>
      </c>
      <c r="R232" t="b">
        <v>0</v>
      </c>
      <c r="S232">
        <v>0</v>
      </c>
      <c r="T232">
        <v>-2</v>
      </c>
      <c r="U232">
        <v>-2</v>
      </c>
      <c r="V232">
        <v>-2</v>
      </c>
      <c r="W232">
        <v>-2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</row>
    <row r="233" spans="1:31">
      <c r="A233" t="s">
        <v>965</v>
      </c>
      <c r="B233" t="s">
        <v>963</v>
      </c>
      <c r="C233" t="s">
        <v>888</v>
      </c>
      <c r="D233" t="s">
        <v>918</v>
      </c>
      <c r="E233" t="s">
        <v>998</v>
      </c>
      <c r="F233" t="s">
        <v>39</v>
      </c>
      <c r="G233" t="s">
        <v>805</v>
      </c>
      <c r="H233" t="s">
        <v>805</v>
      </c>
      <c r="I233">
        <v>222.75</v>
      </c>
      <c r="J233">
        <v>224.93</v>
      </c>
      <c r="K233">
        <v>128</v>
      </c>
      <c r="L233">
        <v>343</v>
      </c>
      <c r="M233">
        <v>1000</v>
      </c>
      <c r="N233">
        <v>3034</v>
      </c>
      <c r="O233">
        <v>3886</v>
      </c>
      <c r="P233">
        <v>3913</v>
      </c>
      <c r="Q233" t="b">
        <v>0</v>
      </c>
      <c r="R233" t="b">
        <v>0</v>
      </c>
      <c r="S233">
        <v>1</v>
      </c>
      <c r="T233">
        <v>-2</v>
      </c>
      <c r="U233">
        <v>-2</v>
      </c>
      <c r="V233">
        <v>-2</v>
      </c>
      <c r="W233">
        <v>-2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4.4999999999999998E-2</v>
      </c>
    </row>
    <row r="234" spans="1:31">
      <c r="A234" t="s">
        <v>966</v>
      </c>
      <c r="B234" t="s">
        <v>967</v>
      </c>
      <c r="C234" t="s">
        <v>888</v>
      </c>
      <c r="D234" t="s">
        <v>918</v>
      </c>
      <c r="E234" t="s">
        <v>998</v>
      </c>
      <c r="F234" t="s">
        <v>39</v>
      </c>
      <c r="G234" t="s">
        <v>805</v>
      </c>
      <c r="H234" t="s">
        <v>805</v>
      </c>
      <c r="I234">
        <v>241.56</v>
      </c>
      <c r="J234">
        <v>274.63</v>
      </c>
      <c r="K234">
        <v>1763</v>
      </c>
      <c r="L234">
        <v>2341</v>
      </c>
      <c r="M234">
        <v>6848</v>
      </c>
      <c r="N234">
        <v>14755</v>
      </c>
      <c r="O234">
        <v>4086</v>
      </c>
      <c r="P234">
        <v>4529</v>
      </c>
      <c r="Q234" t="b">
        <v>0</v>
      </c>
      <c r="R234" t="b">
        <v>0</v>
      </c>
      <c r="S234">
        <v>1</v>
      </c>
      <c r="T234">
        <v>-2</v>
      </c>
      <c r="U234">
        <v>-2</v>
      </c>
      <c r="V234">
        <v>-2</v>
      </c>
      <c r="W234">
        <v>-2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8.1000000000000003E-2</v>
      </c>
    </row>
    <row r="235" spans="1:31">
      <c r="A235" t="s">
        <v>968</v>
      </c>
      <c r="B235" t="s">
        <v>967</v>
      </c>
      <c r="C235" t="s">
        <v>888</v>
      </c>
      <c r="D235" t="s">
        <v>918</v>
      </c>
      <c r="E235" t="s">
        <v>998</v>
      </c>
      <c r="F235" t="s">
        <v>39</v>
      </c>
      <c r="G235" t="s">
        <v>805</v>
      </c>
      <c r="H235" t="s">
        <v>805</v>
      </c>
      <c r="I235">
        <v>120.44</v>
      </c>
      <c r="J235">
        <v>130.51</v>
      </c>
      <c r="K235">
        <v>136</v>
      </c>
      <c r="L235">
        <v>251</v>
      </c>
      <c r="M235">
        <v>766</v>
      </c>
      <c r="N235">
        <v>1419</v>
      </c>
      <c r="O235">
        <v>2604</v>
      </c>
      <c r="P235">
        <v>2728</v>
      </c>
      <c r="Q235" t="b">
        <v>1</v>
      </c>
      <c r="R235" t="b">
        <v>0</v>
      </c>
      <c r="S235">
        <v>0</v>
      </c>
      <c r="T235">
        <v>-2</v>
      </c>
      <c r="U235">
        <v>-2</v>
      </c>
      <c r="V235">
        <v>-2</v>
      </c>
      <c r="W235">
        <v>-2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>
      <c r="A236" t="s">
        <v>969</v>
      </c>
      <c r="B236" t="s">
        <v>967</v>
      </c>
      <c r="C236" t="s">
        <v>888</v>
      </c>
      <c r="D236" t="s">
        <v>918</v>
      </c>
      <c r="E236" t="s">
        <v>998</v>
      </c>
      <c r="F236" t="s">
        <v>39</v>
      </c>
      <c r="Q236" t="b">
        <v>0</v>
      </c>
      <c r="R236" t="b">
        <v>0</v>
      </c>
      <c r="S236">
        <v>0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1</v>
      </c>
      <c r="AC236">
        <v>-2</v>
      </c>
      <c r="AD236">
        <v>-2</v>
      </c>
      <c r="AE236">
        <v>0</v>
      </c>
    </row>
    <row r="237" spans="1:31">
      <c r="A237" t="s">
        <v>970</v>
      </c>
      <c r="B237" t="s">
        <v>971</v>
      </c>
      <c r="C237" t="s">
        <v>888</v>
      </c>
      <c r="D237" t="s">
        <v>918</v>
      </c>
      <c r="E237" t="s">
        <v>998</v>
      </c>
      <c r="F237" t="s">
        <v>39</v>
      </c>
      <c r="G237" t="s">
        <v>805</v>
      </c>
      <c r="H237" t="s">
        <v>805</v>
      </c>
      <c r="I237">
        <v>272.83999999999997</v>
      </c>
      <c r="J237">
        <v>274.66000000000003</v>
      </c>
      <c r="K237">
        <v>1715</v>
      </c>
      <c r="L237">
        <v>1288</v>
      </c>
      <c r="M237">
        <v>10545</v>
      </c>
      <c r="N237">
        <v>7553</v>
      </c>
      <c r="O237">
        <v>4515</v>
      </c>
      <c r="P237">
        <v>4540</v>
      </c>
      <c r="Q237" t="b">
        <v>0</v>
      </c>
      <c r="R237" t="b">
        <v>0</v>
      </c>
      <c r="S237">
        <v>1</v>
      </c>
      <c r="T237">
        <v>-2</v>
      </c>
      <c r="U237">
        <v>-2</v>
      </c>
      <c r="V237">
        <v>-2</v>
      </c>
      <c r="W237">
        <v>-2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0.09</v>
      </c>
    </row>
    <row r="238" spans="1:31">
      <c r="A238" t="s">
        <v>972</v>
      </c>
      <c r="B238" t="s">
        <v>971</v>
      </c>
      <c r="C238" t="s">
        <v>888</v>
      </c>
      <c r="D238" t="s">
        <v>918</v>
      </c>
      <c r="E238" t="s">
        <v>998</v>
      </c>
      <c r="F238" t="s">
        <v>39</v>
      </c>
      <c r="G238" t="s">
        <v>805</v>
      </c>
      <c r="H238" t="s">
        <v>805</v>
      </c>
      <c r="I238">
        <v>130.51</v>
      </c>
      <c r="J238">
        <v>155.68</v>
      </c>
      <c r="K238">
        <v>211</v>
      </c>
      <c r="L238">
        <v>82</v>
      </c>
      <c r="M238">
        <v>1219</v>
      </c>
      <c r="N238">
        <v>510</v>
      </c>
      <c r="O238">
        <v>2732</v>
      </c>
      <c r="P238">
        <v>3026</v>
      </c>
      <c r="Q238" t="b">
        <v>1</v>
      </c>
      <c r="R238" t="b">
        <v>0</v>
      </c>
      <c r="S238">
        <v>0</v>
      </c>
      <c r="T238">
        <v>-2</v>
      </c>
      <c r="U238">
        <v>-2</v>
      </c>
      <c r="V238">
        <v>-2</v>
      </c>
      <c r="W238">
        <v>-2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</row>
    <row r="239" spans="1:31">
      <c r="A239" t="s">
        <v>973</v>
      </c>
      <c r="B239" t="s">
        <v>971</v>
      </c>
      <c r="C239" t="s">
        <v>888</v>
      </c>
      <c r="D239" t="s">
        <v>918</v>
      </c>
      <c r="E239" t="s">
        <v>998</v>
      </c>
      <c r="F239" t="s">
        <v>39</v>
      </c>
      <c r="G239" t="s">
        <v>805</v>
      </c>
      <c r="H239" t="s">
        <v>805</v>
      </c>
      <c r="I239">
        <v>247.7</v>
      </c>
      <c r="J239">
        <v>248.66</v>
      </c>
      <c r="K239">
        <v>1256</v>
      </c>
      <c r="L239">
        <v>4482</v>
      </c>
      <c r="M239">
        <v>7226</v>
      </c>
      <c r="N239">
        <v>29088</v>
      </c>
      <c r="O239">
        <v>4201</v>
      </c>
      <c r="P239">
        <v>4213</v>
      </c>
      <c r="Q239" t="b">
        <v>1</v>
      </c>
      <c r="R239" t="b">
        <v>0</v>
      </c>
      <c r="S239">
        <v>0</v>
      </c>
      <c r="T239">
        <v>-2</v>
      </c>
      <c r="U239">
        <v>-2</v>
      </c>
      <c r="V239">
        <v>-2</v>
      </c>
      <c r="W239">
        <v>-2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</row>
    <row r="240" spans="1:31">
      <c r="A240" t="s">
        <v>974</v>
      </c>
      <c r="B240" t="s">
        <v>975</v>
      </c>
      <c r="C240" t="s">
        <v>888</v>
      </c>
      <c r="D240" t="s">
        <v>918</v>
      </c>
      <c r="E240" t="s">
        <v>998</v>
      </c>
      <c r="F240" t="s">
        <v>39</v>
      </c>
      <c r="G240" t="s">
        <v>805</v>
      </c>
      <c r="H240" t="s">
        <v>805</v>
      </c>
      <c r="I240">
        <v>272.85000000000002</v>
      </c>
      <c r="J240">
        <v>274.70999999999998</v>
      </c>
      <c r="K240">
        <v>1203</v>
      </c>
      <c r="L240">
        <v>924</v>
      </c>
      <c r="M240">
        <v>7196</v>
      </c>
      <c r="N240">
        <v>5412</v>
      </c>
      <c r="O240">
        <v>4560</v>
      </c>
      <c r="P240">
        <v>4586</v>
      </c>
      <c r="Q240" t="b">
        <v>0</v>
      </c>
      <c r="R240" t="b">
        <v>0</v>
      </c>
      <c r="S240">
        <v>0</v>
      </c>
      <c r="T240">
        <v>-2</v>
      </c>
      <c r="U240">
        <v>-2</v>
      </c>
      <c r="V240">
        <v>-2</v>
      </c>
      <c r="W240">
        <v>-2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0.18</v>
      </c>
    </row>
    <row r="241" spans="1:31">
      <c r="A241" t="s">
        <v>976</v>
      </c>
      <c r="B241" t="s">
        <v>975</v>
      </c>
      <c r="C241" t="s">
        <v>888</v>
      </c>
      <c r="D241" t="s">
        <v>918</v>
      </c>
      <c r="E241" t="s">
        <v>998</v>
      </c>
      <c r="F241" t="s">
        <v>39</v>
      </c>
      <c r="G241" t="s">
        <v>805</v>
      </c>
      <c r="H241" t="s">
        <v>805</v>
      </c>
      <c r="I241">
        <v>120.46</v>
      </c>
      <c r="J241">
        <v>130.56</v>
      </c>
      <c r="K241">
        <v>213</v>
      </c>
      <c r="L241">
        <v>363</v>
      </c>
      <c r="M241">
        <v>1243</v>
      </c>
      <c r="N241">
        <v>1993</v>
      </c>
      <c r="O241">
        <v>2593</v>
      </c>
      <c r="P241">
        <v>2717</v>
      </c>
      <c r="Q241" t="b">
        <v>1</v>
      </c>
      <c r="R241" t="b">
        <v>0</v>
      </c>
      <c r="S241">
        <v>0</v>
      </c>
      <c r="T241">
        <v>-2</v>
      </c>
      <c r="U241">
        <v>-2</v>
      </c>
      <c r="V241">
        <v>-2</v>
      </c>
      <c r="W241">
        <v>-2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>
      <c r="A242" t="s">
        <v>977</v>
      </c>
      <c r="B242" t="s">
        <v>975</v>
      </c>
      <c r="C242" t="s">
        <v>888</v>
      </c>
      <c r="D242" t="s">
        <v>918</v>
      </c>
      <c r="E242" t="s">
        <v>998</v>
      </c>
      <c r="F242" t="s">
        <v>39</v>
      </c>
      <c r="G242" t="s">
        <v>805</v>
      </c>
      <c r="H242" t="s">
        <v>805</v>
      </c>
      <c r="I242">
        <v>247.73</v>
      </c>
      <c r="J242">
        <v>249.77</v>
      </c>
      <c r="K242">
        <v>4503</v>
      </c>
      <c r="L242">
        <v>3650</v>
      </c>
      <c r="M242">
        <v>26520</v>
      </c>
      <c r="N242">
        <v>22276</v>
      </c>
      <c r="O242">
        <v>4249</v>
      </c>
      <c r="P242">
        <v>4275</v>
      </c>
      <c r="Q242" t="b">
        <v>0</v>
      </c>
      <c r="R242" t="b">
        <v>0</v>
      </c>
      <c r="S242">
        <v>0</v>
      </c>
      <c r="T242">
        <v>-2</v>
      </c>
      <c r="U242">
        <v>-2</v>
      </c>
      <c r="V242">
        <v>-2</v>
      </c>
      <c r="W242">
        <v>-2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0.18</v>
      </c>
    </row>
    <row r="243" spans="1:31">
      <c r="A243" t="s">
        <v>978</v>
      </c>
      <c r="B243" t="s">
        <v>979</v>
      </c>
      <c r="C243" t="s">
        <v>888</v>
      </c>
      <c r="D243" t="s">
        <v>918</v>
      </c>
      <c r="E243" t="s">
        <v>998</v>
      </c>
      <c r="F243" t="s">
        <v>39</v>
      </c>
      <c r="G243" t="s">
        <v>805</v>
      </c>
      <c r="H243" t="s">
        <v>805</v>
      </c>
      <c r="I243">
        <v>241.63</v>
      </c>
      <c r="J243">
        <v>272.87</v>
      </c>
      <c r="K243">
        <v>6205</v>
      </c>
      <c r="L243">
        <v>5597</v>
      </c>
      <c r="M243">
        <v>24782</v>
      </c>
      <c r="N243">
        <v>33461</v>
      </c>
      <c r="O243">
        <v>4136</v>
      </c>
      <c r="P243">
        <v>4559</v>
      </c>
      <c r="Q243" t="b">
        <v>1</v>
      </c>
      <c r="R243" t="b">
        <v>0</v>
      </c>
      <c r="S243">
        <v>1</v>
      </c>
      <c r="T243">
        <v>-2</v>
      </c>
      <c r="U243">
        <v>-2</v>
      </c>
      <c r="V243">
        <v>-2</v>
      </c>
      <c r="W243">
        <v>-2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</row>
    <row r="244" spans="1:31">
      <c r="A244" t="s">
        <v>980</v>
      </c>
      <c r="B244" t="s">
        <v>979</v>
      </c>
      <c r="C244" t="s">
        <v>888</v>
      </c>
      <c r="D244" t="s">
        <v>918</v>
      </c>
      <c r="E244" t="s">
        <v>998</v>
      </c>
      <c r="F244" t="s">
        <v>39</v>
      </c>
      <c r="G244" t="s">
        <v>805</v>
      </c>
      <c r="H244" t="s">
        <v>805</v>
      </c>
      <c r="I244">
        <v>130.57</v>
      </c>
      <c r="J244">
        <v>161.41</v>
      </c>
      <c r="K244">
        <v>820</v>
      </c>
      <c r="L244">
        <v>707</v>
      </c>
      <c r="M244">
        <v>4760</v>
      </c>
      <c r="N244">
        <v>4489</v>
      </c>
      <c r="O244">
        <v>2765</v>
      </c>
      <c r="P244">
        <v>3133</v>
      </c>
      <c r="Q244" t="b">
        <v>1</v>
      </c>
      <c r="R244" t="b">
        <v>0</v>
      </c>
      <c r="S244">
        <v>0</v>
      </c>
      <c r="T244">
        <v>-2</v>
      </c>
      <c r="U244">
        <v>-2</v>
      </c>
      <c r="V244">
        <v>-2</v>
      </c>
      <c r="W244">
        <v>-2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</row>
    <row r="245" spans="1:31">
      <c r="A245" t="s">
        <v>981</v>
      </c>
      <c r="B245" t="s">
        <v>979</v>
      </c>
      <c r="C245" t="s">
        <v>888</v>
      </c>
      <c r="D245" t="s">
        <v>918</v>
      </c>
      <c r="E245" t="s">
        <v>998</v>
      </c>
      <c r="F245" t="s">
        <v>39</v>
      </c>
      <c r="G245" t="s">
        <v>805</v>
      </c>
      <c r="H245" t="s">
        <v>805</v>
      </c>
      <c r="I245">
        <v>249.84</v>
      </c>
      <c r="J245">
        <v>250.72</v>
      </c>
      <c r="K245">
        <v>5181</v>
      </c>
      <c r="L245">
        <v>14320</v>
      </c>
      <c r="M245">
        <v>33727</v>
      </c>
      <c r="N245">
        <v>92639</v>
      </c>
      <c r="O245">
        <v>4289</v>
      </c>
      <c r="P245">
        <v>4301</v>
      </c>
      <c r="Q245" t="b">
        <v>0</v>
      </c>
      <c r="R245" t="b">
        <v>0</v>
      </c>
      <c r="S245">
        <v>0</v>
      </c>
      <c r="T245">
        <v>-2</v>
      </c>
      <c r="U245">
        <v>-2</v>
      </c>
      <c r="V245">
        <v>-2</v>
      </c>
      <c r="W245">
        <v>-2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0.09</v>
      </c>
    </row>
    <row r="246" spans="1:31">
      <c r="A246" t="s">
        <v>982</v>
      </c>
      <c r="B246" t="s">
        <v>983</v>
      </c>
      <c r="C246" t="s">
        <v>888</v>
      </c>
      <c r="D246" t="s">
        <v>918</v>
      </c>
      <c r="E246" t="s">
        <v>998</v>
      </c>
      <c r="F246" t="s">
        <v>39</v>
      </c>
      <c r="G246" t="s">
        <v>805</v>
      </c>
      <c r="I246">
        <v>274.93</v>
      </c>
      <c r="K246">
        <v>7908</v>
      </c>
      <c r="M246">
        <v>50362</v>
      </c>
      <c r="O246">
        <v>4538</v>
      </c>
      <c r="Q246" t="b">
        <v>0</v>
      </c>
      <c r="R246" t="b">
        <v>0</v>
      </c>
      <c r="S246">
        <v>0</v>
      </c>
      <c r="T246">
        <v>-2</v>
      </c>
      <c r="U246">
        <v>-2</v>
      </c>
      <c r="V246">
        <v>-2</v>
      </c>
      <c r="W246">
        <v>-2</v>
      </c>
      <c r="X246">
        <v>1</v>
      </c>
      <c r="Y246">
        <v>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0.18</v>
      </c>
    </row>
    <row r="247" spans="1:31">
      <c r="A247" t="s">
        <v>984</v>
      </c>
      <c r="B247" t="s">
        <v>983</v>
      </c>
      <c r="C247" t="s">
        <v>888</v>
      </c>
      <c r="D247" t="s">
        <v>918</v>
      </c>
      <c r="E247" t="s">
        <v>998</v>
      </c>
      <c r="F247" t="s">
        <v>39</v>
      </c>
      <c r="G247" t="s">
        <v>805</v>
      </c>
      <c r="I247">
        <v>214.52</v>
      </c>
      <c r="K247">
        <v>2103</v>
      </c>
      <c r="M247">
        <v>9337</v>
      </c>
      <c r="O247">
        <v>3779</v>
      </c>
      <c r="Q247" t="b">
        <v>0</v>
      </c>
      <c r="R247" t="b">
        <v>0</v>
      </c>
      <c r="S247">
        <v>1</v>
      </c>
      <c r="T247">
        <v>-2</v>
      </c>
      <c r="U247">
        <v>-2</v>
      </c>
      <c r="V247">
        <v>-2</v>
      </c>
      <c r="W247">
        <v>-2</v>
      </c>
      <c r="X247">
        <v>1</v>
      </c>
      <c r="Y247">
        <v>-2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0.09</v>
      </c>
    </row>
    <row r="248" spans="1:31">
      <c r="A248" t="s">
        <v>985</v>
      </c>
      <c r="B248" t="s">
        <v>983</v>
      </c>
      <c r="C248" t="s">
        <v>888</v>
      </c>
      <c r="D248" t="s">
        <v>918</v>
      </c>
      <c r="E248" t="s">
        <v>998</v>
      </c>
      <c r="F248" t="s">
        <v>39</v>
      </c>
      <c r="G248" t="s">
        <v>805</v>
      </c>
      <c r="H248" t="s">
        <v>805</v>
      </c>
      <c r="I248">
        <v>248.35</v>
      </c>
      <c r="J248">
        <v>249.37</v>
      </c>
      <c r="K248">
        <v>7884</v>
      </c>
      <c r="L248">
        <v>8799</v>
      </c>
      <c r="M248">
        <v>48324</v>
      </c>
      <c r="N248">
        <v>58920</v>
      </c>
      <c r="O248">
        <v>4275</v>
      </c>
      <c r="P248">
        <v>4288</v>
      </c>
      <c r="Q248" t="b">
        <v>1</v>
      </c>
      <c r="R248" t="b">
        <v>0</v>
      </c>
      <c r="S248">
        <v>0</v>
      </c>
      <c r="T248">
        <v>-2</v>
      </c>
      <c r="U248">
        <v>-2</v>
      </c>
      <c r="V248">
        <v>-2</v>
      </c>
      <c r="W248">
        <v>-2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>
      <c r="A249" t="s">
        <v>986</v>
      </c>
      <c r="B249" t="s">
        <v>987</v>
      </c>
      <c r="C249" t="s">
        <v>888</v>
      </c>
      <c r="D249" t="s">
        <v>918</v>
      </c>
      <c r="E249" t="s">
        <v>998</v>
      </c>
      <c r="F249" t="s">
        <v>39</v>
      </c>
      <c r="G249" t="s">
        <v>805</v>
      </c>
      <c r="I249">
        <v>274.83</v>
      </c>
      <c r="K249">
        <v>6781</v>
      </c>
      <c r="M249">
        <v>43179</v>
      </c>
      <c r="O249">
        <v>4638</v>
      </c>
      <c r="Q249" t="b">
        <v>0</v>
      </c>
      <c r="R249" t="b">
        <v>0</v>
      </c>
      <c r="S249">
        <v>1</v>
      </c>
      <c r="T249">
        <v>-2</v>
      </c>
      <c r="U249">
        <v>-2</v>
      </c>
      <c r="V249">
        <v>-2</v>
      </c>
      <c r="W249">
        <v>-2</v>
      </c>
      <c r="X249">
        <v>1</v>
      </c>
      <c r="Y249">
        <v>-2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0.09</v>
      </c>
    </row>
    <row r="250" spans="1:31">
      <c r="A250" t="s">
        <v>988</v>
      </c>
      <c r="B250" t="s">
        <v>987</v>
      </c>
      <c r="C250" t="s">
        <v>888</v>
      </c>
      <c r="D250" t="s">
        <v>918</v>
      </c>
      <c r="E250" t="s">
        <v>998</v>
      </c>
      <c r="F250" t="s">
        <v>39</v>
      </c>
      <c r="G250" t="s">
        <v>805</v>
      </c>
      <c r="I250">
        <v>214.25</v>
      </c>
      <c r="K250">
        <v>35</v>
      </c>
      <c r="M250">
        <v>261</v>
      </c>
      <c r="O250">
        <v>3851</v>
      </c>
      <c r="Q250" t="b">
        <v>0</v>
      </c>
      <c r="R250" t="b">
        <v>0</v>
      </c>
      <c r="S250">
        <v>0</v>
      </c>
      <c r="T250">
        <v>-2</v>
      </c>
      <c r="U250">
        <v>-2</v>
      </c>
      <c r="V250">
        <v>-2</v>
      </c>
      <c r="W250">
        <v>-2</v>
      </c>
      <c r="X250">
        <v>1</v>
      </c>
      <c r="Y250">
        <v>-2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0.09</v>
      </c>
    </row>
    <row r="251" spans="1:31">
      <c r="A251" t="s">
        <v>989</v>
      </c>
      <c r="B251" t="s">
        <v>987</v>
      </c>
      <c r="C251" t="s">
        <v>888</v>
      </c>
      <c r="D251" t="s">
        <v>918</v>
      </c>
      <c r="E251" t="s">
        <v>998</v>
      </c>
      <c r="F251" t="s">
        <v>39</v>
      </c>
      <c r="G251" t="s">
        <v>805</v>
      </c>
      <c r="H251" t="s">
        <v>805</v>
      </c>
      <c r="I251">
        <v>247.97</v>
      </c>
      <c r="J251">
        <v>248.91</v>
      </c>
      <c r="K251">
        <v>5779</v>
      </c>
      <c r="L251">
        <v>16502</v>
      </c>
      <c r="M251">
        <v>37443</v>
      </c>
      <c r="N251">
        <v>107613</v>
      </c>
      <c r="O251">
        <v>4284</v>
      </c>
      <c r="P251">
        <v>4296</v>
      </c>
      <c r="Q251" t="b">
        <v>0</v>
      </c>
      <c r="R251" t="b">
        <v>0</v>
      </c>
      <c r="S251">
        <v>0</v>
      </c>
      <c r="T251">
        <v>-2</v>
      </c>
      <c r="U251">
        <v>-2</v>
      </c>
      <c r="V251">
        <v>-2</v>
      </c>
      <c r="W251">
        <v>-2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0.09</v>
      </c>
    </row>
    <row r="252" spans="1:31">
      <c r="A252" t="s">
        <v>990</v>
      </c>
      <c r="B252" t="s">
        <v>991</v>
      </c>
      <c r="C252" t="s">
        <v>888</v>
      </c>
      <c r="D252" t="s">
        <v>918</v>
      </c>
      <c r="E252" t="s">
        <v>998</v>
      </c>
      <c r="F252" t="s">
        <v>39</v>
      </c>
      <c r="G252" t="s">
        <v>805</v>
      </c>
      <c r="H252" t="s">
        <v>805</v>
      </c>
      <c r="I252">
        <v>273.07</v>
      </c>
      <c r="J252">
        <v>274.93</v>
      </c>
      <c r="K252">
        <v>253</v>
      </c>
      <c r="L252">
        <v>741</v>
      </c>
      <c r="M252">
        <v>1567</v>
      </c>
      <c r="N252">
        <v>4656</v>
      </c>
      <c r="O252">
        <v>4512</v>
      </c>
      <c r="P252">
        <v>4538</v>
      </c>
      <c r="Q252" t="b">
        <v>0</v>
      </c>
      <c r="R252" t="b">
        <v>0</v>
      </c>
      <c r="S252">
        <v>0</v>
      </c>
      <c r="T252">
        <v>-2</v>
      </c>
      <c r="U252">
        <v>-2</v>
      </c>
      <c r="V252">
        <v>-2</v>
      </c>
      <c r="W252">
        <v>-2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0.09</v>
      </c>
    </row>
    <row r="253" spans="1:31">
      <c r="A253" t="s">
        <v>992</v>
      </c>
      <c r="B253" t="s">
        <v>991</v>
      </c>
      <c r="C253" t="s">
        <v>888</v>
      </c>
      <c r="D253" t="s">
        <v>918</v>
      </c>
      <c r="E253" t="s">
        <v>998</v>
      </c>
      <c r="F253" t="s">
        <v>39</v>
      </c>
      <c r="G253" t="s">
        <v>805</v>
      </c>
      <c r="H253" t="s">
        <v>805</v>
      </c>
      <c r="I253">
        <v>124.58</v>
      </c>
      <c r="J253">
        <v>125.55</v>
      </c>
      <c r="K253">
        <v>40</v>
      </c>
      <c r="L253">
        <v>42</v>
      </c>
      <c r="M253">
        <v>340</v>
      </c>
      <c r="N253">
        <v>255</v>
      </c>
      <c r="O253">
        <v>2651</v>
      </c>
      <c r="P253">
        <v>2663</v>
      </c>
      <c r="Q253" t="b">
        <v>1</v>
      </c>
      <c r="R253" t="b">
        <v>0</v>
      </c>
      <c r="S253">
        <v>0</v>
      </c>
      <c r="T253">
        <v>-2</v>
      </c>
      <c r="U253">
        <v>-2</v>
      </c>
      <c r="V253">
        <v>-2</v>
      </c>
      <c r="W253">
        <v>-2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</row>
    <row r="254" spans="1:31">
      <c r="A254" t="s">
        <v>993</v>
      </c>
      <c r="B254" t="s">
        <v>991</v>
      </c>
      <c r="C254" t="s">
        <v>888</v>
      </c>
      <c r="D254" t="s">
        <v>918</v>
      </c>
      <c r="E254" t="s">
        <v>998</v>
      </c>
      <c r="F254" t="s">
        <v>39</v>
      </c>
      <c r="G254" t="s">
        <v>805</v>
      </c>
      <c r="H254" t="s">
        <v>805</v>
      </c>
      <c r="I254">
        <v>224.97</v>
      </c>
      <c r="J254">
        <v>253.36</v>
      </c>
      <c r="K254">
        <v>36</v>
      </c>
      <c r="L254">
        <v>69</v>
      </c>
      <c r="M254">
        <v>199</v>
      </c>
      <c r="N254">
        <v>457</v>
      </c>
      <c r="O254">
        <v>3928</v>
      </c>
      <c r="P254">
        <v>4289</v>
      </c>
      <c r="Q254" t="b">
        <v>0</v>
      </c>
      <c r="R254" t="b">
        <v>0</v>
      </c>
      <c r="S254">
        <v>0</v>
      </c>
      <c r="T254">
        <v>-2</v>
      </c>
      <c r="U254">
        <v>-2</v>
      </c>
      <c r="V254">
        <v>-2</v>
      </c>
      <c r="W254">
        <v>-2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4.4999999999999998E-2</v>
      </c>
    </row>
    <row r="255" spans="1:31">
      <c r="A255" t="s">
        <v>994</v>
      </c>
      <c r="B255" t="s">
        <v>995</v>
      </c>
      <c r="C255" t="s">
        <v>888</v>
      </c>
      <c r="D255" t="s">
        <v>918</v>
      </c>
      <c r="E255" t="s">
        <v>998</v>
      </c>
      <c r="F255" t="s">
        <v>39</v>
      </c>
      <c r="G255" t="s">
        <v>805</v>
      </c>
      <c r="I255">
        <v>275.02</v>
      </c>
      <c r="K255">
        <v>2995</v>
      </c>
      <c r="M255">
        <v>19102</v>
      </c>
      <c r="O255">
        <v>4556</v>
      </c>
      <c r="Q255" t="b">
        <v>0</v>
      </c>
      <c r="R255" t="b">
        <v>0</v>
      </c>
      <c r="S255">
        <v>0</v>
      </c>
      <c r="T255">
        <v>-2</v>
      </c>
      <c r="U255">
        <v>-2</v>
      </c>
      <c r="V255">
        <v>-2</v>
      </c>
      <c r="W255">
        <v>-2</v>
      </c>
      <c r="X255">
        <v>1</v>
      </c>
      <c r="Y255">
        <v>-2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0.18</v>
      </c>
    </row>
    <row r="256" spans="1:31">
      <c r="A256" t="s">
        <v>996</v>
      </c>
      <c r="B256" t="s">
        <v>995</v>
      </c>
      <c r="C256" t="s">
        <v>888</v>
      </c>
      <c r="D256" t="s">
        <v>918</v>
      </c>
      <c r="E256" t="s">
        <v>998</v>
      </c>
      <c r="F256" t="s">
        <v>39</v>
      </c>
      <c r="G256" t="s">
        <v>805</v>
      </c>
      <c r="H256" t="s">
        <v>805</v>
      </c>
      <c r="I256">
        <v>130.62</v>
      </c>
      <c r="J256">
        <v>161.41999999999999</v>
      </c>
      <c r="K256">
        <v>299</v>
      </c>
      <c r="L256">
        <v>191</v>
      </c>
      <c r="M256">
        <v>1624</v>
      </c>
      <c r="N256">
        <v>1206</v>
      </c>
      <c r="O256">
        <v>2708</v>
      </c>
      <c r="P256">
        <v>3073</v>
      </c>
      <c r="Q256" t="b">
        <v>1</v>
      </c>
      <c r="R256" t="b">
        <v>0</v>
      </c>
      <c r="S256">
        <v>0</v>
      </c>
      <c r="T256">
        <v>-2</v>
      </c>
      <c r="U256">
        <v>-2</v>
      </c>
      <c r="V256">
        <v>-2</v>
      </c>
      <c r="W256">
        <v>-2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</row>
    <row r="257" spans="1:31">
      <c r="A257" t="s">
        <v>997</v>
      </c>
      <c r="B257" t="s">
        <v>995</v>
      </c>
      <c r="C257" t="s">
        <v>888</v>
      </c>
      <c r="D257" t="s">
        <v>918</v>
      </c>
      <c r="E257" t="s">
        <v>998</v>
      </c>
      <c r="F257" t="s">
        <v>39</v>
      </c>
      <c r="G257" t="s">
        <v>805</v>
      </c>
      <c r="I257">
        <v>251.13</v>
      </c>
      <c r="K257">
        <v>15957</v>
      </c>
      <c r="M257">
        <v>107118</v>
      </c>
      <c r="O257">
        <v>4289</v>
      </c>
      <c r="Q257" t="b">
        <v>0</v>
      </c>
      <c r="R257" t="b">
        <v>0</v>
      </c>
      <c r="S257">
        <v>0</v>
      </c>
      <c r="T257">
        <v>-2</v>
      </c>
      <c r="U257">
        <v>-2</v>
      </c>
      <c r="V257">
        <v>-2</v>
      </c>
      <c r="W257">
        <v>-2</v>
      </c>
      <c r="X257">
        <v>1</v>
      </c>
      <c r="Y257">
        <v>-2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0.18</v>
      </c>
    </row>
    <row r="258" spans="1:31">
      <c r="A258" t="s">
        <v>917</v>
      </c>
      <c r="B258" t="s">
        <v>532</v>
      </c>
      <c r="C258" t="s">
        <v>888</v>
      </c>
      <c r="D258" t="s">
        <v>918</v>
      </c>
      <c r="E258" t="s">
        <v>840</v>
      </c>
      <c r="F258" t="s">
        <v>841</v>
      </c>
      <c r="G258" t="s">
        <v>805</v>
      </c>
      <c r="I258">
        <v>217.43</v>
      </c>
      <c r="K258">
        <v>20487</v>
      </c>
      <c r="M258">
        <v>120321</v>
      </c>
      <c r="O258">
        <v>3769</v>
      </c>
      <c r="Q258" t="b">
        <v>0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-2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6.25E-2</v>
      </c>
    </row>
    <row r="259" spans="1:31">
      <c r="A259" t="s">
        <v>920</v>
      </c>
      <c r="B259" t="s">
        <v>758</v>
      </c>
      <c r="C259" t="s">
        <v>888</v>
      </c>
      <c r="D259" t="s">
        <v>918</v>
      </c>
      <c r="E259" t="s">
        <v>840</v>
      </c>
      <c r="F259" t="s">
        <v>841</v>
      </c>
      <c r="G259" t="s">
        <v>805</v>
      </c>
      <c r="I259">
        <v>217.4</v>
      </c>
      <c r="K259">
        <v>30408</v>
      </c>
      <c r="M259">
        <v>174340</v>
      </c>
      <c r="O259">
        <v>3807</v>
      </c>
      <c r="Q259" t="b">
        <v>0</v>
      </c>
      <c r="R259" t="b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-2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6.25E-2</v>
      </c>
    </row>
    <row r="260" spans="1:31">
      <c r="A260" t="s">
        <v>921</v>
      </c>
      <c r="B260" t="s">
        <v>604</v>
      </c>
      <c r="C260" t="s">
        <v>888</v>
      </c>
      <c r="D260" t="s">
        <v>918</v>
      </c>
      <c r="E260" t="s">
        <v>840</v>
      </c>
      <c r="F260" t="s">
        <v>841</v>
      </c>
      <c r="G260" t="s">
        <v>805</v>
      </c>
      <c r="I260">
        <v>217.51</v>
      </c>
      <c r="K260">
        <v>17107</v>
      </c>
      <c r="M260">
        <v>99558</v>
      </c>
      <c r="O260">
        <v>3850</v>
      </c>
      <c r="Q260" t="b">
        <v>0</v>
      </c>
      <c r="R260" t="b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-2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6.25E-2</v>
      </c>
    </row>
    <row r="261" spans="1:31">
      <c r="A261" t="s">
        <v>922</v>
      </c>
      <c r="B261" t="s">
        <v>524</v>
      </c>
      <c r="C261" t="s">
        <v>888</v>
      </c>
      <c r="D261" t="s">
        <v>918</v>
      </c>
      <c r="E261" t="s">
        <v>840</v>
      </c>
      <c r="F261" t="s">
        <v>841</v>
      </c>
      <c r="G261" t="s">
        <v>805</v>
      </c>
      <c r="I261">
        <v>218.42</v>
      </c>
      <c r="K261">
        <v>32054</v>
      </c>
      <c r="M261">
        <v>204061</v>
      </c>
      <c r="O261">
        <v>3817</v>
      </c>
      <c r="Q261" t="b">
        <v>0</v>
      </c>
      <c r="R261" t="b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-2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6.9400000000000003E-2</v>
      </c>
    </row>
    <row r="262" spans="1:31">
      <c r="A262" t="s">
        <v>533</v>
      </c>
      <c r="B262" t="s">
        <v>534</v>
      </c>
      <c r="C262" t="s">
        <v>888</v>
      </c>
      <c r="D262" t="s">
        <v>918</v>
      </c>
      <c r="E262" t="s">
        <v>840</v>
      </c>
      <c r="F262" t="s">
        <v>841</v>
      </c>
      <c r="G262" t="s">
        <v>805</v>
      </c>
      <c r="I262">
        <v>217.2</v>
      </c>
      <c r="K262">
        <v>32524</v>
      </c>
      <c r="M262">
        <v>190991</v>
      </c>
      <c r="O262">
        <v>3826</v>
      </c>
      <c r="Q262" t="b">
        <v>0</v>
      </c>
      <c r="R262" t="b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-2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3.1199999999999999E-2</v>
      </c>
    </row>
    <row r="263" spans="1:31">
      <c r="A263" t="s">
        <v>923</v>
      </c>
      <c r="B263" t="s">
        <v>572</v>
      </c>
      <c r="C263" t="s">
        <v>888</v>
      </c>
      <c r="D263" t="s">
        <v>918</v>
      </c>
      <c r="E263" t="s">
        <v>840</v>
      </c>
      <c r="F263" t="s">
        <v>841</v>
      </c>
      <c r="G263" t="s">
        <v>805</v>
      </c>
      <c r="I263">
        <v>218.13</v>
      </c>
      <c r="K263">
        <v>891</v>
      </c>
      <c r="M263">
        <v>5432</v>
      </c>
      <c r="O263">
        <v>3841</v>
      </c>
      <c r="Q263" t="b">
        <v>0</v>
      </c>
      <c r="R263" t="b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-2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6.25E-2</v>
      </c>
    </row>
    <row r="264" spans="1:31">
      <c r="A264" t="s">
        <v>924</v>
      </c>
      <c r="B264" t="s">
        <v>546</v>
      </c>
      <c r="C264" t="s">
        <v>888</v>
      </c>
      <c r="D264" t="s">
        <v>918</v>
      </c>
      <c r="E264" t="s">
        <v>840</v>
      </c>
      <c r="F264" t="s">
        <v>841</v>
      </c>
      <c r="G264" t="s">
        <v>805</v>
      </c>
      <c r="I264">
        <v>218.46</v>
      </c>
      <c r="K264">
        <v>26705</v>
      </c>
      <c r="M264">
        <v>165098</v>
      </c>
      <c r="O264">
        <v>3811</v>
      </c>
      <c r="Q264" t="b">
        <v>0</v>
      </c>
      <c r="R264" t="b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6.25E-2</v>
      </c>
    </row>
    <row r="265" spans="1:31">
      <c r="A265" t="s">
        <v>925</v>
      </c>
      <c r="B265" t="s">
        <v>566</v>
      </c>
      <c r="C265" t="s">
        <v>888</v>
      </c>
      <c r="D265" t="s">
        <v>918</v>
      </c>
      <c r="E265" t="s">
        <v>840</v>
      </c>
      <c r="F265" t="s">
        <v>841</v>
      </c>
      <c r="G265" t="s">
        <v>805</v>
      </c>
      <c r="I265">
        <v>218.41</v>
      </c>
      <c r="K265">
        <v>24729</v>
      </c>
      <c r="M265">
        <v>155641</v>
      </c>
      <c r="O265">
        <v>3779</v>
      </c>
      <c r="Q265" t="b">
        <v>0</v>
      </c>
      <c r="R265" t="b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-2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0.13880000000000001</v>
      </c>
    </row>
    <row r="266" spans="1:31">
      <c r="A266" t="s">
        <v>926</v>
      </c>
      <c r="B266" t="s">
        <v>782</v>
      </c>
      <c r="C266" t="s">
        <v>888</v>
      </c>
      <c r="D266" t="s">
        <v>918</v>
      </c>
      <c r="E266" t="s">
        <v>840</v>
      </c>
      <c r="F266" t="s">
        <v>841</v>
      </c>
      <c r="G266" t="s">
        <v>805</v>
      </c>
      <c r="I266">
        <v>218.19</v>
      </c>
      <c r="K266">
        <v>14205</v>
      </c>
      <c r="M266">
        <v>88213</v>
      </c>
      <c r="O266">
        <v>3798</v>
      </c>
      <c r="Q266" t="b">
        <v>0</v>
      </c>
      <c r="R266" t="b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-2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0.13880000000000001</v>
      </c>
    </row>
    <row r="267" spans="1:31">
      <c r="A267" t="s">
        <v>927</v>
      </c>
      <c r="B267" t="s">
        <v>574</v>
      </c>
      <c r="C267" t="s">
        <v>888</v>
      </c>
      <c r="D267" t="s">
        <v>918</v>
      </c>
      <c r="E267" t="s">
        <v>840</v>
      </c>
      <c r="F267" t="s">
        <v>841</v>
      </c>
      <c r="G267" t="s">
        <v>805</v>
      </c>
      <c r="I267">
        <v>218.14</v>
      </c>
      <c r="K267">
        <v>19343</v>
      </c>
      <c r="M267">
        <v>117630</v>
      </c>
      <c r="O267">
        <v>3790</v>
      </c>
      <c r="Q267" t="b">
        <v>0</v>
      </c>
      <c r="R267" t="b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-2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6.25E-2</v>
      </c>
    </row>
    <row r="268" spans="1:31">
      <c r="A268" t="s">
        <v>928</v>
      </c>
      <c r="B268" t="s">
        <v>608</v>
      </c>
      <c r="C268" t="s">
        <v>888</v>
      </c>
      <c r="D268" t="s">
        <v>918</v>
      </c>
      <c r="E268" t="s">
        <v>840</v>
      </c>
      <c r="F268" t="s">
        <v>841</v>
      </c>
      <c r="G268" t="s">
        <v>805</v>
      </c>
      <c r="I268">
        <v>217.14</v>
      </c>
      <c r="K268">
        <v>20992</v>
      </c>
      <c r="M268">
        <v>117500</v>
      </c>
      <c r="O268">
        <v>3788</v>
      </c>
      <c r="Q268" t="b">
        <v>0</v>
      </c>
      <c r="R268" t="b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6.25E-2</v>
      </c>
    </row>
    <row r="269" spans="1:31">
      <c r="A269" t="s">
        <v>929</v>
      </c>
      <c r="B269" t="s">
        <v>610</v>
      </c>
      <c r="C269" t="s">
        <v>888</v>
      </c>
      <c r="D269" t="s">
        <v>918</v>
      </c>
      <c r="E269" t="s">
        <v>840</v>
      </c>
      <c r="F269" t="s">
        <v>841</v>
      </c>
      <c r="G269" t="s">
        <v>805</v>
      </c>
      <c r="I269">
        <v>218.16</v>
      </c>
      <c r="K269">
        <v>12304</v>
      </c>
      <c r="M269">
        <v>77612</v>
      </c>
      <c r="O269">
        <v>3803</v>
      </c>
      <c r="Q269" t="b">
        <v>0</v>
      </c>
      <c r="R269" t="b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-2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6.25E-2</v>
      </c>
    </row>
    <row r="270" spans="1:31">
      <c r="A270" t="s">
        <v>930</v>
      </c>
      <c r="B270" t="s">
        <v>664</v>
      </c>
      <c r="C270" t="s">
        <v>888</v>
      </c>
      <c r="D270" t="s">
        <v>918</v>
      </c>
      <c r="E270" t="s">
        <v>840</v>
      </c>
      <c r="F270" t="s">
        <v>841</v>
      </c>
      <c r="G270" t="s">
        <v>805</v>
      </c>
      <c r="I270">
        <v>217.22</v>
      </c>
      <c r="K270">
        <v>29005</v>
      </c>
      <c r="M270">
        <v>166996</v>
      </c>
      <c r="O270">
        <v>3837</v>
      </c>
      <c r="Q270" t="b">
        <v>0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-2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6.25E-2</v>
      </c>
    </row>
    <row r="271" spans="1:31">
      <c r="A271" t="s">
        <v>931</v>
      </c>
      <c r="B271" t="s">
        <v>558</v>
      </c>
      <c r="C271" t="s">
        <v>888</v>
      </c>
      <c r="D271" t="s">
        <v>918</v>
      </c>
      <c r="E271" t="s">
        <v>840</v>
      </c>
      <c r="F271" t="s">
        <v>841</v>
      </c>
      <c r="G271" t="s">
        <v>805</v>
      </c>
      <c r="I271">
        <v>217.25</v>
      </c>
      <c r="K271">
        <v>20861</v>
      </c>
      <c r="M271">
        <v>122397</v>
      </c>
      <c r="O271">
        <v>3863</v>
      </c>
      <c r="Q271" t="b">
        <v>0</v>
      </c>
      <c r="R271" t="b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-2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6.25E-2</v>
      </c>
    </row>
    <row r="272" spans="1:31">
      <c r="A272" t="s">
        <v>932</v>
      </c>
      <c r="B272" t="s">
        <v>548</v>
      </c>
      <c r="C272" t="s">
        <v>888</v>
      </c>
      <c r="D272" t="s">
        <v>918</v>
      </c>
      <c r="E272" t="s">
        <v>840</v>
      </c>
      <c r="F272" t="s">
        <v>841</v>
      </c>
      <c r="G272" t="s">
        <v>805</v>
      </c>
      <c r="I272">
        <v>217.28</v>
      </c>
      <c r="K272">
        <v>25924</v>
      </c>
      <c r="M272">
        <v>148644</v>
      </c>
      <c r="O272">
        <v>3758</v>
      </c>
      <c r="Q272" t="b">
        <v>0</v>
      </c>
      <c r="R272" t="b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-2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6.25E-2</v>
      </c>
    </row>
    <row r="273" spans="1:31">
      <c r="A273" t="s">
        <v>933</v>
      </c>
      <c r="B273" t="s">
        <v>588</v>
      </c>
      <c r="C273" t="s">
        <v>888</v>
      </c>
      <c r="D273" t="s">
        <v>918</v>
      </c>
      <c r="E273" t="s">
        <v>840</v>
      </c>
      <c r="F273" t="s">
        <v>841</v>
      </c>
      <c r="G273" t="s">
        <v>805</v>
      </c>
      <c r="I273">
        <v>217.29</v>
      </c>
      <c r="K273">
        <v>23414</v>
      </c>
      <c r="M273">
        <v>139177</v>
      </c>
      <c r="O273">
        <v>3774</v>
      </c>
      <c r="Q273" t="b">
        <v>0</v>
      </c>
      <c r="R273" t="b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-2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3.1199999999999999E-2</v>
      </c>
    </row>
    <row r="274" spans="1:31">
      <c r="A274" t="s">
        <v>934</v>
      </c>
      <c r="B274" t="s">
        <v>935</v>
      </c>
      <c r="C274" t="s">
        <v>888</v>
      </c>
      <c r="D274" t="s">
        <v>918</v>
      </c>
      <c r="E274" t="s">
        <v>840</v>
      </c>
      <c r="F274" t="s">
        <v>841</v>
      </c>
      <c r="Q274" t="b">
        <v>0</v>
      </c>
      <c r="R274" t="b">
        <v>0</v>
      </c>
      <c r="S274">
        <v>0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1</v>
      </c>
      <c r="AC274">
        <v>-2</v>
      </c>
      <c r="AD274">
        <v>-2</v>
      </c>
      <c r="AE274">
        <v>0</v>
      </c>
    </row>
    <row r="275" spans="1:31">
      <c r="A275" t="s">
        <v>936</v>
      </c>
      <c r="B275" t="s">
        <v>935</v>
      </c>
      <c r="C275" t="s">
        <v>888</v>
      </c>
      <c r="D275" t="s">
        <v>918</v>
      </c>
      <c r="E275" t="s">
        <v>840</v>
      </c>
      <c r="F275" t="s">
        <v>841</v>
      </c>
      <c r="G275" t="s">
        <v>805</v>
      </c>
      <c r="I275">
        <v>235.06</v>
      </c>
      <c r="K275">
        <v>63</v>
      </c>
      <c r="M275">
        <v>387</v>
      </c>
      <c r="O275">
        <v>4105</v>
      </c>
      <c r="Q275" t="b">
        <v>0</v>
      </c>
      <c r="R275" t="b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-2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1.8700000000000001E-2</v>
      </c>
    </row>
    <row r="276" spans="1:31">
      <c r="A276" t="s">
        <v>937</v>
      </c>
      <c r="B276" t="s">
        <v>935</v>
      </c>
      <c r="C276" t="s">
        <v>888</v>
      </c>
      <c r="D276" t="s">
        <v>918</v>
      </c>
      <c r="E276" t="s">
        <v>840</v>
      </c>
      <c r="F276" t="s">
        <v>841</v>
      </c>
      <c r="Q276" t="b">
        <v>0</v>
      </c>
      <c r="R276" t="b">
        <v>0</v>
      </c>
      <c r="S276">
        <v>0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1</v>
      </c>
      <c r="AC276">
        <v>-2</v>
      </c>
      <c r="AD276">
        <v>-2</v>
      </c>
      <c r="AE276">
        <v>0</v>
      </c>
    </row>
    <row r="277" spans="1:31">
      <c r="A277" t="s">
        <v>938</v>
      </c>
      <c r="B277" t="s">
        <v>939</v>
      </c>
      <c r="C277" t="s">
        <v>888</v>
      </c>
      <c r="D277" t="s">
        <v>918</v>
      </c>
      <c r="E277" t="s">
        <v>840</v>
      </c>
      <c r="F277" t="s">
        <v>841</v>
      </c>
      <c r="G277" t="s">
        <v>805</v>
      </c>
      <c r="H277" t="s">
        <v>805</v>
      </c>
      <c r="I277">
        <v>218.67</v>
      </c>
      <c r="J277">
        <v>260.92</v>
      </c>
      <c r="K277">
        <v>206</v>
      </c>
      <c r="L277">
        <v>320</v>
      </c>
      <c r="M277">
        <v>1285</v>
      </c>
      <c r="N277">
        <v>2007</v>
      </c>
      <c r="O277">
        <v>3840</v>
      </c>
      <c r="P277">
        <v>4384</v>
      </c>
      <c r="Q277" t="b">
        <v>0</v>
      </c>
      <c r="R277" t="b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3.1199999999999999E-2</v>
      </c>
    </row>
    <row r="278" spans="1:31">
      <c r="A278" t="s">
        <v>940</v>
      </c>
      <c r="B278" t="s">
        <v>939</v>
      </c>
      <c r="C278" t="s">
        <v>888</v>
      </c>
      <c r="D278" t="s">
        <v>918</v>
      </c>
      <c r="E278" t="s">
        <v>840</v>
      </c>
      <c r="F278" t="s">
        <v>841</v>
      </c>
      <c r="G278" t="s">
        <v>805</v>
      </c>
      <c r="H278" t="s">
        <v>805</v>
      </c>
      <c r="I278">
        <v>249.61</v>
      </c>
      <c r="J278">
        <v>267.45</v>
      </c>
      <c r="K278">
        <v>1506</v>
      </c>
      <c r="L278">
        <v>1076</v>
      </c>
      <c r="M278">
        <v>9666</v>
      </c>
      <c r="N278">
        <v>6920</v>
      </c>
      <c r="O278">
        <v>4254</v>
      </c>
      <c r="P278">
        <v>4502</v>
      </c>
      <c r="Q278" t="b">
        <v>0</v>
      </c>
      <c r="R278" t="b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0.13880000000000001</v>
      </c>
    </row>
    <row r="279" spans="1:31">
      <c r="A279" t="s">
        <v>941</v>
      </c>
      <c r="B279" t="s">
        <v>939</v>
      </c>
      <c r="C279" t="s">
        <v>888</v>
      </c>
      <c r="D279" t="s">
        <v>918</v>
      </c>
      <c r="E279" t="s">
        <v>840</v>
      </c>
      <c r="F279" t="s">
        <v>841</v>
      </c>
      <c r="G279" t="s">
        <v>805</v>
      </c>
      <c r="H279" t="s">
        <v>805</v>
      </c>
      <c r="I279">
        <v>219.67</v>
      </c>
      <c r="J279">
        <v>254.98</v>
      </c>
      <c r="K279">
        <v>7546</v>
      </c>
      <c r="L279">
        <v>1258</v>
      </c>
      <c r="M279">
        <v>41803</v>
      </c>
      <c r="N279">
        <v>7259</v>
      </c>
      <c r="O279">
        <v>3942</v>
      </c>
      <c r="P279">
        <v>4397</v>
      </c>
      <c r="Q279" t="b">
        <v>0</v>
      </c>
      <c r="R279" t="b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6.9400000000000003E-2</v>
      </c>
    </row>
    <row r="280" spans="1:31">
      <c r="A280" t="s">
        <v>942</v>
      </c>
      <c r="B280" t="s">
        <v>943</v>
      </c>
      <c r="C280" t="s">
        <v>888</v>
      </c>
      <c r="D280" t="s">
        <v>918</v>
      </c>
      <c r="E280" t="s">
        <v>840</v>
      </c>
      <c r="F280" t="s">
        <v>841</v>
      </c>
      <c r="G280" t="s">
        <v>805</v>
      </c>
      <c r="I280">
        <v>241.6</v>
      </c>
      <c r="K280">
        <v>8759</v>
      </c>
      <c r="M280">
        <v>27606</v>
      </c>
      <c r="O280">
        <v>4110</v>
      </c>
      <c r="Q280" t="b">
        <v>0</v>
      </c>
      <c r="R280" t="b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-2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3.1199999999999999E-2</v>
      </c>
    </row>
    <row r="281" spans="1:31">
      <c r="A281" t="s">
        <v>944</v>
      </c>
      <c r="B281" t="s">
        <v>943</v>
      </c>
      <c r="C281" t="s">
        <v>888</v>
      </c>
      <c r="D281" t="s">
        <v>918</v>
      </c>
      <c r="E281" t="s">
        <v>840</v>
      </c>
      <c r="F281" t="s">
        <v>841</v>
      </c>
      <c r="G281" t="s">
        <v>805</v>
      </c>
      <c r="I281">
        <v>249.45</v>
      </c>
      <c r="K281">
        <v>3074</v>
      </c>
      <c r="M281">
        <v>19090</v>
      </c>
      <c r="O281">
        <v>4212</v>
      </c>
      <c r="Q281" t="b">
        <v>0</v>
      </c>
      <c r="R281" t="b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0.13880000000000001</v>
      </c>
    </row>
    <row r="282" spans="1:31">
      <c r="A282" t="s">
        <v>945</v>
      </c>
      <c r="B282" t="s">
        <v>943</v>
      </c>
      <c r="C282" t="s">
        <v>888</v>
      </c>
      <c r="D282" t="s">
        <v>918</v>
      </c>
      <c r="E282" t="s">
        <v>840</v>
      </c>
      <c r="F282" t="s">
        <v>841</v>
      </c>
      <c r="G282" t="s">
        <v>805</v>
      </c>
      <c r="H282" t="s">
        <v>805</v>
      </c>
      <c r="I282">
        <v>219.51</v>
      </c>
      <c r="J282">
        <v>254.89</v>
      </c>
      <c r="K282">
        <v>7757</v>
      </c>
      <c r="L282">
        <v>1190</v>
      </c>
      <c r="M282">
        <v>44228</v>
      </c>
      <c r="N282">
        <v>6682</v>
      </c>
      <c r="O282">
        <v>3915</v>
      </c>
      <c r="P282">
        <v>4368</v>
      </c>
      <c r="Q282" t="b">
        <v>0</v>
      </c>
      <c r="R282" t="b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6.9400000000000003E-2</v>
      </c>
    </row>
    <row r="283" spans="1:31">
      <c r="A283" t="s">
        <v>946</v>
      </c>
      <c r="B283" t="s">
        <v>947</v>
      </c>
      <c r="C283" t="s">
        <v>888</v>
      </c>
      <c r="D283" t="s">
        <v>918</v>
      </c>
      <c r="E283" t="s">
        <v>840</v>
      </c>
      <c r="F283" t="s">
        <v>841</v>
      </c>
      <c r="G283" t="s">
        <v>805</v>
      </c>
      <c r="I283">
        <v>221.01</v>
      </c>
      <c r="K283">
        <v>69</v>
      </c>
      <c r="M283">
        <v>420</v>
      </c>
      <c r="O283">
        <v>3863</v>
      </c>
      <c r="Q283" t="b">
        <v>0</v>
      </c>
      <c r="R283" t="b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-2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2.1899999999999999E-2</v>
      </c>
    </row>
    <row r="284" spans="1:31">
      <c r="A284" t="s">
        <v>948</v>
      </c>
      <c r="B284" t="s">
        <v>947</v>
      </c>
      <c r="C284" t="s">
        <v>888</v>
      </c>
      <c r="D284" t="s">
        <v>918</v>
      </c>
      <c r="E284" t="s">
        <v>840</v>
      </c>
      <c r="F284" t="s">
        <v>841</v>
      </c>
      <c r="G284" t="s">
        <v>805</v>
      </c>
      <c r="H284" t="s">
        <v>805</v>
      </c>
      <c r="I284">
        <v>243.59</v>
      </c>
      <c r="J284">
        <v>250.14</v>
      </c>
      <c r="K284">
        <v>120</v>
      </c>
      <c r="L284">
        <v>131</v>
      </c>
      <c r="M284">
        <v>852</v>
      </c>
      <c r="N284">
        <v>856</v>
      </c>
      <c r="O284">
        <v>4157</v>
      </c>
      <c r="P284">
        <v>4240</v>
      </c>
      <c r="Q284" t="b">
        <v>0</v>
      </c>
      <c r="R284" t="b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0.1249</v>
      </c>
    </row>
    <row r="285" spans="1:31">
      <c r="A285" t="s">
        <v>949</v>
      </c>
      <c r="B285" t="s">
        <v>947</v>
      </c>
      <c r="C285" t="s">
        <v>888</v>
      </c>
      <c r="D285" t="s">
        <v>918</v>
      </c>
      <c r="E285" t="s">
        <v>840</v>
      </c>
      <c r="F285" t="s">
        <v>841</v>
      </c>
      <c r="Q285" t="b">
        <v>0</v>
      </c>
      <c r="R285" t="b">
        <v>0</v>
      </c>
      <c r="S285">
        <v>0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1</v>
      </c>
      <c r="AC285">
        <v>-2</v>
      </c>
      <c r="AD285">
        <v>-2</v>
      </c>
      <c r="AE285">
        <v>0</v>
      </c>
    </row>
    <row r="286" spans="1:31">
      <c r="A286" t="s">
        <v>950</v>
      </c>
      <c r="B286" t="s">
        <v>951</v>
      </c>
      <c r="C286" t="s">
        <v>888</v>
      </c>
      <c r="D286" t="s">
        <v>918</v>
      </c>
      <c r="E286" t="s">
        <v>840</v>
      </c>
      <c r="F286" t="s">
        <v>841</v>
      </c>
      <c r="Q286" t="b">
        <v>0</v>
      </c>
      <c r="R286" t="b">
        <v>0</v>
      </c>
      <c r="S286">
        <v>0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1</v>
      </c>
      <c r="AC286">
        <v>-2</v>
      </c>
      <c r="AD286">
        <v>-2</v>
      </c>
      <c r="AE286">
        <v>0</v>
      </c>
    </row>
    <row r="287" spans="1:31">
      <c r="A287" t="s">
        <v>952</v>
      </c>
      <c r="B287" t="s">
        <v>951</v>
      </c>
      <c r="C287" t="s">
        <v>888</v>
      </c>
      <c r="D287" t="s">
        <v>918</v>
      </c>
      <c r="E287" t="s">
        <v>840</v>
      </c>
      <c r="F287" t="s">
        <v>841</v>
      </c>
      <c r="Q287" t="b">
        <v>0</v>
      </c>
      <c r="R287" t="b">
        <v>0</v>
      </c>
      <c r="S287">
        <v>0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1</v>
      </c>
      <c r="AC287">
        <v>-2</v>
      </c>
      <c r="AD287">
        <v>-2</v>
      </c>
      <c r="AE287">
        <v>0</v>
      </c>
    </row>
    <row r="288" spans="1:31">
      <c r="A288" t="s">
        <v>953</v>
      </c>
      <c r="B288" t="s">
        <v>951</v>
      </c>
      <c r="C288" t="s">
        <v>888</v>
      </c>
      <c r="D288" t="s">
        <v>918</v>
      </c>
      <c r="E288" t="s">
        <v>840</v>
      </c>
      <c r="F288" t="s">
        <v>841</v>
      </c>
      <c r="G288" t="s">
        <v>805</v>
      </c>
      <c r="I288">
        <v>222.78</v>
      </c>
      <c r="K288">
        <v>71</v>
      </c>
      <c r="M288">
        <v>409</v>
      </c>
      <c r="O288">
        <v>3981</v>
      </c>
      <c r="Q288" t="b">
        <v>0</v>
      </c>
      <c r="R288" t="b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-2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2.1899999999999999E-2</v>
      </c>
    </row>
    <row r="289" spans="1:31">
      <c r="A289" t="s">
        <v>954</v>
      </c>
      <c r="B289" t="s">
        <v>955</v>
      </c>
      <c r="C289" t="s">
        <v>888</v>
      </c>
      <c r="D289" t="s">
        <v>918</v>
      </c>
      <c r="E289" t="s">
        <v>840</v>
      </c>
      <c r="F289" t="s">
        <v>841</v>
      </c>
      <c r="G289" t="s">
        <v>805</v>
      </c>
      <c r="I289">
        <v>242.2</v>
      </c>
      <c r="K289">
        <v>83</v>
      </c>
      <c r="M289">
        <v>537</v>
      </c>
      <c r="O289">
        <v>4109</v>
      </c>
      <c r="Q289" t="b">
        <v>0</v>
      </c>
      <c r="R289" t="b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-2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2.1899999999999999E-2</v>
      </c>
    </row>
    <row r="290" spans="1:31">
      <c r="A290" t="s">
        <v>956</v>
      </c>
      <c r="B290" t="s">
        <v>955</v>
      </c>
      <c r="C290" t="s">
        <v>888</v>
      </c>
      <c r="D290" t="s">
        <v>918</v>
      </c>
      <c r="E290" t="s">
        <v>840</v>
      </c>
      <c r="F290" t="s">
        <v>841</v>
      </c>
      <c r="G290" t="s">
        <v>805</v>
      </c>
      <c r="I290">
        <v>249.36</v>
      </c>
      <c r="K290">
        <v>2840</v>
      </c>
      <c r="M290">
        <v>18162</v>
      </c>
      <c r="O290">
        <v>4198</v>
      </c>
      <c r="Q290" t="b">
        <v>0</v>
      </c>
      <c r="R290" t="b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-2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0.13880000000000001</v>
      </c>
    </row>
    <row r="291" spans="1:31">
      <c r="A291" t="s">
        <v>957</v>
      </c>
      <c r="B291" t="s">
        <v>955</v>
      </c>
      <c r="C291" t="s">
        <v>888</v>
      </c>
      <c r="D291" t="s">
        <v>918</v>
      </c>
      <c r="E291" t="s">
        <v>840</v>
      </c>
      <c r="F291" t="s">
        <v>841</v>
      </c>
      <c r="G291" t="s">
        <v>805</v>
      </c>
      <c r="I291">
        <v>222.08</v>
      </c>
      <c r="K291">
        <v>73</v>
      </c>
      <c r="M291">
        <v>224</v>
      </c>
      <c r="O291">
        <v>3915</v>
      </c>
      <c r="Q291" t="b">
        <v>0</v>
      </c>
      <c r="R291" t="b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-2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2.1899999999999999E-2</v>
      </c>
    </row>
    <row r="292" spans="1:31">
      <c r="A292" t="s">
        <v>958</v>
      </c>
      <c r="B292" t="s">
        <v>959</v>
      </c>
      <c r="C292" t="s">
        <v>888</v>
      </c>
      <c r="D292" t="s">
        <v>918</v>
      </c>
      <c r="E292" t="s">
        <v>840</v>
      </c>
      <c r="F292" t="s">
        <v>841</v>
      </c>
      <c r="G292" t="s">
        <v>805</v>
      </c>
      <c r="I292">
        <v>242.13</v>
      </c>
      <c r="K292">
        <v>8974</v>
      </c>
      <c r="M292">
        <v>28985</v>
      </c>
      <c r="O292">
        <v>4126</v>
      </c>
      <c r="Q292" t="b">
        <v>0</v>
      </c>
      <c r="R292" t="b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-2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2.81E-2</v>
      </c>
    </row>
    <row r="293" spans="1:31">
      <c r="A293" t="s">
        <v>960</v>
      </c>
      <c r="B293" t="s">
        <v>959</v>
      </c>
      <c r="C293" t="s">
        <v>888</v>
      </c>
      <c r="D293" t="s">
        <v>918</v>
      </c>
      <c r="E293" t="s">
        <v>840</v>
      </c>
      <c r="F293" t="s">
        <v>841</v>
      </c>
      <c r="G293" t="s">
        <v>805</v>
      </c>
      <c r="H293" t="s">
        <v>805</v>
      </c>
      <c r="I293">
        <v>245.6</v>
      </c>
      <c r="J293">
        <v>249.92</v>
      </c>
      <c r="K293">
        <v>3027</v>
      </c>
      <c r="L293">
        <v>1948</v>
      </c>
      <c r="M293">
        <v>19724</v>
      </c>
      <c r="N293">
        <v>12664</v>
      </c>
      <c r="O293">
        <v>4139</v>
      </c>
      <c r="P293">
        <v>4193</v>
      </c>
      <c r="Q293" t="b">
        <v>0</v>
      </c>
      <c r="R293" t="b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0.13880000000000001</v>
      </c>
    </row>
    <row r="294" spans="1:31">
      <c r="A294" t="s">
        <v>961</v>
      </c>
      <c r="B294" t="s">
        <v>959</v>
      </c>
      <c r="C294" t="s">
        <v>888</v>
      </c>
      <c r="D294" t="s">
        <v>918</v>
      </c>
      <c r="E294" t="s">
        <v>840</v>
      </c>
      <c r="F294" t="s">
        <v>841</v>
      </c>
      <c r="G294" t="s">
        <v>805</v>
      </c>
      <c r="I294">
        <v>220.86</v>
      </c>
      <c r="K294">
        <v>6722</v>
      </c>
      <c r="M294">
        <v>40148</v>
      </c>
      <c r="O294">
        <v>3894</v>
      </c>
      <c r="Q294" t="b">
        <v>0</v>
      </c>
      <c r="R294" t="b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-2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0.13880000000000001</v>
      </c>
    </row>
    <row r="295" spans="1:31">
      <c r="A295" t="s">
        <v>962</v>
      </c>
      <c r="B295" t="s">
        <v>963</v>
      </c>
      <c r="C295" t="s">
        <v>888</v>
      </c>
      <c r="D295" t="s">
        <v>918</v>
      </c>
      <c r="E295" t="s">
        <v>840</v>
      </c>
      <c r="F295" t="s">
        <v>841</v>
      </c>
      <c r="G295" t="s">
        <v>805</v>
      </c>
      <c r="H295" t="s">
        <v>805</v>
      </c>
      <c r="I295">
        <v>239.97</v>
      </c>
      <c r="J295">
        <v>261.12</v>
      </c>
      <c r="K295">
        <v>153</v>
      </c>
      <c r="L295">
        <v>344</v>
      </c>
      <c r="M295">
        <v>1020</v>
      </c>
      <c r="N295">
        <v>2241</v>
      </c>
      <c r="O295">
        <v>4045</v>
      </c>
      <c r="P295">
        <v>4323</v>
      </c>
      <c r="Q295" t="b">
        <v>0</v>
      </c>
      <c r="R295" t="b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3.1199999999999999E-2</v>
      </c>
    </row>
    <row r="296" spans="1:31">
      <c r="A296" t="s">
        <v>964</v>
      </c>
      <c r="B296" t="s">
        <v>963</v>
      </c>
      <c r="C296" t="s">
        <v>888</v>
      </c>
      <c r="D296" t="s">
        <v>918</v>
      </c>
      <c r="E296" t="s">
        <v>840</v>
      </c>
      <c r="F296" t="s">
        <v>841</v>
      </c>
      <c r="G296" t="s">
        <v>805</v>
      </c>
      <c r="H296" t="s">
        <v>805</v>
      </c>
      <c r="I296">
        <v>250</v>
      </c>
      <c r="J296">
        <v>263.81</v>
      </c>
      <c r="K296">
        <v>1971</v>
      </c>
      <c r="L296">
        <v>1179</v>
      </c>
      <c r="M296">
        <v>12132</v>
      </c>
      <c r="N296">
        <v>7634</v>
      </c>
      <c r="O296">
        <v>4205</v>
      </c>
      <c r="P296">
        <v>4397</v>
      </c>
      <c r="Q296" t="b">
        <v>0</v>
      </c>
      <c r="R296" t="b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0.13880000000000001</v>
      </c>
    </row>
    <row r="297" spans="1:31">
      <c r="A297" t="s">
        <v>965</v>
      </c>
      <c r="B297" t="s">
        <v>963</v>
      </c>
      <c r="C297" t="s">
        <v>888</v>
      </c>
      <c r="D297" t="s">
        <v>918</v>
      </c>
      <c r="E297" t="s">
        <v>840</v>
      </c>
      <c r="F297" t="s">
        <v>841</v>
      </c>
      <c r="G297" t="s">
        <v>805</v>
      </c>
      <c r="H297" t="s">
        <v>805</v>
      </c>
      <c r="I297">
        <v>219.92</v>
      </c>
      <c r="J297">
        <v>259.23</v>
      </c>
      <c r="K297">
        <v>8173</v>
      </c>
      <c r="L297">
        <v>1153</v>
      </c>
      <c r="M297">
        <v>46237</v>
      </c>
      <c r="N297">
        <v>6882</v>
      </c>
      <c r="O297">
        <v>3851</v>
      </c>
      <c r="P297">
        <v>4356</v>
      </c>
      <c r="Q297" t="b">
        <v>0</v>
      </c>
      <c r="R297" t="b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3.4700000000000002E-2</v>
      </c>
    </row>
    <row r="298" spans="1:31">
      <c r="A298" t="s">
        <v>966</v>
      </c>
      <c r="B298" t="s">
        <v>967</v>
      </c>
      <c r="C298" t="s">
        <v>888</v>
      </c>
      <c r="D298" t="s">
        <v>918</v>
      </c>
      <c r="E298" t="s">
        <v>840</v>
      </c>
      <c r="F298" t="s">
        <v>841</v>
      </c>
      <c r="G298" t="s">
        <v>805</v>
      </c>
      <c r="I298">
        <v>241.64</v>
      </c>
      <c r="K298">
        <v>9034</v>
      </c>
      <c r="M298">
        <v>27279</v>
      </c>
      <c r="O298">
        <v>4087</v>
      </c>
      <c r="Q298" t="b">
        <v>0</v>
      </c>
      <c r="R298" t="b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-2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2.81E-2</v>
      </c>
    </row>
    <row r="299" spans="1:31">
      <c r="A299" t="s">
        <v>968</v>
      </c>
      <c r="B299" t="s">
        <v>967</v>
      </c>
      <c r="C299" t="s">
        <v>888</v>
      </c>
      <c r="D299" t="s">
        <v>918</v>
      </c>
      <c r="E299" t="s">
        <v>840</v>
      </c>
      <c r="F299" t="s">
        <v>841</v>
      </c>
      <c r="G299" t="s">
        <v>805</v>
      </c>
      <c r="H299" t="s">
        <v>805</v>
      </c>
      <c r="I299">
        <v>247.46</v>
      </c>
      <c r="J299">
        <v>251.61</v>
      </c>
      <c r="K299">
        <v>2672</v>
      </c>
      <c r="L299">
        <v>1622</v>
      </c>
      <c r="M299">
        <v>16498</v>
      </c>
      <c r="N299">
        <v>9960</v>
      </c>
      <c r="O299">
        <v>4175</v>
      </c>
      <c r="P299">
        <v>4229</v>
      </c>
      <c r="Q299" t="b">
        <v>0</v>
      </c>
      <c r="R299" t="b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0.13880000000000001</v>
      </c>
    </row>
    <row r="300" spans="1:31">
      <c r="A300" t="s">
        <v>969</v>
      </c>
      <c r="B300" t="s">
        <v>967</v>
      </c>
      <c r="C300" t="s">
        <v>888</v>
      </c>
      <c r="D300" t="s">
        <v>918</v>
      </c>
      <c r="E300" t="s">
        <v>840</v>
      </c>
      <c r="F300" t="s">
        <v>841</v>
      </c>
      <c r="Q300" t="b">
        <v>0</v>
      </c>
      <c r="R300" t="b">
        <v>0</v>
      </c>
      <c r="S300">
        <v>0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1</v>
      </c>
      <c r="AC300">
        <v>-2</v>
      </c>
      <c r="AD300">
        <v>-2</v>
      </c>
      <c r="AE300">
        <v>0</v>
      </c>
    </row>
    <row r="301" spans="1:31">
      <c r="A301" t="s">
        <v>970</v>
      </c>
      <c r="B301" t="s">
        <v>971</v>
      </c>
      <c r="C301" t="s">
        <v>888</v>
      </c>
      <c r="D301" t="s">
        <v>918</v>
      </c>
      <c r="E301" t="s">
        <v>840</v>
      </c>
      <c r="F301" t="s">
        <v>841</v>
      </c>
      <c r="G301" t="s">
        <v>805</v>
      </c>
      <c r="I301">
        <v>241.64</v>
      </c>
      <c r="K301">
        <v>312</v>
      </c>
      <c r="M301">
        <v>1327</v>
      </c>
      <c r="O301">
        <v>4097</v>
      </c>
      <c r="Q301" t="b">
        <v>0</v>
      </c>
      <c r="R301" t="b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-2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3.1199999999999999E-2</v>
      </c>
    </row>
    <row r="302" spans="1:31">
      <c r="A302" t="s">
        <v>972</v>
      </c>
      <c r="B302" t="s">
        <v>971</v>
      </c>
      <c r="C302" t="s">
        <v>888</v>
      </c>
      <c r="D302" t="s">
        <v>918</v>
      </c>
      <c r="E302" t="s">
        <v>840</v>
      </c>
      <c r="F302" t="s">
        <v>841</v>
      </c>
      <c r="Q302" t="b">
        <v>0</v>
      </c>
      <c r="R302" t="b">
        <v>0</v>
      </c>
      <c r="S302">
        <v>0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1</v>
      </c>
      <c r="AC302">
        <v>-2</v>
      </c>
      <c r="AD302">
        <v>-2</v>
      </c>
      <c r="AE302">
        <v>0</v>
      </c>
    </row>
    <row r="303" spans="1:31">
      <c r="A303" t="s">
        <v>973</v>
      </c>
      <c r="B303" t="s">
        <v>971</v>
      </c>
      <c r="C303" t="s">
        <v>888</v>
      </c>
      <c r="D303" t="s">
        <v>918</v>
      </c>
      <c r="E303" t="s">
        <v>840</v>
      </c>
      <c r="F303" t="s">
        <v>841</v>
      </c>
      <c r="G303" t="s">
        <v>805</v>
      </c>
      <c r="H303" t="s">
        <v>805</v>
      </c>
      <c r="I303">
        <v>227.12</v>
      </c>
      <c r="J303">
        <v>250</v>
      </c>
      <c r="K303">
        <v>305</v>
      </c>
      <c r="L303">
        <v>123</v>
      </c>
      <c r="M303">
        <v>1894</v>
      </c>
      <c r="N303">
        <v>1127</v>
      </c>
      <c r="O303">
        <v>3943</v>
      </c>
      <c r="P303">
        <v>4230</v>
      </c>
      <c r="Q303" t="b">
        <v>0</v>
      </c>
      <c r="R303" t="b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1.7299999999999999E-2</v>
      </c>
    </row>
    <row r="304" spans="1:31">
      <c r="A304" t="s">
        <v>974</v>
      </c>
      <c r="B304" t="s">
        <v>975</v>
      </c>
      <c r="C304" t="s">
        <v>888</v>
      </c>
      <c r="D304" t="s">
        <v>918</v>
      </c>
      <c r="E304" t="s">
        <v>840</v>
      </c>
      <c r="F304" t="s">
        <v>841</v>
      </c>
      <c r="Q304" t="b">
        <v>0</v>
      </c>
      <c r="R304" t="b">
        <v>0</v>
      </c>
      <c r="S304">
        <v>0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1</v>
      </c>
      <c r="AC304">
        <v>-2</v>
      </c>
      <c r="AD304">
        <v>-2</v>
      </c>
      <c r="AE304">
        <v>0</v>
      </c>
    </row>
    <row r="305" spans="1:31">
      <c r="A305" t="s">
        <v>976</v>
      </c>
      <c r="B305" t="s">
        <v>975</v>
      </c>
      <c r="C305" t="s">
        <v>888</v>
      </c>
      <c r="D305" t="s">
        <v>918</v>
      </c>
      <c r="E305" t="s">
        <v>840</v>
      </c>
      <c r="F305" t="s">
        <v>841</v>
      </c>
      <c r="Q305" t="b">
        <v>0</v>
      </c>
      <c r="R305" t="b">
        <v>0</v>
      </c>
      <c r="S305">
        <v>0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1</v>
      </c>
      <c r="AC305">
        <v>-2</v>
      </c>
      <c r="AD305">
        <v>-2</v>
      </c>
      <c r="AE305">
        <v>0</v>
      </c>
    </row>
    <row r="306" spans="1:31">
      <c r="A306" t="s">
        <v>977</v>
      </c>
      <c r="B306" t="s">
        <v>975</v>
      </c>
      <c r="C306" t="s">
        <v>888</v>
      </c>
      <c r="D306" t="s">
        <v>918</v>
      </c>
      <c r="E306" t="s">
        <v>840</v>
      </c>
      <c r="F306" t="s">
        <v>841</v>
      </c>
      <c r="G306" t="s">
        <v>805</v>
      </c>
      <c r="H306" t="s">
        <v>805</v>
      </c>
      <c r="I306">
        <v>219.57</v>
      </c>
      <c r="J306">
        <v>226.1</v>
      </c>
      <c r="K306">
        <v>2771</v>
      </c>
      <c r="L306">
        <v>1922</v>
      </c>
      <c r="M306">
        <v>15967</v>
      </c>
      <c r="N306">
        <v>12089</v>
      </c>
      <c r="O306">
        <v>3893</v>
      </c>
      <c r="P306">
        <v>3975</v>
      </c>
      <c r="Q306" t="b">
        <v>0</v>
      </c>
      <c r="R306" t="b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0.13880000000000001</v>
      </c>
    </row>
    <row r="307" spans="1:31">
      <c r="A307" t="s">
        <v>978</v>
      </c>
      <c r="B307" t="s">
        <v>979</v>
      </c>
      <c r="C307" t="s">
        <v>888</v>
      </c>
      <c r="D307" t="s">
        <v>918</v>
      </c>
      <c r="E307" t="s">
        <v>840</v>
      </c>
      <c r="F307" t="s">
        <v>841</v>
      </c>
      <c r="G307" t="s">
        <v>805</v>
      </c>
      <c r="I307">
        <v>241.47</v>
      </c>
      <c r="K307">
        <v>8423</v>
      </c>
      <c r="M307">
        <v>20065</v>
      </c>
      <c r="O307">
        <v>4134</v>
      </c>
      <c r="Q307" t="b">
        <v>0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-2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2.81E-2</v>
      </c>
    </row>
    <row r="308" spans="1:31">
      <c r="A308" t="s">
        <v>980</v>
      </c>
      <c r="B308" t="s">
        <v>979</v>
      </c>
      <c r="C308" t="s">
        <v>888</v>
      </c>
      <c r="D308" t="s">
        <v>918</v>
      </c>
      <c r="E308" t="s">
        <v>840</v>
      </c>
      <c r="F308" t="s">
        <v>841</v>
      </c>
      <c r="G308" t="s">
        <v>805</v>
      </c>
      <c r="H308" t="s">
        <v>805</v>
      </c>
      <c r="I308">
        <v>218.66</v>
      </c>
      <c r="J308">
        <v>229.77</v>
      </c>
      <c r="K308">
        <v>718</v>
      </c>
      <c r="L308">
        <v>249</v>
      </c>
      <c r="M308">
        <v>4486</v>
      </c>
      <c r="N308">
        <v>1549</v>
      </c>
      <c r="O308">
        <v>3862</v>
      </c>
      <c r="P308">
        <v>4001</v>
      </c>
      <c r="Q308" t="b">
        <v>1</v>
      </c>
      <c r="R308" t="b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>
      <c r="A309" t="s">
        <v>981</v>
      </c>
      <c r="B309" t="s">
        <v>979</v>
      </c>
      <c r="C309" t="s">
        <v>888</v>
      </c>
      <c r="D309" t="s">
        <v>918</v>
      </c>
      <c r="E309" t="s">
        <v>840</v>
      </c>
      <c r="F309" t="s">
        <v>841</v>
      </c>
      <c r="G309" t="s">
        <v>805</v>
      </c>
      <c r="H309" t="s">
        <v>805</v>
      </c>
      <c r="I309">
        <v>220.71</v>
      </c>
      <c r="J309">
        <v>227.27</v>
      </c>
      <c r="K309">
        <v>3375</v>
      </c>
      <c r="L309">
        <v>2519</v>
      </c>
      <c r="M309">
        <v>19924</v>
      </c>
      <c r="N309">
        <v>15901</v>
      </c>
      <c r="O309">
        <v>3922</v>
      </c>
      <c r="P309">
        <v>4004</v>
      </c>
      <c r="Q309" t="b">
        <v>0</v>
      </c>
      <c r="R309" t="b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0.13880000000000001</v>
      </c>
    </row>
    <row r="310" spans="1:31">
      <c r="A310" t="s">
        <v>982</v>
      </c>
      <c r="B310" t="s">
        <v>983</v>
      </c>
      <c r="C310" t="s">
        <v>888</v>
      </c>
      <c r="D310" t="s">
        <v>918</v>
      </c>
      <c r="E310" t="s">
        <v>840</v>
      </c>
      <c r="F310" t="s">
        <v>841</v>
      </c>
      <c r="G310" t="s">
        <v>805</v>
      </c>
      <c r="H310" t="s">
        <v>805</v>
      </c>
      <c r="I310">
        <v>218.84</v>
      </c>
      <c r="J310">
        <v>261.08999999999997</v>
      </c>
      <c r="K310">
        <v>318</v>
      </c>
      <c r="L310">
        <v>116</v>
      </c>
      <c r="M310">
        <v>2147</v>
      </c>
      <c r="N310">
        <v>658</v>
      </c>
      <c r="O310">
        <v>3803</v>
      </c>
      <c r="P310">
        <v>4345</v>
      </c>
      <c r="Q310" t="b">
        <v>0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3.1199999999999999E-2</v>
      </c>
    </row>
    <row r="311" spans="1:31">
      <c r="A311" t="s">
        <v>984</v>
      </c>
      <c r="B311" t="s">
        <v>983</v>
      </c>
      <c r="C311" t="s">
        <v>888</v>
      </c>
      <c r="D311" t="s">
        <v>918</v>
      </c>
      <c r="E311" t="s">
        <v>840</v>
      </c>
      <c r="F311" t="s">
        <v>841</v>
      </c>
      <c r="G311" t="s">
        <v>805</v>
      </c>
      <c r="H311" t="s">
        <v>805</v>
      </c>
      <c r="I311">
        <v>240.27</v>
      </c>
      <c r="J311">
        <v>242.43</v>
      </c>
      <c r="K311">
        <v>1536</v>
      </c>
      <c r="L311">
        <v>898</v>
      </c>
      <c r="M311">
        <v>8713</v>
      </c>
      <c r="N311">
        <v>4704</v>
      </c>
      <c r="O311">
        <v>4098</v>
      </c>
      <c r="P311">
        <v>4125</v>
      </c>
      <c r="Q311" t="b">
        <v>0</v>
      </c>
      <c r="R311" t="b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0.13880000000000001</v>
      </c>
    </row>
    <row r="312" spans="1:31">
      <c r="A312" t="s">
        <v>985</v>
      </c>
      <c r="B312" t="s">
        <v>983</v>
      </c>
      <c r="C312" t="s">
        <v>888</v>
      </c>
      <c r="D312" t="s">
        <v>918</v>
      </c>
      <c r="E312" t="s">
        <v>840</v>
      </c>
      <c r="F312" t="s">
        <v>841</v>
      </c>
      <c r="G312" t="s">
        <v>805</v>
      </c>
      <c r="I312">
        <v>219.87</v>
      </c>
      <c r="K312">
        <v>12849</v>
      </c>
      <c r="M312">
        <v>72917</v>
      </c>
      <c r="O312">
        <v>3917</v>
      </c>
      <c r="Q312" t="b">
        <v>0</v>
      </c>
      <c r="R312" t="b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-2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0.13880000000000001</v>
      </c>
    </row>
    <row r="313" spans="1:31">
      <c r="A313" t="s">
        <v>986</v>
      </c>
      <c r="B313" t="s">
        <v>987</v>
      </c>
      <c r="C313" t="s">
        <v>888</v>
      </c>
      <c r="D313" t="s">
        <v>918</v>
      </c>
      <c r="E313" t="s">
        <v>840</v>
      </c>
      <c r="F313" t="s">
        <v>841</v>
      </c>
      <c r="G313" t="s">
        <v>805</v>
      </c>
      <c r="H313" t="s">
        <v>805</v>
      </c>
      <c r="I313">
        <v>218.77</v>
      </c>
      <c r="J313">
        <v>260.94</v>
      </c>
      <c r="K313">
        <v>377</v>
      </c>
      <c r="L313">
        <v>494</v>
      </c>
      <c r="M313">
        <v>2332</v>
      </c>
      <c r="N313">
        <v>3194</v>
      </c>
      <c r="O313">
        <v>3895</v>
      </c>
      <c r="P313">
        <v>4443</v>
      </c>
      <c r="Q313" t="b">
        <v>0</v>
      </c>
      <c r="R313" t="b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6.25E-2</v>
      </c>
    </row>
    <row r="314" spans="1:31">
      <c r="A314" t="s">
        <v>988</v>
      </c>
      <c r="B314" t="s">
        <v>987</v>
      </c>
      <c r="C314" t="s">
        <v>888</v>
      </c>
      <c r="D314" t="s">
        <v>918</v>
      </c>
      <c r="E314" t="s">
        <v>840</v>
      </c>
      <c r="F314" t="s">
        <v>841</v>
      </c>
      <c r="Q314" t="b">
        <v>0</v>
      </c>
      <c r="R314" t="b">
        <v>0</v>
      </c>
      <c r="S314">
        <v>0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1</v>
      </c>
      <c r="AC314">
        <v>-2</v>
      </c>
      <c r="AD314">
        <v>-2</v>
      </c>
      <c r="AE314">
        <v>0</v>
      </c>
    </row>
    <row r="315" spans="1:31">
      <c r="A315" t="s">
        <v>989</v>
      </c>
      <c r="B315" t="s">
        <v>987</v>
      </c>
      <c r="C315" t="s">
        <v>888</v>
      </c>
      <c r="D315" t="s">
        <v>918</v>
      </c>
      <c r="E315" t="s">
        <v>840</v>
      </c>
      <c r="F315" t="s">
        <v>841</v>
      </c>
      <c r="G315" t="s">
        <v>805</v>
      </c>
      <c r="H315" t="s">
        <v>805</v>
      </c>
      <c r="I315">
        <v>219.73</v>
      </c>
      <c r="J315">
        <v>260.95999999999998</v>
      </c>
      <c r="K315">
        <v>5995</v>
      </c>
      <c r="L315">
        <v>709</v>
      </c>
      <c r="M315">
        <v>34172</v>
      </c>
      <c r="N315">
        <v>4354</v>
      </c>
      <c r="O315">
        <v>3927</v>
      </c>
      <c r="P315">
        <v>4464</v>
      </c>
      <c r="Q315" t="b">
        <v>0</v>
      </c>
      <c r="R315" t="b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6.9400000000000003E-2</v>
      </c>
    </row>
    <row r="316" spans="1:31">
      <c r="A316" t="s">
        <v>990</v>
      </c>
      <c r="B316" t="s">
        <v>991</v>
      </c>
      <c r="C316" t="s">
        <v>888</v>
      </c>
      <c r="D316" t="s">
        <v>918</v>
      </c>
      <c r="E316" t="s">
        <v>840</v>
      </c>
      <c r="F316" t="s">
        <v>841</v>
      </c>
      <c r="G316" t="s">
        <v>805</v>
      </c>
      <c r="I316">
        <v>218.95</v>
      </c>
      <c r="K316">
        <v>107</v>
      </c>
      <c r="M316">
        <v>548</v>
      </c>
      <c r="O316">
        <v>3806</v>
      </c>
      <c r="Q316" t="b">
        <v>0</v>
      </c>
      <c r="R316" t="b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-2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2.81E-2</v>
      </c>
    </row>
    <row r="317" spans="1:31">
      <c r="A317" t="s">
        <v>992</v>
      </c>
      <c r="B317" t="s">
        <v>991</v>
      </c>
      <c r="C317" t="s">
        <v>888</v>
      </c>
      <c r="D317" t="s">
        <v>918</v>
      </c>
      <c r="E317" t="s">
        <v>840</v>
      </c>
      <c r="F317" t="s">
        <v>841</v>
      </c>
      <c r="G317" t="s">
        <v>805</v>
      </c>
      <c r="I317">
        <v>250</v>
      </c>
      <c r="K317">
        <v>393</v>
      </c>
      <c r="M317">
        <v>2518</v>
      </c>
      <c r="O317">
        <v>4206</v>
      </c>
      <c r="Q317" t="b">
        <v>0</v>
      </c>
      <c r="R317" t="b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0.13880000000000001</v>
      </c>
    </row>
    <row r="318" spans="1:31">
      <c r="A318" t="s">
        <v>993</v>
      </c>
      <c r="B318" t="s">
        <v>991</v>
      </c>
      <c r="C318" t="s">
        <v>888</v>
      </c>
      <c r="D318" t="s">
        <v>918</v>
      </c>
      <c r="E318" t="s">
        <v>840</v>
      </c>
      <c r="F318" t="s">
        <v>841</v>
      </c>
      <c r="G318" t="s">
        <v>805</v>
      </c>
      <c r="H318" t="s">
        <v>805</v>
      </c>
      <c r="I318">
        <v>219.97</v>
      </c>
      <c r="J318">
        <v>262.41000000000003</v>
      </c>
      <c r="K318">
        <v>838</v>
      </c>
      <c r="L318">
        <v>102</v>
      </c>
      <c r="M318">
        <v>4915</v>
      </c>
      <c r="N318">
        <v>642</v>
      </c>
      <c r="O318">
        <v>3866</v>
      </c>
      <c r="P318">
        <v>4416</v>
      </c>
      <c r="Q318" t="b">
        <v>0</v>
      </c>
      <c r="R318" t="b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6.9400000000000003E-2</v>
      </c>
    </row>
    <row r="319" spans="1:31">
      <c r="A319" t="s">
        <v>994</v>
      </c>
      <c r="B319" t="s">
        <v>995</v>
      </c>
      <c r="C319" t="s">
        <v>888</v>
      </c>
      <c r="D319" t="s">
        <v>918</v>
      </c>
      <c r="E319" t="s">
        <v>840</v>
      </c>
      <c r="F319" t="s">
        <v>841</v>
      </c>
      <c r="G319" t="s">
        <v>805</v>
      </c>
      <c r="H319" t="s">
        <v>805</v>
      </c>
      <c r="I319">
        <v>219.02</v>
      </c>
      <c r="J319">
        <v>261.14</v>
      </c>
      <c r="K319">
        <v>339</v>
      </c>
      <c r="L319">
        <v>108</v>
      </c>
      <c r="M319">
        <v>2159</v>
      </c>
      <c r="N319">
        <v>812</v>
      </c>
      <c r="O319">
        <v>3820</v>
      </c>
      <c r="P319">
        <v>4362</v>
      </c>
      <c r="Q319" t="b">
        <v>0</v>
      </c>
      <c r="R319" t="b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3.1199999999999999E-2</v>
      </c>
    </row>
    <row r="320" spans="1:31">
      <c r="A320" t="s">
        <v>996</v>
      </c>
      <c r="B320" t="s">
        <v>995</v>
      </c>
      <c r="C320" t="s">
        <v>888</v>
      </c>
      <c r="D320" t="s">
        <v>918</v>
      </c>
      <c r="E320" t="s">
        <v>840</v>
      </c>
      <c r="F320" t="s">
        <v>841</v>
      </c>
      <c r="G320" t="s">
        <v>805</v>
      </c>
      <c r="H320" t="s">
        <v>805</v>
      </c>
      <c r="I320">
        <v>243.45</v>
      </c>
      <c r="J320">
        <v>250</v>
      </c>
      <c r="K320">
        <v>2139</v>
      </c>
      <c r="L320">
        <v>1437</v>
      </c>
      <c r="M320">
        <v>13428</v>
      </c>
      <c r="N320">
        <v>9163</v>
      </c>
      <c r="O320">
        <v>4102</v>
      </c>
      <c r="P320">
        <v>4184</v>
      </c>
      <c r="Q320" t="b">
        <v>0</v>
      </c>
      <c r="R320" t="b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0.13880000000000001</v>
      </c>
    </row>
    <row r="321" spans="1:31">
      <c r="A321" t="s">
        <v>997</v>
      </c>
      <c r="B321" t="s">
        <v>995</v>
      </c>
      <c r="C321" t="s">
        <v>888</v>
      </c>
      <c r="D321" t="s">
        <v>918</v>
      </c>
      <c r="E321" t="s">
        <v>840</v>
      </c>
      <c r="F321" t="s">
        <v>841</v>
      </c>
      <c r="G321" t="s">
        <v>805</v>
      </c>
      <c r="I321">
        <v>220.88</v>
      </c>
      <c r="K321">
        <v>5298</v>
      </c>
      <c r="M321">
        <v>33054</v>
      </c>
      <c r="O321">
        <v>3906</v>
      </c>
      <c r="Q321" t="b">
        <v>0</v>
      </c>
      <c r="R321" t="b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-2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0.13880000000000001</v>
      </c>
    </row>
    <row r="322" spans="1:31">
      <c r="A322" t="s">
        <v>887</v>
      </c>
      <c r="B322" t="s">
        <v>532</v>
      </c>
      <c r="C322" t="s">
        <v>888</v>
      </c>
      <c r="D322" t="s">
        <v>37</v>
      </c>
      <c r="E322" t="s">
        <v>806</v>
      </c>
      <c r="F322" t="s">
        <v>807</v>
      </c>
      <c r="G322">
        <v>256</v>
      </c>
      <c r="H322">
        <v>264</v>
      </c>
      <c r="I322">
        <v>256.42</v>
      </c>
      <c r="J322">
        <v>264.33</v>
      </c>
      <c r="K322">
        <v>10358</v>
      </c>
      <c r="L322">
        <v>6911</v>
      </c>
      <c r="M322">
        <v>70316</v>
      </c>
      <c r="N322">
        <v>47380</v>
      </c>
      <c r="O322">
        <v>4305</v>
      </c>
      <c r="P322">
        <v>4415</v>
      </c>
      <c r="Q322" t="b">
        <v>0</v>
      </c>
      <c r="R322" t="b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0.87660000000000005</v>
      </c>
    </row>
    <row r="323" spans="1:31">
      <c r="A323" t="s">
        <v>889</v>
      </c>
      <c r="B323" t="s">
        <v>532</v>
      </c>
      <c r="C323" t="s">
        <v>888</v>
      </c>
      <c r="D323" t="s">
        <v>37</v>
      </c>
      <c r="E323" t="s">
        <v>806</v>
      </c>
      <c r="F323" t="s">
        <v>807</v>
      </c>
      <c r="Q323" t="b">
        <v>0</v>
      </c>
      <c r="R323" t="b">
        <v>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1</v>
      </c>
    </row>
    <row r="324" spans="1:31">
      <c r="A324" t="s">
        <v>890</v>
      </c>
      <c r="B324" t="s">
        <v>758</v>
      </c>
      <c r="C324" t="s">
        <v>888</v>
      </c>
      <c r="D324" t="s">
        <v>37</v>
      </c>
      <c r="E324" t="s">
        <v>806</v>
      </c>
      <c r="F324" t="s">
        <v>807</v>
      </c>
      <c r="Q324" t="b">
        <v>0</v>
      </c>
      <c r="R324" t="b">
        <v>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1</v>
      </c>
    </row>
    <row r="325" spans="1:31">
      <c r="A325" t="s">
        <v>891</v>
      </c>
      <c r="B325" t="s">
        <v>758</v>
      </c>
      <c r="C325" t="s">
        <v>888</v>
      </c>
      <c r="D325" t="s">
        <v>37</v>
      </c>
      <c r="E325" t="s">
        <v>806</v>
      </c>
      <c r="F325" t="s">
        <v>807</v>
      </c>
      <c r="Q325" t="b">
        <v>0</v>
      </c>
      <c r="R325" t="b">
        <v>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1</v>
      </c>
    </row>
    <row r="326" spans="1:31">
      <c r="A326" t="s">
        <v>892</v>
      </c>
      <c r="B326" t="s">
        <v>604</v>
      </c>
      <c r="C326" t="s">
        <v>888</v>
      </c>
      <c r="D326" t="s">
        <v>37</v>
      </c>
      <c r="E326" t="s">
        <v>806</v>
      </c>
      <c r="F326" t="s">
        <v>807</v>
      </c>
      <c r="Q326" t="b">
        <v>0</v>
      </c>
      <c r="R326" t="b">
        <v>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1</v>
      </c>
    </row>
    <row r="327" spans="1:31">
      <c r="A327" t="s">
        <v>893</v>
      </c>
      <c r="B327" t="s">
        <v>604</v>
      </c>
      <c r="C327" t="s">
        <v>888</v>
      </c>
      <c r="D327" t="s">
        <v>37</v>
      </c>
      <c r="E327" t="s">
        <v>806</v>
      </c>
      <c r="F327" t="s">
        <v>807</v>
      </c>
      <c r="Q327" t="b">
        <v>0</v>
      </c>
      <c r="R327" t="b">
        <v>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1</v>
      </c>
    </row>
    <row r="328" spans="1:31">
      <c r="A328" t="s">
        <v>523</v>
      </c>
      <c r="B328" t="s">
        <v>524</v>
      </c>
      <c r="C328" t="s">
        <v>888</v>
      </c>
      <c r="D328" t="s">
        <v>37</v>
      </c>
      <c r="E328" t="s">
        <v>806</v>
      </c>
      <c r="F328" t="s">
        <v>807</v>
      </c>
      <c r="G328">
        <v>252</v>
      </c>
      <c r="H328">
        <v>256</v>
      </c>
      <c r="I328">
        <v>252.52</v>
      </c>
      <c r="J328">
        <v>256.48</v>
      </c>
      <c r="K328">
        <v>2052</v>
      </c>
      <c r="L328">
        <v>1663</v>
      </c>
      <c r="M328">
        <v>15698</v>
      </c>
      <c r="N328">
        <v>13105</v>
      </c>
      <c r="O328">
        <v>4240</v>
      </c>
      <c r="P328">
        <v>4295</v>
      </c>
      <c r="Q328" t="b">
        <v>0</v>
      </c>
      <c r="R328" t="b">
        <v>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1</v>
      </c>
    </row>
    <row r="329" spans="1:31">
      <c r="A329" t="s">
        <v>894</v>
      </c>
      <c r="B329" t="s">
        <v>524</v>
      </c>
      <c r="C329" t="s">
        <v>888</v>
      </c>
      <c r="D329" t="s">
        <v>37</v>
      </c>
      <c r="E329" t="s">
        <v>806</v>
      </c>
      <c r="F329" t="s">
        <v>807</v>
      </c>
      <c r="Q329" t="b">
        <v>0</v>
      </c>
      <c r="R329" t="b">
        <v>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1</v>
      </c>
    </row>
    <row r="330" spans="1:31">
      <c r="A330" t="s">
        <v>895</v>
      </c>
      <c r="B330" t="s">
        <v>534</v>
      </c>
      <c r="C330" t="s">
        <v>888</v>
      </c>
      <c r="D330" t="s">
        <v>37</v>
      </c>
      <c r="E330" t="s">
        <v>806</v>
      </c>
      <c r="F330" t="s">
        <v>807</v>
      </c>
      <c r="G330">
        <v>252</v>
      </c>
      <c r="H330">
        <v>258</v>
      </c>
      <c r="I330">
        <v>252.16</v>
      </c>
      <c r="J330">
        <v>258.2</v>
      </c>
      <c r="K330">
        <v>6756</v>
      </c>
      <c r="L330">
        <v>4974</v>
      </c>
      <c r="M330">
        <v>45562</v>
      </c>
      <c r="N330">
        <v>33337</v>
      </c>
      <c r="O330">
        <v>4282</v>
      </c>
      <c r="P330">
        <v>4366</v>
      </c>
      <c r="Q330" t="b">
        <v>0</v>
      </c>
      <c r="R330" t="b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0.87660000000000005</v>
      </c>
    </row>
    <row r="331" spans="1:31">
      <c r="A331" t="s">
        <v>896</v>
      </c>
      <c r="B331" t="s">
        <v>534</v>
      </c>
      <c r="C331" t="s">
        <v>888</v>
      </c>
      <c r="D331" t="s">
        <v>37</v>
      </c>
      <c r="E331" t="s">
        <v>806</v>
      </c>
      <c r="F331" t="s">
        <v>807</v>
      </c>
      <c r="Q331" t="b">
        <v>0</v>
      </c>
      <c r="R331" t="b">
        <v>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1</v>
      </c>
    </row>
    <row r="332" spans="1:31">
      <c r="A332" t="s">
        <v>897</v>
      </c>
      <c r="B332" t="s">
        <v>572</v>
      </c>
      <c r="C332" t="s">
        <v>888</v>
      </c>
      <c r="D332" t="s">
        <v>37</v>
      </c>
      <c r="E332" t="s">
        <v>806</v>
      </c>
      <c r="F332" t="s">
        <v>807</v>
      </c>
      <c r="G332">
        <v>252</v>
      </c>
      <c r="I332">
        <v>252.1</v>
      </c>
      <c r="K332">
        <v>7266</v>
      </c>
      <c r="M332">
        <v>46922</v>
      </c>
      <c r="O332">
        <v>4265</v>
      </c>
      <c r="Q332" t="b">
        <v>0</v>
      </c>
      <c r="R332" t="b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0.87660000000000005</v>
      </c>
    </row>
    <row r="333" spans="1:31">
      <c r="A333" t="s">
        <v>898</v>
      </c>
      <c r="B333" t="s">
        <v>572</v>
      </c>
      <c r="C333" t="s">
        <v>888</v>
      </c>
      <c r="D333" t="s">
        <v>37</v>
      </c>
      <c r="E333" t="s">
        <v>806</v>
      </c>
      <c r="F333" t="s">
        <v>807</v>
      </c>
      <c r="Q333" t="b">
        <v>0</v>
      </c>
      <c r="R333" t="b">
        <v>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1</v>
      </c>
    </row>
    <row r="334" spans="1:31">
      <c r="A334" t="s">
        <v>545</v>
      </c>
      <c r="B334" t="s">
        <v>546</v>
      </c>
      <c r="C334" t="s">
        <v>888</v>
      </c>
      <c r="D334" t="s">
        <v>37</v>
      </c>
      <c r="E334" t="s">
        <v>806</v>
      </c>
      <c r="F334" t="s">
        <v>807</v>
      </c>
      <c r="G334">
        <v>256</v>
      </c>
      <c r="H334">
        <v>258</v>
      </c>
      <c r="I334">
        <v>256.37</v>
      </c>
      <c r="J334">
        <v>258.33</v>
      </c>
      <c r="K334">
        <v>10835</v>
      </c>
      <c r="L334">
        <v>8012</v>
      </c>
      <c r="M334">
        <v>71373</v>
      </c>
      <c r="N334">
        <v>54490</v>
      </c>
      <c r="O334">
        <v>4278</v>
      </c>
      <c r="P334">
        <v>4305</v>
      </c>
      <c r="Q334" t="b">
        <v>0</v>
      </c>
      <c r="R334" t="b">
        <v>0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1</v>
      </c>
    </row>
    <row r="335" spans="1:31">
      <c r="A335" t="s">
        <v>899</v>
      </c>
      <c r="B335" t="s">
        <v>546</v>
      </c>
      <c r="C335" t="s">
        <v>888</v>
      </c>
      <c r="D335" t="s">
        <v>37</v>
      </c>
      <c r="E335" t="s">
        <v>806</v>
      </c>
      <c r="F335" t="s">
        <v>807</v>
      </c>
      <c r="Q335" t="b">
        <v>0</v>
      </c>
      <c r="R335" t="b">
        <v>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1</v>
      </c>
    </row>
    <row r="336" spans="1:31">
      <c r="A336" t="s">
        <v>565</v>
      </c>
      <c r="B336" t="s">
        <v>566</v>
      </c>
      <c r="C336" t="s">
        <v>888</v>
      </c>
      <c r="D336" t="s">
        <v>37</v>
      </c>
      <c r="E336" t="s">
        <v>806</v>
      </c>
      <c r="F336" t="s">
        <v>807</v>
      </c>
      <c r="G336">
        <v>256</v>
      </c>
      <c r="I336">
        <v>256.37</v>
      </c>
      <c r="K336">
        <v>19841</v>
      </c>
      <c r="M336">
        <v>128747</v>
      </c>
      <c r="O336">
        <v>4287</v>
      </c>
      <c r="Q336" t="b">
        <v>0</v>
      </c>
      <c r="R336" t="b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-2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0.87660000000000005</v>
      </c>
    </row>
    <row r="337" spans="1:31">
      <c r="A337" t="s">
        <v>900</v>
      </c>
      <c r="B337" t="s">
        <v>566</v>
      </c>
      <c r="C337" t="s">
        <v>888</v>
      </c>
      <c r="D337" t="s">
        <v>37</v>
      </c>
      <c r="E337" t="s">
        <v>806</v>
      </c>
      <c r="F337" t="s">
        <v>807</v>
      </c>
      <c r="Q337" t="b">
        <v>0</v>
      </c>
      <c r="R337" t="b">
        <v>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1</v>
      </c>
    </row>
    <row r="338" spans="1:31">
      <c r="A338" t="s">
        <v>901</v>
      </c>
      <c r="B338" t="s">
        <v>782</v>
      </c>
      <c r="C338" t="s">
        <v>888</v>
      </c>
      <c r="D338" t="s">
        <v>37</v>
      </c>
      <c r="E338" t="s">
        <v>806</v>
      </c>
      <c r="F338" t="s">
        <v>807</v>
      </c>
      <c r="Q338" t="b">
        <v>0</v>
      </c>
      <c r="R338" t="b">
        <v>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1</v>
      </c>
    </row>
    <row r="339" spans="1:31">
      <c r="A339" t="s">
        <v>902</v>
      </c>
      <c r="B339" t="s">
        <v>782</v>
      </c>
      <c r="C339" t="s">
        <v>888</v>
      </c>
      <c r="D339" t="s">
        <v>37</v>
      </c>
      <c r="E339" t="s">
        <v>806</v>
      </c>
      <c r="F339" t="s">
        <v>807</v>
      </c>
      <c r="Q339" t="b">
        <v>0</v>
      </c>
      <c r="R339" t="b">
        <v>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1</v>
      </c>
    </row>
    <row r="340" spans="1:31">
      <c r="A340" t="s">
        <v>903</v>
      </c>
      <c r="B340" t="s">
        <v>574</v>
      </c>
      <c r="C340" t="s">
        <v>888</v>
      </c>
      <c r="D340" t="s">
        <v>37</v>
      </c>
      <c r="E340" t="s">
        <v>806</v>
      </c>
      <c r="F340" t="s">
        <v>807</v>
      </c>
      <c r="G340">
        <v>252</v>
      </c>
      <c r="I340">
        <v>252.16</v>
      </c>
      <c r="K340">
        <v>7323</v>
      </c>
      <c r="M340">
        <v>47327</v>
      </c>
      <c r="O340">
        <v>4313</v>
      </c>
      <c r="Q340" t="b">
        <v>0</v>
      </c>
      <c r="R340" t="b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-2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0.87660000000000005</v>
      </c>
    </row>
    <row r="341" spans="1:31">
      <c r="A341" t="s">
        <v>904</v>
      </c>
      <c r="B341" t="s">
        <v>574</v>
      </c>
      <c r="C341" t="s">
        <v>888</v>
      </c>
      <c r="D341" t="s">
        <v>37</v>
      </c>
      <c r="E341" t="s">
        <v>806</v>
      </c>
      <c r="F341" t="s">
        <v>807</v>
      </c>
      <c r="Q341" t="b">
        <v>0</v>
      </c>
      <c r="R341" t="b">
        <v>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1</v>
      </c>
    </row>
    <row r="342" spans="1:31">
      <c r="A342" t="s">
        <v>905</v>
      </c>
      <c r="B342" t="s">
        <v>608</v>
      </c>
      <c r="C342" t="s">
        <v>888</v>
      </c>
      <c r="D342" t="s">
        <v>37</v>
      </c>
      <c r="E342" t="s">
        <v>806</v>
      </c>
      <c r="F342" t="s">
        <v>807</v>
      </c>
      <c r="G342">
        <v>252</v>
      </c>
      <c r="I342">
        <v>252.23</v>
      </c>
      <c r="K342">
        <v>4990</v>
      </c>
      <c r="M342">
        <v>31559</v>
      </c>
      <c r="O342">
        <v>4306</v>
      </c>
      <c r="Q342" t="b">
        <v>0</v>
      </c>
      <c r="R342" t="b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0.87660000000000005</v>
      </c>
    </row>
    <row r="343" spans="1:31">
      <c r="A343" t="s">
        <v>906</v>
      </c>
      <c r="B343" t="s">
        <v>608</v>
      </c>
      <c r="C343" t="s">
        <v>888</v>
      </c>
      <c r="D343" t="s">
        <v>37</v>
      </c>
      <c r="E343" t="s">
        <v>806</v>
      </c>
      <c r="F343" t="s">
        <v>807</v>
      </c>
      <c r="Q343" t="b">
        <v>0</v>
      </c>
      <c r="R343" t="b">
        <v>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1</v>
      </c>
    </row>
    <row r="344" spans="1:31">
      <c r="A344" t="s">
        <v>907</v>
      </c>
      <c r="B344" t="s">
        <v>610</v>
      </c>
      <c r="C344" t="s">
        <v>888</v>
      </c>
      <c r="D344" t="s">
        <v>37</v>
      </c>
      <c r="E344" t="s">
        <v>806</v>
      </c>
      <c r="F344" t="s">
        <v>807</v>
      </c>
      <c r="Q344" t="b">
        <v>0</v>
      </c>
      <c r="R344" t="b">
        <v>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1</v>
      </c>
    </row>
    <row r="345" spans="1:31">
      <c r="A345" t="s">
        <v>908</v>
      </c>
      <c r="B345" t="s">
        <v>610</v>
      </c>
      <c r="C345" t="s">
        <v>888</v>
      </c>
      <c r="D345" t="s">
        <v>37</v>
      </c>
      <c r="E345" t="s">
        <v>806</v>
      </c>
      <c r="F345" t="s">
        <v>807</v>
      </c>
      <c r="Q345" t="b">
        <v>0</v>
      </c>
      <c r="R345" t="b">
        <v>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1</v>
      </c>
    </row>
    <row r="346" spans="1:31">
      <c r="A346" t="s">
        <v>909</v>
      </c>
      <c r="B346" t="s">
        <v>664</v>
      </c>
      <c r="C346" t="s">
        <v>888</v>
      </c>
      <c r="D346" t="s">
        <v>37</v>
      </c>
      <c r="E346" t="s">
        <v>806</v>
      </c>
      <c r="F346" t="s">
        <v>807</v>
      </c>
      <c r="Q346" t="b">
        <v>0</v>
      </c>
      <c r="R346" t="b">
        <v>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1</v>
      </c>
    </row>
    <row r="347" spans="1:31">
      <c r="A347" t="s">
        <v>910</v>
      </c>
      <c r="B347" t="s">
        <v>664</v>
      </c>
      <c r="C347" t="s">
        <v>888</v>
      </c>
      <c r="D347" t="s">
        <v>37</v>
      </c>
      <c r="E347" t="s">
        <v>806</v>
      </c>
      <c r="F347" t="s">
        <v>807</v>
      </c>
      <c r="Q347" t="b">
        <v>0</v>
      </c>
      <c r="R347" t="b">
        <v>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1</v>
      </c>
    </row>
    <row r="348" spans="1:31">
      <c r="A348" t="s">
        <v>911</v>
      </c>
      <c r="B348" t="s">
        <v>558</v>
      </c>
      <c r="C348" t="s">
        <v>888</v>
      </c>
      <c r="D348" t="s">
        <v>37</v>
      </c>
      <c r="E348" t="s">
        <v>806</v>
      </c>
      <c r="F348" t="s">
        <v>807</v>
      </c>
      <c r="Q348" t="b">
        <v>0</v>
      </c>
      <c r="R348" t="b">
        <v>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1</v>
      </c>
    </row>
    <row r="349" spans="1:31">
      <c r="A349" t="s">
        <v>912</v>
      </c>
      <c r="B349" t="s">
        <v>558</v>
      </c>
      <c r="C349" t="s">
        <v>888</v>
      </c>
      <c r="D349" t="s">
        <v>37</v>
      </c>
      <c r="E349" t="s">
        <v>806</v>
      </c>
      <c r="F349" t="s">
        <v>807</v>
      </c>
      <c r="Q349" t="b">
        <v>0</v>
      </c>
      <c r="R349" t="b">
        <v>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1</v>
      </c>
    </row>
    <row r="350" spans="1:31">
      <c r="A350" t="s">
        <v>913</v>
      </c>
      <c r="B350" t="s">
        <v>548</v>
      </c>
      <c r="C350" t="s">
        <v>888</v>
      </c>
      <c r="D350" t="s">
        <v>37</v>
      </c>
      <c r="E350" t="s">
        <v>806</v>
      </c>
      <c r="F350" t="s">
        <v>807</v>
      </c>
      <c r="G350">
        <v>258</v>
      </c>
      <c r="H350">
        <v>264</v>
      </c>
      <c r="I350">
        <v>258.44</v>
      </c>
      <c r="J350">
        <v>264.29000000000002</v>
      </c>
      <c r="K350">
        <v>17787</v>
      </c>
      <c r="L350">
        <v>13544</v>
      </c>
      <c r="M350">
        <v>119865</v>
      </c>
      <c r="N350">
        <v>89970</v>
      </c>
      <c r="O350">
        <v>4381</v>
      </c>
      <c r="P350">
        <v>4463</v>
      </c>
      <c r="Q350" t="b">
        <v>0</v>
      </c>
      <c r="R350" t="b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0.78890000000000005</v>
      </c>
    </row>
    <row r="351" spans="1:31">
      <c r="A351" t="s">
        <v>914</v>
      </c>
      <c r="B351" t="s">
        <v>548</v>
      </c>
      <c r="C351" t="s">
        <v>888</v>
      </c>
      <c r="D351" t="s">
        <v>37</v>
      </c>
      <c r="E351" t="s">
        <v>806</v>
      </c>
      <c r="F351" t="s">
        <v>807</v>
      </c>
      <c r="Q351" t="b">
        <v>0</v>
      </c>
      <c r="R351" t="b">
        <v>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1</v>
      </c>
    </row>
    <row r="352" spans="1:31">
      <c r="A352" t="s">
        <v>915</v>
      </c>
      <c r="B352" t="s">
        <v>588</v>
      </c>
      <c r="C352" t="s">
        <v>888</v>
      </c>
      <c r="D352" t="s">
        <v>37</v>
      </c>
      <c r="E352" t="s">
        <v>806</v>
      </c>
      <c r="F352" t="s">
        <v>807</v>
      </c>
      <c r="G352">
        <v>252</v>
      </c>
      <c r="H352">
        <v>256</v>
      </c>
      <c r="I352">
        <v>252.51</v>
      </c>
      <c r="J352">
        <v>256.52999999999997</v>
      </c>
      <c r="K352">
        <v>17567</v>
      </c>
      <c r="L352">
        <v>13509</v>
      </c>
      <c r="M352">
        <v>114048</v>
      </c>
      <c r="N352">
        <v>89406</v>
      </c>
      <c r="O352">
        <v>4271</v>
      </c>
      <c r="P352">
        <v>4327</v>
      </c>
      <c r="Q352" t="b">
        <v>0</v>
      </c>
      <c r="R352" t="b">
        <v>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1</v>
      </c>
    </row>
    <row r="353" spans="1:31">
      <c r="A353" t="s">
        <v>916</v>
      </c>
      <c r="B353" t="s">
        <v>588</v>
      </c>
      <c r="C353" t="s">
        <v>888</v>
      </c>
      <c r="D353" t="s">
        <v>37</v>
      </c>
      <c r="E353" t="s">
        <v>806</v>
      </c>
      <c r="F353" t="s">
        <v>807</v>
      </c>
      <c r="Q353" t="b">
        <v>0</v>
      </c>
      <c r="R353" t="b">
        <v>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1</v>
      </c>
    </row>
    <row r="354" spans="1:31">
      <c r="A354" t="s">
        <v>887</v>
      </c>
      <c r="B354" t="s">
        <v>532</v>
      </c>
      <c r="C354" t="s">
        <v>888</v>
      </c>
      <c r="D354" t="s">
        <v>37</v>
      </c>
      <c r="E354" t="s">
        <v>808</v>
      </c>
      <c r="F354" t="s">
        <v>804</v>
      </c>
      <c r="G354">
        <v>112</v>
      </c>
      <c r="I354">
        <v>111.96</v>
      </c>
      <c r="K354">
        <v>2799</v>
      </c>
      <c r="M354">
        <v>20419</v>
      </c>
      <c r="O354">
        <v>2503</v>
      </c>
      <c r="Q354" t="b">
        <v>0</v>
      </c>
      <c r="R354" t="b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0.87660000000000005</v>
      </c>
    </row>
    <row r="355" spans="1:31">
      <c r="A355" t="s">
        <v>889</v>
      </c>
      <c r="B355" t="s">
        <v>532</v>
      </c>
      <c r="C355" t="s">
        <v>888</v>
      </c>
      <c r="D355" t="s">
        <v>37</v>
      </c>
      <c r="E355" t="s">
        <v>808</v>
      </c>
      <c r="F355" t="s">
        <v>804</v>
      </c>
      <c r="Q355" t="b">
        <v>0</v>
      </c>
      <c r="R355" t="b">
        <v>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1</v>
      </c>
    </row>
    <row r="356" spans="1:31">
      <c r="A356" t="s">
        <v>890</v>
      </c>
      <c r="B356" t="s">
        <v>758</v>
      </c>
      <c r="C356" t="s">
        <v>888</v>
      </c>
      <c r="D356" t="s">
        <v>37</v>
      </c>
      <c r="E356" t="s">
        <v>808</v>
      </c>
      <c r="F356" t="s">
        <v>804</v>
      </c>
      <c r="G356">
        <v>114</v>
      </c>
      <c r="H356">
        <v>116</v>
      </c>
      <c r="I356">
        <v>114.27</v>
      </c>
      <c r="J356">
        <v>116.23</v>
      </c>
      <c r="K356">
        <v>2309</v>
      </c>
      <c r="L356">
        <v>1848</v>
      </c>
      <c r="M356">
        <v>15558</v>
      </c>
      <c r="N356">
        <v>11844</v>
      </c>
      <c r="O356">
        <v>2578</v>
      </c>
      <c r="P356">
        <v>2603</v>
      </c>
      <c r="Q356" t="b">
        <v>0</v>
      </c>
      <c r="R356" t="b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0.87660000000000005</v>
      </c>
    </row>
    <row r="357" spans="1:31">
      <c r="A357" t="s">
        <v>891</v>
      </c>
      <c r="B357" t="s">
        <v>758</v>
      </c>
      <c r="C357" t="s">
        <v>888</v>
      </c>
      <c r="D357" t="s">
        <v>37</v>
      </c>
      <c r="E357" t="s">
        <v>808</v>
      </c>
      <c r="F357" t="s">
        <v>804</v>
      </c>
      <c r="Q357" t="b">
        <v>0</v>
      </c>
      <c r="R357" t="b">
        <v>0</v>
      </c>
      <c r="S357">
        <v>0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1</v>
      </c>
      <c r="AC357">
        <v>-2</v>
      </c>
      <c r="AD357">
        <v>-2</v>
      </c>
      <c r="AE357">
        <v>0</v>
      </c>
    </row>
    <row r="358" spans="1:31">
      <c r="A358" t="s">
        <v>892</v>
      </c>
      <c r="B358" t="s">
        <v>604</v>
      </c>
      <c r="C358" t="s">
        <v>888</v>
      </c>
      <c r="D358" t="s">
        <v>37</v>
      </c>
      <c r="E358" t="s">
        <v>808</v>
      </c>
      <c r="F358" t="s">
        <v>804</v>
      </c>
      <c r="Q358" t="b">
        <v>0</v>
      </c>
      <c r="R358" t="b">
        <v>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1</v>
      </c>
    </row>
    <row r="359" spans="1:31">
      <c r="A359" t="s">
        <v>893</v>
      </c>
      <c r="B359" t="s">
        <v>604</v>
      </c>
      <c r="C359" t="s">
        <v>888</v>
      </c>
      <c r="D359" t="s">
        <v>37</v>
      </c>
      <c r="E359" t="s">
        <v>808</v>
      </c>
      <c r="F359" t="s">
        <v>804</v>
      </c>
      <c r="Q359" t="b">
        <v>0</v>
      </c>
      <c r="R359" t="b">
        <v>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1</v>
      </c>
    </row>
    <row r="360" spans="1:31">
      <c r="A360" t="s">
        <v>523</v>
      </c>
      <c r="B360" t="s">
        <v>524</v>
      </c>
      <c r="C360" t="s">
        <v>888</v>
      </c>
      <c r="D360" t="s">
        <v>37</v>
      </c>
      <c r="E360" t="s">
        <v>808</v>
      </c>
      <c r="F360" t="s">
        <v>804</v>
      </c>
      <c r="G360">
        <v>112</v>
      </c>
      <c r="H360">
        <v>116</v>
      </c>
      <c r="I360">
        <v>112</v>
      </c>
      <c r="J360">
        <v>116.12</v>
      </c>
      <c r="K360">
        <v>5382</v>
      </c>
      <c r="L360">
        <v>4093</v>
      </c>
      <c r="M360">
        <v>35361</v>
      </c>
      <c r="N360">
        <v>26429</v>
      </c>
      <c r="O360">
        <v>2493</v>
      </c>
      <c r="P360">
        <v>2545</v>
      </c>
      <c r="Q360" t="b">
        <v>0</v>
      </c>
      <c r="R360" t="b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0.87660000000000005</v>
      </c>
    </row>
    <row r="361" spans="1:31">
      <c r="A361" t="s">
        <v>894</v>
      </c>
      <c r="B361" t="s">
        <v>524</v>
      </c>
      <c r="C361" t="s">
        <v>888</v>
      </c>
      <c r="D361" t="s">
        <v>37</v>
      </c>
      <c r="E361" t="s">
        <v>808</v>
      </c>
      <c r="F361" t="s">
        <v>804</v>
      </c>
      <c r="Q361" t="b">
        <v>0</v>
      </c>
      <c r="R361" t="b">
        <v>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1</v>
      </c>
    </row>
    <row r="362" spans="1:31">
      <c r="A362" t="s">
        <v>895</v>
      </c>
      <c r="B362" t="s">
        <v>534</v>
      </c>
      <c r="C362" t="s">
        <v>888</v>
      </c>
      <c r="D362" t="s">
        <v>37</v>
      </c>
      <c r="E362" t="s">
        <v>808</v>
      </c>
      <c r="F362" t="s">
        <v>804</v>
      </c>
      <c r="G362">
        <v>112</v>
      </c>
      <c r="H362">
        <v>118</v>
      </c>
      <c r="I362">
        <v>111.95</v>
      </c>
      <c r="J362">
        <v>118.2</v>
      </c>
      <c r="K362">
        <v>4106</v>
      </c>
      <c r="L362">
        <v>2807</v>
      </c>
      <c r="M362">
        <v>28109</v>
      </c>
      <c r="N362">
        <v>18466</v>
      </c>
      <c r="O362">
        <v>2526</v>
      </c>
      <c r="P362">
        <v>2605</v>
      </c>
      <c r="Q362" t="b">
        <v>0</v>
      </c>
      <c r="R362" t="b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0.87660000000000005</v>
      </c>
    </row>
    <row r="363" spans="1:31">
      <c r="A363" t="s">
        <v>896</v>
      </c>
      <c r="B363" t="s">
        <v>534</v>
      </c>
      <c r="C363" t="s">
        <v>888</v>
      </c>
      <c r="D363" t="s">
        <v>37</v>
      </c>
      <c r="E363" t="s">
        <v>808</v>
      </c>
      <c r="F363" t="s">
        <v>804</v>
      </c>
      <c r="Q363" t="b">
        <v>0</v>
      </c>
      <c r="R363" t="b">
        <v>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1</v>
      </c>
    </row>
    <row r="364" spans="1:31">
      <c r="A364" t="s">
        <v>897</v>
      </c>
      <c r="B364" t="s">
        <v>572</v>
      </c>
      <c r="C364" t="s">
        <v>888</v>
      </c>
      <c r="D364" t="s">
        <v>37</v>
      </c>
      <c r="E364" t="s">
        <v>808</v>
      </c>
      <c r="F364" t="s">
        <v>804</v>
      </c>
      <c r="G364">
        <v>112</v>
      </c>
      <c r="H364">
        <v>116</v>
      </c>
      <c r="I364">
        <v>111.91</v>
      </c>
      <c r="J364">
        <v>116.11</v>
      </c>
      <c r="K364">
        <v>5388</v>
      </c>
      <c r="L364">
        <v>4157</v>
      </c>
      <c r="M364">
        <v>37107</v>
      </c>
      <c r="N364">
        <v>27110</v>
      </c>
      <c r="O364">
        <v>2516</v>
      </c>
      <c r="P364">
        <v>2569</v>
      </c>
      <c r="Q364" t="b">
        <v>0</v>
      </c>
      <c r="R364" t="b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0.87660000000000005</v>
      </c>
    </row>
    <row r="365" spans="1:31">
      <c r="A365" t="s">
        <v>898</v>
      </c>
      <c r="B365" t="s">
        <v>572</v>
      </c>
      <c r="C365" t="s">
        <v>888</v>
      </c>
      <c r="D365" t="s">
        <v>37</v>
      </c>
      <c r="E365" t="s">
        <v>808</v>
      </c>
      <c r="F365" t="s">
        <v>804</v>
      </c>
      <c r="Q365" t="b">
        <v>0</v>
      </c>
      <c r="R365" t="b">
        <v>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1</v>
      </c>
    </row>
    <row r="366" spans="1:31">
      <c r="A366" t="s">
        <v>545</v>
      </c>
      <c r="B366" t="s">
        <v>546</v>
      </c>
      <c r="C366" t="s">
        <v>888</v>
      </c>
      <c r="D366" t="s">
        <v>37</v>
      </c>
      <c r="E366" t="s">
        <v>808</v>
      </c>
      <c r="F366" t="s">
        <v>804</v>
      </c>
      <c r="G366">
        <v>112</v>
      </c>
      <c r="H366">
        <v>118</v>
      </c>
      <c r="I366">
        <v>111.93</v>
      </c>
      <c r="J366">
        <v>118.12</v>
      </c>
      <c r="K366">
        <v>5255</v>
      </c>
      <c r="L366">
        <v>3790</v>
      </c>
      <c r="M366">
        <v>37528</v>
      </c>
      <c r="N366">
        <v>25600</v>
      </c>
      <c r="O366">
        <v>2482</v>
      </c>
      <c r="P366">
        <v>2560</v>
      </c>
      <c r="Q366" t="b">
        <v>0</v>
      </c>
      <c r="R366" t="b">
        <v>0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1</v>
      </c>
    </row>
    <row r="367" spans="1:31">
      <c r="A367" t="s">
        <v>899</v>
      </c>
      <c r="B367" t="s">
        <v>546</v>
      </c>
      <c r="C367" t="s">
        <v>888</v>
      </c>
      <c r="D367" t="s">
        <v>37</v>
      </c>
      <c r="E367" t="s">
        <v>808</v>
      </c>
      <c r="F367" t="s">
        <v>804</v>
      </c>
      <c r="Q367" t="b">
        <v>0</v>
      </c>
      <c r="R367" t="b">
        <v>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1</v>
      </c>
    </row>
    <row r="368" spans="1:31">
      <c r="A368" t="s">
        <v>565</v>
      </c>
      <c r="B368" t="s">
        <v>566</v>
      </c>
      <c r="C368" t="s">
        <v>888</v>
      </c>
      <c r="D368" t="s">
        <v>37</v>
      </c>
      <c r="E368" t="s">
        <v>808</v>
      </c>
      <c r="F368" t="s">
        <v>804</v>
      </c>
      <c r="G368">
        <v>112</v>
      </c>
      <c r="H368">
        <v>116</v>
      </c>
      <c r="I368">
        <v>111.97</v>
      </c>
      <c r="J368">
        <v>116.27</v>
      </c>
      <c r="K368">
        <v>5273</v>
      </c>
      <c r="L368">
        <v>4108</v>
      </c>
      <c r="M368">
        <v>35151</v>
      </c>
      <c r="N368">
        <v>26872</v>
      </c>
      <c r="O368">
        <v>2491</v>
      </c>
      <c r="P368">
        <v>2545</v>
      </c>
      <c r="Q368" t="b">
        <v>0</v>
      </c>
      <c r="R368" t="b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0.87660000000000005</v>
      </c>
    </row>
    <row r="369" spans="1:31">
      <c r="A369" t="s">
        <v>900</v>
      </c>
      <c r="B369" t="s">
        <v>566</v>
      </c>
      <c r="C369" t="s">
        <v>888</v>
      </c>
      <c r="D369" t="s">
        <v>37</v>
      </c>
      <c r="E369" t="s">
        <v>808</v>
      </c>
      <c r="F369" t="s">
        <v>804</v>
      </c>
      <c r="Q369" t="b">
        <v>0</v>
      </c>
      <c r="R369" t="b">
        <v>0</v>
      </c>
      <c r="S369">
        <v>0</v>
      </c>
      <c r="T369">
        <v>-2</v>
      </c>
      <c r="U369">
        <v>-2</v>
      </c>
      <c r="V369">
        <v>-2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1</v>
      </c>
      <c r="AC369">
        <v>-2</v>
      </c>
      <c r="AD369">
        <v>-2</v>
      </c>
      <c r="AE369">
        <v>0</v>
      </c>
    </row>
    <row r="370" spans="1:31">
      <c r="A370" t="s">
        <v>901</v>
      </c>
      <c r="B370" t="s">
        <v>782</v>
      </c>
      <c r="C370" t="s">
        <v>888</v>
      </c>
      <c r="D370" t="s">
        <v>37</v>
      </c>
      <c r="E370" t="s">
        <v>808</v>
      </c>
      <c r="F370" t="s">
        <v>804</v>
      </c>
      <c r="G370">
        <v>112</v>
      </c>
      <c r="H370">
        <v>116</v>
      </c>
      <c r="I370">
        <v>111.9</v>
      </c>
      <c r="J370">
        <v>116.02</v>
      </c>
      <c r="K370">
        <v>4635</v>
      </c>
      <c r="L370">
        <v>3527</v>
      </c>
      <c r="M370">
        <v>30159</v>
      </c>
      <c r="N370">
        <v>23356</v>
      </c>
      <c r="O370">
        <v>2525</v>
      </c>
      <c r="P370">
        <v>2577</v>
      </c>
      <c r="Q370" t="b">
        <v>0</v>
      </c>
      <c r="R370" t="b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0.87660000000000005</v>
      </c>
    </row>
    <row r="371" spans="1:31">
      <c r="A371" t="s">
        <v>902</v>
      </c>
      <c r="B371" t="s">
        <v>782</v>
      </c>
      <c r="C371" t="s">
        <v>888</v>
      </c>
      <c r="D371" t="s">
        <v>37</v>
      </c>
      <c r="E371" t="s">
        <v>808</v>
      </c>
      <c r="F371" t="s">
        <v>804</v>
      </c>
      <c r="Q371" t="b">
        <v>0</v>
      </c>
      <c r="R371" t="b">
        <v>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1</v>
      </c>
    </row>
    <row r="372" spans="1:31">
      <c r="A372" t="s">
        <v>903</v>
      </c>
      <c r="B372" t="s">
        <v>574</v>
      </c>
      <c r="C372" t="s">
        <v>888</v>
      </c>
      <c r="D372" t="s">
        <v>37</v>
      </c>
      <c r="E372" t="s">
        <v>808</v>
      </c>
      <c r="F372" t="s">
        <v>804</v>
      </c>
      <c r="G372">
        <v>116</v>
      </c>
      <c r="I372">
        <v>116.02</v>
      </c>
      <c r="K372">
        <v>4146</v>
      </c>
      <c r="M372">
        <v>27050</v>
      </c>
      <c r="O372">
        <v>2610</v>
      </c>
      <c r="Q372" t="b">
        <v>0</v>
      </c>
      <c r="R372" t="b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0.87660000000000005</v>
      </c>
    </row>
    <row r="373" spans="1:31">
      <c r="A373" t="s">
        <v>904</v>
      </c>
      <c r="B373" t="s">
        <v>574</v>
      </c>
      <c r="C373" t="s">
        <v>888</v>
      </c>
      <c r="D373" t="s">
        <v>37</v>
      </c>
      <c r="E373" t="s">
        <v>808</v>
      </c>
      <c r="F373" t="s">
        <v>804</v>
      </c>
      <c r="Q373" t="b">
        <v>0</v>
      </c>
      <c r="R373" t="b">
        <v>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1</v>
      </c>
    </row>
    <row r="374" spans="1:31">
      <c r="A374" t="s">
        <v>905</v>
      </c>
      <c r="B374" t="s">
        <v>608</v>
      </c>
      <c r="C374" t="s">
        <v>888</v>
      </c>
      <c r="D374" t="s">
        <v>37</v>
      </c>
      <c r="E374" t="s">
        <v>808</v>
      </c>
      <c r="F374" t="s">
        <v>804</v>
      </c>
      <c r="G374">
        <v>112</v>
      </c>
      <c r="H374">
        <v>116</v>
      </c>
      <c r="I374">
        <v>111.96</v>
      </c>
      <c r="J374">
        <v>116.23</v>
      </c>
      <c r="K374">
        <v>4194</v>
      </c>
      <c r="L374">
        <v>3375</v>
      </c>
      <c r="M374">
        <v>27521</v>
      </c>
      <c r="N374">
        <v>22091</v>
      </c>
      <c r="O374">
        <v>2550</v>
      </c>
      <c r="P374">
        <v>2604</v>
      </c>
      <c r="Q374" t="b">
        <v>0</v>
      </c>
      <c r="R374" t="b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0.87660000000000005</v>
      </c>
    </row>
    <row r="375" spans="1:31">
      <c r="A375" t="s">
        <v>906</v>
      </c>
      <c r="B375" t="s">
        <v>608</v>
      </c>
      <c r="C375" t="s">
        <v>888</v>
      </c>
      <c r="D375" t="s">
        <v>37</v>
      </c>
      <c r="E375" t="s">
        <v>808</v>
      </c>
      <c r="F375" t="s">
        <v>804</v>
      </c>
      <c r="Q375" t="b">
        <v>0</v>
      </c>
      <c r="R375" t="b">
        <v>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1</v>
      </c>
    </row>
    <row r="376" spans="1:31">
      <c r="A376" t="s">
        <v>907</v>
      </c>
      <c r="B376" t="s">
        <v>610</v>
      </c>
      <c r="C376" t="s">
        <v>888</v>
      </c>
      <c r="D376" t="s">
        <v>37</v>
      </c>
      <c r="E376" t="s">
        <v>808</v>
      </c>
      <c r="F376" t="s">
        <v>804</v>
      </c>
      <c r="G376">
        <v>112</v>
      </c>
      <c r="I376">
        <v>111.95</v>
      </c>
      <c r="K376">
        <v>18199</v>
      </c>
      <c r="M376">
        <v>128109</v>
      </c>
      <c r="O376">
        <v>2534</v>
      </c>
      <c r="Q376" t="b">
        <v>0</v>
      </c>
      <c r="R376" t="b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0.87660000000000005</v>
      </c>
    </row>
    <row r="377" spans="1:31">
      <c r="A377" t="s">
        <v>908</v>
      </c>
      <c r="B377" t="s">
        <v>610</v>
      </c>
      <c r="C377" t="s">
        <v>888</v>
      </c>
      <c r="D377" t="s">
        <v>37</v>
      </c>
      <c r="E377" t="s">
        <v>808</v>
      </c>
      <c r="F377" t="s">
        <v>804</v>
      </c>
      <c r="Q377" t="b">
        <v>0</v>
      </c>
      <c r="R377" t="b">
        <v>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1</v>
      </c>
    </row>
    <row r="378" spans="1:31">
      <c r="A378" t="s">
        <v>909</v>
      </c>
      <c r="B378" t="s">
        <v>664</v>
      </c>
      <c r="C378" t="s">
        <v>888</v>
      </c>
      <c r="D378" t="s">
        <v>37</v>
      </c>
      <c r="E378" t="s">
        <v>808</v>
      </c>
      <c r="F378" t="s">
        <v>804</v>
      </c>
      <c r="G378">
        <v>112</v>
      </c>
      <c r="I378">
        <v>111.9</v>
      </c>
      <c r="K378">
        <v>5396</v>
      </c>
      <c r="M378">
        <v>36495</v>
      </c>
      <c r="O378">
        <v>2578</v>
      </c>
      <c r="Q378" t="b">
        <v>0</v>
      </c>
      <c r="R378" t="b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0.87660000000000005</v>
      </c>
    </row>
    <row r="379" spans="1:31">
      <c r="A379" t="s">
        <v>910</v>
      </c>
      <c r="B379" t="s">
        <v>664</v>
      </c>
      <c r="C379" t="s">
        <v>888</v>
      </c>
      <c r="D379" t="s">
        <v>37</v>
      </c>
      <c r="E379" t="s">
        <v>808</v>
      </c>
      <c r="F379" t="s">
        <v>804</v>
      </c>
      <c r="Q379" t="b">
        <v>0</v>
      </c>
      <c r="R379" t="b">
        <v>0</v>
      </c>
      <c r="S379">
        <v>0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1</v>
      </c>
      <c r="AC379">
        <v>-2</v>
      </c>
      <c r="AD379">
        <v>-2</v>
      </c>
      <c r="AE379">
        <v>0</v>
      </c>
    </row>
    <row r="380" spans="1:31">
      <c r="A380" t="s">
        <v>911</v>
      </c>
      <c r="B380" t="s">
        <v>558</v>
      </c>
      <c r="C380" t="s">
        <v>888</v>
      </c>
      <c r="D380" t="s">
        <v>37</v>
      </c>
      <c r="E380" t="s">
        <v>808</v>
      </c>
      <c r="F380" t="s">
        <v>804</v>
      </c>
      <c r="G380">
        <v>112</v>
      </c>
      <c r="I380">
        <v>112.04</v>
      </c>
      <c r="K380">
        <v>3896</v>
      </c>
      <c r="M380">
        <v>26202</v>
      </c>
      <c r="O380">
        <v>2601</v>
      </c>
      <c r="Q380" t="b">
        <v>0</v>
      </c>
      <c r="R380" t="b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0.78890000000000005</v>
      </c>
    </row>
    <row r="381" spans="1:31">
      <c r="A381" t="s">
        <v>912</v>
      </c>
      <c r="B381" t="s">
        <v>558</v>
      </c>
      <c r="C381" t="s">
        <v>888</v>
      </c>
      <c r="D381" t="s">
        <v>37</v>
      </c>
      <c r="E381" t="s">
        <v>808</v>
      </c>
      <c r="F381" t="s">
        <v>804</v>
      </c>
      <c r="Q381" t="b">
        <v>0</v>
      </c>
      <c r="R381" t="b">
        <v>0</v>
      </c>
      <c r="S381">
        <v>0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1</v>
      </c>
      <c r="AC381">
        <v>-2</v>
      </c>
      <c r="AD381">
        <v>-2</v>
      </c>
      <c r="AE381">
        <v>0</v>
      </c>
    </row>
    <row r="382" spans="1:31">
      <c r="A382" t="s">
        <v>913</v>
      </c>
      <c r="B382" t="s">
        <v>548</v>
      </c>
      <c r="C382" t="s">
        <v>888</v>
      </c>
      <c r="D382" t="s">
        <v>37</v>
      </c>
      <c r="E382" t="s">
        <v>808</v>
      </c>
      <c r="F382" t="s">
        <v>804</v>
      </c>
      <c r="G382">
        <v>116</v>
      </c>
      <c r="I382">
        <v>116.21</v>
      </c>
      <c r="K382">
        <v>6038</v>
      </c>
      <c r="M382">
        <v>41526</v>
      </c>
      <c r="O382">
        <v>2593</v>
      </c>
      <c r="Q382" t="b">
        <v>0</v>
      </c>
      <c r="R382" t="b">
        <v>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1</v>
      </c>
    </row>
    <row r="383" spans="1:31">
      <c r="A383" t="s">
        <v>914</v>
      </c>
      <c r="B383" t="s">
        <v>548</v>
      </c>
      <c r="C383" t="s">
        <v>888</v>
      </c>
      <c r="D383" t="s">
        <v>37</v>
      </c>
      <c r="E383" t="s">
        <v>808</v>
      </c>
      <c r="F383" t="s">
        <v>804</v>
      </c>
      <c r="Q383" t="b">
        <v>0</v>
      </c>
      <c r="R383" t="b">
        <v>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1</v>
      </c>
    </row>
    <row r="384" spans="1:31">
      <c r="A384" t="s">
        <v>915</v>
      </c>
      <c r="B384" t="s">
        <v>588</v>
      </c>
      <c r="C384" t="s">
        <v>888</v>
      </c>
      <c r="D384" t="s">
        <v>37</v>
      </c>
      <c r="E384" t="s">
        <v>808</v>
      </c>
      <c r="F384" t="s">
        <v>804</v>
      </c>
      <c r="G384">
        <v>116</v>
      </c>
      <c r="I384">
        <v>116.17</v>
      </c>
      <c r="K384">
        <v>8755</v>
      </c>
      <c r="M384">
        <v>57334</v>
      </c>
      <c r="O384">
        <v>2573</v>
      </c>
      <c r="Q384" t="b">
        <v>0</v>
      </c>
      <c r="R384" t="b">
        <v>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1</v>
      </c>
    </row>
    <row r="385" spans="1:31">
      <c r="A385" t="s">
        <v>916</v>
      </c>
      <c r="B385" t="s">
        <v>588</v>
      </c>
      <c r="C385" t="s">
        <v>888</v>
      </c>
      <c r="D385" t="s">
        <v>37</v>
      </c>
      <c r="E385" t="s">
        <v>808</v>
      </c>
      <c r="F385" t="s">
        <v>804</v>
      </c>
      <c r="Q385" t="b">
        <v>0</v>
      </c>
      <c r="R385" t="b">
        <v>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53"/>
  <sheetViews>
    <sheetView topLeftCell="A160" workbookViewId="0">
      <selection activeCell="B178" sqref="B178:H193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1002</v>
      </c>
      <c r="B2" t="s">
        <v>48</v>
      </c>
      <c r="C2" t="s">
        <v>1003</v>
      </c>
      <c r="D2" t="s">
        <v>37</v>
      </c>
      <c r="E2" t="s">
        <v>38</v>
      </c>
      <c r="F2" t="s">
        <v>39</v>
      </c>
      <c r="Q2" t="b">
        <v>0</v>
      </c>
      <c r="R2" t="b">
        <v>0</v>
      </c>
      <c r="S2">
        <v>0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  <c r="Z2">
        <v>-2</v>
      </c>
      <c r="AA2">
        <v>-2</v>
      </c>
      <c r="AB2">
        <v>1</v>
      </c>
      <c r="AC2">
        <v>-2</v>
      </c>
      <c r="AD2">
        <v>-2</v>
      </c>
      <c r="AE2">
        <v>0</v>
      </c>
    </row>
    <row r="3" spans="1:34">
      <c r="A3" t="s">
        <v>1004</v>
      </c>
      <c r="B3" t="s">
        <v>460</v>
      </c>
      <c r="C3" t="s">
        <v>1003</v>
      </c>
      <c r="D3" t="s">
        <v>37</v>
      </c>
      <c r="E3" t="s">
        <v>38</v>
      </c>
      <c r="F3" t="s">
        <v>39</v>
      </c>
      <c r="Q3" t="b">
        <v>0</v>
      </c>
      <c r="R3" t="b">
        <v>0</v>
      </c>
      <c r="S3">
        <v>0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1</v>
      </c>
      <c r="AC3">
        <v>-2</v>
      </c>
      <c r="AD3">
        <v>-2</v>
      </c>
      <c r="AE3">
        <v>0</v>
      </c>
    </row>
    <row r="4" spans="1:34">
      <c r="A4" t="s">
        <v>131</v>
      </c>
      <c r="B4" t="s">
        <v>132</v>
      </c>
      <c r="C4" t="s">
        <v>1003</v>
      </c>
      <c r="D4" t="s">
        <v>37</v>
      </c>
      <c r="E4" t="s">
        <v>38</v>
      </c>
      <c r="F4" t="s">
        <v>39</v>
      </c>
      <c r="Q4" t="b">
        <v>0</v>
      </c>
      <c r="R4" t="b">
        <v>0</v>
      </c>
      <c r="S4">
        <v>0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1</v>
      </c>
      <c r="AC4">
        <v>-2</v>
      </c>
      <c r="AD4">
        <v>-2</v>
      </c>
      <c r="AE4">
        <v>0</v>
      </c>
    </row>
    <row r="5" spans="1:34">
      <c r="A5" t="s">
        <v>1005</v>
      </c>
      <c r="B5" t="s">
        <v>246</v>
      </c>
      <c r="C5" t="s">
        <v>1003</v>
      </c>
      <c r="D5" t="s">
        <v>37</v>
      </c>
      <c r="E5" t="s">
        <v>38</v>
      </c>
      <c r="F5" t="s">
        <v>39</v>
      </c>
      <c r="Q5" t="b">
        <v>0</v>
      </c>
      <c r="R5" t="b">
        <v>0</v>
      </c>
      <c r="S5">
        <v>0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1</v>
      </c>
      <c r="AC5">
        <v>-2</v>
      </c>
      <c r="AD5">
        <v>-2</v>
      </c>
      <c r="AE5">
        <v>0</v>
      </c>
    </row>
    <row r="6" spans="1:34">
      <c r="A6" t="s">
        <v>1006</v>
      </c>
      <c r="B6" t="s">
        <v>252</v>
      </c>
      <c r="C6" t="s">
        <v>1003</v>
      </c>
      <c r="D6" t="s">
        <v>37</v>
      </c>
      <c r="E6" t="s">
        <v>38</v>
      </c>
      <c r="F6" t="s">
        <v>39</v>
      </c>
      <c r="Q6" t="b">
        <v>0</v>
      </c>
      <c r="R6" t="b">
        <v>0</v>
      </c>
      <c r="S6">
        <v>0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1</v>
      </c>
      <c r="AC6">
        <v>-2</v>
      </c>
      <c r="AD6">
        <v>-2</v>
      </c>
      <c r="AE6">
        <v>0</v>
      </c>
    </row>
    <row r="7" spans="1:34">
      <c r="A7" t="s">
        <v>1007</v>
      </c>
      <c r="B7" t="s">
        <v>112</v>
      </c>
      <c r="C7" t="s">
        <v>1003</v>
      </c>
      <c r="D7" t="s">
        <v>37</v>
      </c>
      <c r="E7" t="s">
        <v>38</v>
      </c>
      <c r="F7" t="s">
        <v>39</v>
      </c>
      <c r="Q7" t="b">
        <v>0</v>
      </c>
      <c r="R7" t="b">
        <v>0</v>
      </c>
      <c r="S7">
        <v>0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-2</v>
      </c>
      <c r="AB7">
        <v>1</v>
      </c>
      <c r="AC7">
        <v>-2</v>
      </c>
      <c r="AD7">
        <v>-2</v>
      </c>
      <c r="AE7">
        <v>0</v>
      </c>
    </row>
    <row r="8" spans="1:34">
      <c r="A8" t="s">
        <v>1008</v>
      </c>
      <c r="B8" t="s">
        <v>348</v>
      </c>
      <c r="C8" t="s">
        <v>1003</v>
      </c>
      <c r="D8" t="s">
        <v>37</v>
      </c>
      <c r="E8" t="s">
        <v>38</v>
      </c>
      <c r="F8" t="s">
        <v>39</v>
      </c>
      <c r="Q8" t="b">
        <v>0</v>
      </c>
      <c r="R8" t="b">
        <v>0</v>
      </c>
      <c r="S8">
        <v>0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1</v>
      </c>
      <c r="AC8">
        <v>-2</v>
      </c>
      <c r="AD8">
        <v>-2</v>
      </c>
      <c r="AE8">
        <v>0</v>
      </c>
    </row>
    <row r="9" spans="1:34">
      <c r="A9" t="s">
        <v>1009</v>
      </c>
      <c r="B9" t="s">
        <v>332</v>
      </c>
      <c r="C9" t="s">
        <v>1003</v>
      </c>
      <c r="D9" t="s">
        <v>37</v>
      </c>
      <c r="E9" t="s">
        <v>38</v>
      </c>
      <c r="F9" t="s">
        <v>39</v>
      </c>
      <c r="Q9" t="b">
        <v>0</v>
      </c>
      <c r="R9" t="b">
        <v>0</v>
      </c>
      <c r="S9">
        <v>0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1</v>
      </c>
      <c r="AC9">
        <v>-2</v>
      </c>
      <c r="AD9">
        <v>-2</v>
      </c>
      <c r="AE9">
        <v>0</v>
      </c>
    </row>
    <row r="10" spans="1:34">
      <c r="A10" t="s">
        <v>1010</v>
      </c>
      <c r="B10" t="s">
        <v>796</v>
      </c>
      <c r="C10" t="s">
        <v>1003</v>
      </c>
      <c r="D10" t="s">
        <v>37</v>
      </c>
      <c r="E10" t="s">
        <v>38</v>
      </c>
      <c r="F10" t="s">
        <v>39</v>
      </c>
      <c r="Q10" t="b">
        <v>0</v>
      </c>
      <c r="R10" t="b">
        <v>0</v>
      </c>
      <c r="S10">
        <v>0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1</v>
      </c>
      <c r="AC10">
        <v>-2</v>
      </c>
      <c r="AD10">
        <v>-2</v>
      </c>
      <c r="AE10">
        <v>0</v>
      </c>
    </row>
    <row r="11" spans="1:34">
      <c r="A11" t="s">
        <v>1011</v>
      </c>
      <c r="B11" t="s">
        <v>174</v>
      </c>
      <c r="C11" t="s">
        <v>1003</v>
      </c>
      <c r="D11" t="s">
        <v>37</v>
      </c>
      <c r="E11" t="s">
        <v>38</v>
      </c>
      <c r="F11" t="s">
        <v>39</v>
      </c>
      <c r="Q11" t="b">
        <v>0</v>
      </c>
      <c r="R11" t="b">
        <v>0</v>
      </c>
      <c r="S11">
        <v>0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1</v>
      </c>
      <c r="AC11">
        <v>-2</v>
      </c>
      <c r="AD11">
        <v>-2</v>
      </c>
      <c r="AE11">
        <v>0</v>
      </c>
    </row>
    <row r="12" spans="1:34">
      <c r="A12" t="s">
        <v>1012</v>
      </c>
      <c r="B12" t="s">
        <v>334</v>
      </c>
      <c r="C12" t="s">
        <v>1003</v>
      </c>
      <c r="D12" t="s">
        <v>37</v>
      </c>
      <c r="E12" t="s">
        <v>38</v>
      </c>
      <c r="F12" t="s">
        <v>39</v>
      </c>
      <c r="Q12" t="b">
        <v>0</v>
      </c>
      <c r="R12" t="b">
        <v>0</v>
      </c>
      <c r="S12">
        <v>0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1</v>
      </c>
      <c r="AC12">
        <v>-2</v>
      </c>
      <c r="AD12">
        <v>-2</v>
      </c>
      <c r="AE12">
        <v>0</v>
      </c>
    </row>
    <row r="13" spans="1:34">
      <c r="A13" t="s">
        <v>1013</v>
      </c>
      <c r="B13" t="s">
        <v>376</v>
      </c>
      <c r="C13" t="s">
        <v>1003</v>
      </c>
      <c r="D13" t="s">
        <v>37</v>
      </c>
      <c r="E13" t="s">
        <v>38</v>
      </c>
      <c r="F13" t="s">
        <v>39</v>
      </c>
      <c r="Q13" t="b">
        <v>0</v>
      </c>
      <c r="R13" t="b">
        <v>0</v>
      </c>
      <c r="S13">
        <v>0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1</v>
      </c>
      <c r="AC13">
        <v>-2</v>
      </c>
      <c r="AD13">
        <v>-2</v>
      </c>
      <c r="AE13">
        <v>0</v>
      </c>
    </row>
    <row r="14" spans="1:34">
      <c r="A14" t="s">
        <v>1014</v>
      </c>
      <c r="B14" t="s">
        <v>220</v>
      </c>
      <c r="C14" t="s">
        <v>1003</v>
      </c>
      <c r="D14" t="s">
        <v>37</v>
      </c>
      <c r="E14" t="s">
        <v>38</v>
      </c>
      <c r="F14" t="s">
        <v>39</v>
      </c>
      <c r="Q14" t="b">
        <v>0</v>
      </c>
      <c r="R14" t="b">
        <v>0</v>
      </c>
      <c r="S14">
        <v>0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1</v>
      </c>
      <c r="AC14">
        <v>-2</v>
      </c>
      <c r="AD14">
        <v>-2</v>
      </c>
      <c r="AE14">
        <v>0</v>
      </c>
    </row>
    <row r="15" spans="1:34">
      <c r="A15" t="s">
        <v>1015</v>
      </c>
      <c r="B15" t="s">
        <v>164</v>
      </c>
      <c r="C15" t="s">
        <v>1003</v>
      </c>
      <c r="D15" t="s">
        <v>37</v>
      </c>
      <c r="E15" t="s">
        <v>38</v>
      </c>
      <c r="F15" t="s">
        <v>39</v>
      </c>
      <c r="Q15" t="b">
        <v>0</v>
      </c>
      <c r="R15" t="b">
        <v>0</v>
      </c>
      <c r="S15">
        <v>0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1</v>
      </c>
      <c r="AC15">
        <v>-2</v>
      </c>
      <c r="AD15">
        <v>-2</v>
      </c>
      <c r="AE15">
        <v>0</v>
      </c>
    </row>
    <row r="16" spans="1:34">
      <c r="A16" t="s">
        <v>1016</v>
      </c>
      <c r="B16" t="s">
        <v>206</v>
      </c>
      <c r="C16" t="s">
        <v>1003</v>
      </c>
      <c r="D16" t="s">
        <v>37</v>
      </c>
      <c r="E16" t="s">
        <v>38</v>
      </c>
      <c r="F16" t="s">
        <v>39</v>
      </c>
      <c r="Q16" t="b">
        <v>0</v>
      </c>
      <c r="R16" t="b">
        <v>0</v>
      </c>
      <c r="S16">
        <v>0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1</v>
      </c>
      <c r="AC16">
        <v>-2</v>
      </c>
      <c r="AD16">
        <v>-2</v>
      </c>
      <c r="AE16">
        <v>0</v>
      </c>
    </row>
    <row r="17" spans="1:31">
      <c r="A17" t="s">
        <v>1017</v>
      </c>
      <c r="B17" t="s">
        <v>154</v>
      </c>
      <c r="C17" t="s">
        <v>1003</v>
      </c>
      <c r="D17" t="s">
        <v>37</v>
      </c>
      <c r="E17" t="s">
        <v>38</v>
      </c>
      <c r="F17" t="s">
        <v>39</v>
      </c>
      <c r="Q17" t="b">
        <v>0</v>
      </c>
      <c r="R17" t="b">
        <v>0</v>
      </c>
      <c r="S17">
        <v>0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1</v>
      </c>
      <c r="AC17">
        <v>-2</v>
      </c>
      <c r="AD17">
        <v>-2</v>
      </c>
      <c r="AE17">
        <v>0</v>
      </c>
    </row>
    <row r="18" spans="1:31">
      <c r="A18" t="s">
        <v>723</v>
      </c>
      <c r="B18" t="s">
        <v>724</v>
      </c>
      <c r="C18" t="s">
        <v>1003</v>
      </c>
      <c r="D18" t="s">
        <v>1018</v>
      </c>
      <c r="E18" t="s">
        <v>1019</v>
      </c>
      <c r="F18" t="s">
        <v>841</v>
      </c>
      <c r="I18">
        <v>254.77</v>
      </c>
      <c r="J18">
        <v>279.49</v>
      </c>
      <c r="K18">
        <v>5975</v>
      </c>
      <c r="L18">
        <v>1360</v>
      </c>
      <c r="M18">
        <v>36228</v>
      </c>
      <c r="N18">
        <v>7685</v>
      </c>
      <c r="O18">
        <v>4302</v>
      </c>
      <c r="P18">
        <v>4646</v>
      </c>
      <c r="Q18" t="b">
        <v>0</v>
      </c>
      <c r="R18" t="b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6.9400000000000003E-2</v>
      </c>
    </row>
    <row r="19" spans="1:31">
      <c r="A19" t="s">
        <v>459</v>
      </c>
      <c r="B19" t="s">
        <v>460</v>
      </c>
      <c r="C19" t="s">
        <v>1003</v>
      </c>
      <c r="D19" t="s">
        <v>1018</v>
      </c>
      <c r="E19" t="s">
        <v>1019</v>
      </c>
      <c r="F19" t="s">
        <v>841</v>
      </c>
      <c r="I19">
        <v>268.04000000000002</v>
      </c>
      <c r="J19">
        <v>269.63</v>
      </c>
      <c r="K19">
        <v>1567</v>
      </c>
      <c r="L19">
        <v>1276</v>
      </c>
      <c r="M19">
        <v>11835</v>
      </c>
      <c r="N19">
        <v>6995</v>
      </c>
      <c r="O19">
        <v>4529</v>
      </c>
      <c r="P19">
        <v>4551</v>
      </c>
      <c r="Q19" t="b">
        <v>0</v>
      </c>
      <c r="R19" t="b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0.13880000000000001</v>
      </c>
    </row>
    <row r="20" spans="1:31">
      <c r="A20" t="s">
        <v>415</v>
      </c>
      <c r="B20" t="s">
        <v>416</v>
      </c>
      <c r="C20" t="s">
        <v>1003</v>
      </c>
      <c r="D20" t="s">
        <v>1018</v>
      </c>
      <c r="E20" t="s">
        <v>1019</v>
      </c>
      <c r="F20" t="s">
        <v>841</v>
      </c>
      <c r="I20">
        <v>270.89</v>
      </c>
      <c r="J20">
        <v>281.73</v>
      </c>
      <c r="K20">
        <v>3908</v>
      </c>
      <c r="L20">
        <v>2194</v>
      </c>
      <c r="M20">
        <v>23205</v>
      </c>
      <c r="N20">
        <v>13172</v>
      </c>
      <c r="O20">
        <v>4529</v>
      </c>
      <c r="P20">
        <v>4678</v>
      </c>
      <c r="Q20" t="b">
        <v>0</v>
      </c>
      <c r="R20" t="b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0.13880000000000001</v>
      </c>
    </row>
    <row r="21" spans="1:31">
      <c r="A21" t="s">
        <v>509</v>
      </c>
      <c r="B21" t="s">
        <v>510</v>
      </c>
      <c r="C21" t="s">
        <v>1003</v>
      </c>
      <c r="D21" t="s">
        <v>1018</v>
      </c>
      <c r="E21" t="s">
        <v>1019</v>
      </c>
      <c r="F21" t="s">
        <v>841</v>
      </c>
      <c r="I21">
        <v>267.27999999999997</v>
      </c>
      <c r="J21">
        <v>277.19</v>
      </c>
      <c r="K21">
        <v>3447</v>
      </c>
      <c r="L21">
        <v>2250</v>
      </c>
      <c r="M21">
        <v>21098</v>
      </c>
      <c r="N21">
        <v>14773</v>
      </c>
      <c r="O21">
        <v>4617</v>
      </c>
      <c r="P21">
        <v>4758</v>
      </c>
      <c r="Q21" t="b">
        <v>0</v>
      </c>
      <c r="R21" t="b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0.13880000000000001</v>
      </c>
    </row>
    <row r="22" spans="1:31">
      <c r="A22" t="s">
        <v>471</v>
      </c>
      <c r="B22" t="s">
        <v>472</v>
      </c>
      <c r="C22" t="s">
        <v>1003</v>
      </c>
      <c r="D22" t="s">
        <v>1018</v>
      </c>
      <c r="E22" t="s">
        <v>1019</v>
      </c>
      <c r="F22" t="s">
        <v>841</v>
      </c>
      <c r="I22">
        <v>269.01</v>
      </c>
      <c r="J22">
        <v>269.87</v>
      </c>
      <c r="K22">
        <v>3161</v>
      </c>
      <c r="L22">
        <v>3043</v>
      </c>
      <c r="M22">
        <v>26292</v>
      </c>
      <c r="N22">
        <v>24902</v>
      </c>
      <c r="O22">
        <v>4530</v>
      </c>
      <c r="P22">
        <v>4542</v>
      </c>
      <c r="Q22" t="b">
        <v>0</v>
      </c>
      <c r="R22" t="b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6.9400000000000003E-2</v>
      </c>
    </row>
    <row r="23" spans="1:31">
      <c r="A23" t="s">
        <v>727</v>
      </c>
      <c r="B23" t="s">
        <v>728</v>
      </c>
      <c r="C23" t="s">
        <v>1003</v>
      </c>
      <c r="D23" t="s">
        <v>1018</v>
      </c>
      <c r="E23" t="s">
        <v>1019</v>
      </c>
      <c r="F23" t="s">
        <v>841</v>
      </c>
      <c r="I23">
        <v>267.27</v>
      </c>
      <c r="J23">
        <v>268.2</v>
      </c>
      <c r="K23">
        <v>6049</v>
      </c>
      <c r="L23">
        <v>4159</v>
      </c>
      <c r="M23">
        <v>49846</v>
      </c>
      <c r="N23">
        <v>35028</v>
      </c>
      <c r="O23">
        <v>4533</v>
      </c>
      <c r="P23">
        <v>4546</v>
      </c>
      <c r="Q23" t="b">
        <v>0</v>
      </c>
      <c r="R23" t="b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6.9400000000000003E-2</v>
      </c>
    </row>
    <row r="24" spans="1:31">
      <c r="A24" t="s">
        <v>377</v>
      </c>
      <c r="B24" t="s">
        <v>378</v>
      </c>
      <c r="C24" t="s">
        <v>1003</v>
      </c>
      <c r="D24" t="s">
        <v>1018</v>
      </c>
      <c r="E24" t="s">
        <v>1019</v>
      </c>
      <c r="F24" t="s">
        <v>841</v>
      </c>
      <c r="I24">
        <v>269.2</v>
      </c>
      <c r="J24">
        <v>279.52999999999997</v>
      </c>
      <c r="K24">
        <v>1568</v>
      </c>
      <c r="L24">
        <v>747</v>
      </c>
      <c r="M24">
        <v>9739</v>
      </c>
      <c r="N24">
        <v>4139</v>
      </c>
      <c r="O24">
        <v>4517</v>
      </c>
      <c r="P24">
        <v>4662</v>
      </c>
      <c r="Q24" t="b">
        <v>0</v>
      </c>
      <c r="R24" t="b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6.9400000000000003E-2</v>
      </c>
    </row>
    <row r="25" spans="1:31">
      <c r="A25" t="s">
        <v>395</v>
      </c>
      <c r="B25" t="s">
        <v>396</v>
      </c>
      <c r="C25" t="s">
        <v>1003</v>
      </c>
      <c r="D25" t="s">
        <v>1018</v>
      </c>
      <c r="E25" t="s">
        <v>1019</v>
      </c>
      <c r="F25" t="s">
        <v>841</v>
      </c>
      <c r="I25">
        <v>267.23</v>
      </c>
      <c r="J25">
        <v>280.24</v>
      </c>
      <c r="K25">
        <v>3363</v>
      </c>
      <c r="L25">
        <v>1409</v>
      </c>
      <c r="M25">
        <v>19617</v>
      </c>
      <c r="N25">
        <v>8254</v>
      </c>
      <c r="O25">
        <v>4472</v>
      </c>
      <c r="P25">
        <v>4651</v>
      </c>
      <c r="Q25" t="b">
        <v>0</v>
      </c>
      <c r="R25" t="b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6.9400000000000003E-2</v>
      </c>
    </row>
    <row r="26" spans="1:31">
      <c r="A26" t="s">
        <v>379</v>
      </c>
      <c r="B26" t="s">
        <v>380</v>
      </c>
      <c r="C26" t="s">
        <v>1003</v>
      </c>
      <c r="D26" t="s">
        <v>1018</v>
      </c>
      <c r="E26" t="s">
        <v>1019</v>
      </c>
      <c r="F26" t="s">
        <v>841</v>
      </c>
      <c r="I26">
        <v>265.44</v>
      </c>
      <c r="J26">
        <v>268.77</v>
      </c>
      <c r="K26">
        <v>3606</v>
      </c>
      <c r="L26">
        <v>3178</v>
      </c>
      <c r="M26">
        <v>22353</v>
      </c>
      <c r="N26">
        <v>17617</v>
      </c>
      <c r="O26">
        <v>4466</v>
      </c>
      <c r="P26">
        <v>4512</v>
      </c>
      <c r="Q26" t="b">
        <v>0</v>
      </c>
      <c r="R26" t="b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0.13880000000000001</v>
      </c>
    </row>
    <row r="27" spans="1:31">
      <c r="A27" t="s">
        <v>437</v>
      </c>
      <c r="B27" t="s">
        <v>438</v>
      </c>
      <c r="C27" t="s">
        <v>1003</v>
      </c>
      <c r="D27" t="s">
        <v>1018</v>
      </c>
      <c r="E27" t="s">
        <v>1019</v>
      </c>
      <c r="F27" t="s">
        <v>841</v>
      </c>
      <c r="I27">
        <v>267.24</v>
      </c>
      <c r="J27">
        <v>283.54000000000002</v>
      </c>
      <c r="K27">
        <v>1456</v>
      </c>
      <c r="L27">
        <v>752</v>
      </c>
      <c r="M27">
        <v>8751</v>
      </c>
      <c r="N27">
        <v>4258</v>
      </c>
      <c r="O27">
        <v>4530</v>
      </c>
      <c r="P27">
        <v>4756</v>
      </c>
      <c r="Q27" t="b">
        <v>0</v>
      </c>
      <c r="R27" t="b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0.13880000000000001</v>
      </c>
    </row>
    <row r="28" spans="1:31">
      <c r="A28" t="s">
        <v>413</v>
      </c>
      <c r="B28" t="s">
        <v>414</v>
      </c>
      <c r="C28" t="s">
        <v>1003</v>
      </c>
      <c r="D28" t="s">
        <v>1018</v>
      </c>
      <c r="E28" t="s">
        <v>1019</v>
      </c>
      <c r="F28" t="s">
        <v>841</v>
      </c>
      <c r="I28">
        <v>270.94</v>
      </c>
      <c r="J28">
        <v>271.88</v>
      </c>
      <c r="K28">
        <v>2997</v>
      </c>
      <c r="L28">
        <v>2397</v>
      </c>
      <c r="M28">
        <v>18539</v>
      </c>
      <c r="N28">
        <v>15639</v>
      </c>
      <c r="O28">
        <v>4532</v>
      </c>
      <c r="P28">
        <v>4545</v>
      </c>
      <c r="Q28" t="b">
        <v>0</v>
      </c>
      <c r="R28" t="b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6.9400000000000003E-2</v>
      </c>
    </row>
    <row r="29" spans="1:31">
      <c r="A29" t="s">
        <v>457</v>
      </c>
      <c r="B29" t="s">
        <v>458</v>
      </c>
      <c r="C29" t="s">
        <v>1003</v>
      </c>
      <c r="D29" t="s">
        <v>1018</v>
      </c>
      <c r="E29" t="s">
        <v>1019</v>
      </c>
      <c r="F29" t="s">
        <v>841</v>
      </c>
      <c r="I29">
        <v>276.41000000000003</v>
      </c>
      <c r="J29">
        <v>287.64999999999998</v>
      </c>
      <c r="K29">
        <v>2182</v>
      </c>
      <c r="L29">
        <v>986</v>
      </c>
      <c r="M29">
        <v>13547</v>
      </c>
      <c r="N29">
        <v>5789</v>
      </c>
      <c r="O29">
        <v>4648</v>
      </c>
      <c r="P29">
        <v>4806</v>
      </c>
      <c r="Q29" t="b">
        <v>0</v>
      </c>
      <c r="R29" t="b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6.9400000000000003E-2</v>
      </c>
    </row>
    <row r="30" spans="1:31">
      <c r="A30" t="s">
        <v>799</v>
      </c>
      <c r="B30" t="s">
        <v>800</v>
      </c>
      <c r="C30" t="s">
        <v>1003</v>
      </c>
      <c r="D30" t="s">
        <v>1018</v>
      </c>
      <c r="E30" t="s">
        <v>1019</v>
      </c>
      <c r="F30" t="s">
        <v>841</v>
      </c>
      <c r="I30">
        <v>263.60000000000002</v>
      </c>
      <c r="J30">
        <v>267.24</v>
      </c>
      <c r="K30">
        <v>6809</v>
      </c>
      <c r="L30">
        <v>4851</v>
      </c>
      <c r="M30">
        <v>37971</v>
      </c>
      <c r="N30">
        <v>26498</v>
      </c>
      <c r="O30">
        <v>4523</v>
      </c>
      <c r="P30">
        <v>4574</v>
      </c>
      <c r="Q30" t="b">
        <v>0</v>
      </c>
      <c r="R30" t="b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0.13880000000000001</v>
      </c>
    </row>
    <row r="31" spans="1:31">
      <c r="A31" t="s">
        <v>507</v>
      </c>
      <c r="B31" t="s">
        <v>508</v>
      </c>
      <c r="C31" t="s">
        <v>1003</v>
      </c>
      <c r="D31" t="s">
        <v>1018</v>
      </c>
      <c r="E31" t="s">
        <v>1019</v>
      </c>
      <c r="F31" t="s">
        <v>841</v>
      </c>
      <c r="I31">
        <v>284.55</v>
      </c>
      <c r="J31">
        <v>289.68</v>
      </c>
      <c r="K31">
        <v>1287</v>
      </c>
      <c r="L31">
        <v>343</v>
      </c>
      <c r="M31">
        <v>8007</v>
      </c>
      <c r="N31">
        <v>2020</v>
      </c>
      <c r="O31">
        <v>4862</v>
      </c>
      <c r="P31">
        <v>4936</v>
      </c>
      <c r="Q31" t="b">
        <v>0</v>
      </c>
      <c r="R31" t="b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6.9400000000000003E-2</v>
      </c>
    </row>
    <row r="32" spans="1:31">
      <c r="A32" t="s">
        <v>489</v>
      </c>
      <c r="B32" t="s">
        <v>490</v>
      </c>
      <c r="C32" t="s">
        <v>1003</v>
      </c>
      <c r="D32" t="s">
        <v>1018</v>
      </c>
      <c r="E32" t="s">
        <v>1019</v>
      </c>
      <c r="F32" t="s">
        <v>841</v>
      </c>
      <c r="I32">
        <v>269.29000000000002</v>
      </c>
      <c r="J32">
        <v>270.13</v>
      </c>
      <c r="K32">
        <v>6578</v>
      </c>
      <c r="L32">
        <v>5740</v>
      </c>
      <c r="M32">
        <v>41020</v>
      </c>
      <c r="N32">
        <v>36577</v>
      </c>
      <c r="O32">
        <v>4608</v>
      </c>
      <c r="P32">
        <v>4620</v>
      </c>
      <c r="Q32" t="b">
        <v>0</v>
      </c>
      <c r="R32" t="b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6.9400000000000003E-2</v>
      </c>
    </row>
    <row r="33" spans="1:31">
      <c r="A33" t="s">
        <v>737</v>
      </c>
      <c r="B33" t="s">
        <v>738</v>
      </c>
      <c r="C33" t="s">
        <v>1003</v>
      </c>
      <c r="D33" t="s">
        <v>1018</v>
      </c>
      <c r="E33" t="s">
        <v>1019</v>
      </c>
      <c r="F33" t="s">
        <v>841</v>
      </c>
      <c r="I33">
        <v>268.04000000000002</v>
      </c>
      <c r="J33">
        <v>271.72000000000003</v>
      </c>
      <c r="K33">
        <v>1371</v>
      </c>
      <c r="L33">
        <v>1103</v>
      </c>
      <c r="M33">
        <v>8358</v>
      </c>
      <c r="N33">
        <v>6274</v>
      </c>
      <c r="O33">
        <v>4514</v>
      </c>
      <c r="P33">
        <v>4565</v>
      </c>
      <c r="Q33" t="b">
        <v>0</v>
      </c>
      <c r="R33" t="b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0.13880000000000001</v>
      </c>
    </row>
    <row r="34" spans="1:31">
      <c r="A34" t="s">
        <v>1020</v>
      </c>
      <c r="B34" t="s">
        <v>384</v>
      </c>
      <c r="C34" t="s">
        <v>1003</v>
      </c>
      <c r="D34" t="s">
        <v>1021</v>
      </c>
      <c r="E34" t="s">
        <v>1022</v>
      </c>
      <c r="F34" t="s">
        <v>841</v>
      </c>
      <c r="Q34" t="b">
        <v>0</v>
      </c>
      <c r="R34" t="b">
        <v>0</v>
      </c>
      <c r="S34">
        <v>0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1</v>
      </c>
      <c r="AC34">
        <v>-2</v>
      </c>
      <c r="AD34">
        <v>-2</v>
      </c>
      <c r="AE34">
        <v>0</v>
      </c>
    </row>
    <row r="35" spans="1:31">
      <c r="A35" t="s">
        <v>1023</v>
      </c>
      <c r="B35" t="s">
        <v>440</v>
      </c>
      <c r="C35" t="s">
        <v>1003</v>
      </c>
      <c r="D35" t="s">
        <v>1021</v>
      </c>
      <c r="E35" t="s">
        <v>1022</v>
      </c>
      <c r="F35" t="s">
        <v>841</v>
      </c>
      <c r="Q35" t="b">
        <v>0</v>
      </c>
      <c r="R35" t="b">
        <v>0</v>
      </c>
      <c r="S35">
        <v>0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1</v>
      </c>
      <c r="AC35">
        <v>-2</v>
      </c>
      <c r="AD35">
        <v>-2</v>
      </c>
      <c r="AE35">
        <v>0</v>
      </c>
    </row>
    <row r="36" spans="1:31">
      <c r="A36" t="s">
        <v>1024</v>
      </c>
      <c r="B36" t="s">
        <v>476</v>
      </c>
      <c r="C36" t="s">
        <v>1003</v>
      </c>
      <c r="D36" t="s">
        <v>1021</v>
      </c>
      <c r="E36" t="s">
        <v>1022</v>
      </c>
      <c r="F36" t="s">
        <v>841</v>
      </c>
      <c r="Q36" t="b">
        <v>0</v>
      </c>
      <c r="R36" t="b">
        <v>0</v>
      </c>
      <c r="S36">
        <v>0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1</v>
      </c>
      <c r="AC36">
        <v>-2</v>
      </c>
      <c r="AD36">
        <v>-2</v>
      </c>
      <c r="AE36">
        <v>0</v>
      </c>
    </row>
    <row r="37" spans="1:31">
      <c r="A37" t="s">
        <v>1025</v>
      </c>
      <c r="B37" t="s">
        <v>512</v>
      </c>
      <c r="C37" t="s">
        <v>1003</v>
      </c>
      <c r="D37" t="s">
        <v>1021</v>
      </c>
      <c r="E37" t="s">
        <v>1022</v>
      </c>
      <c r="F37" t="s">
        <v>841</v>
      </c>
      <c r="Q37" t="b">
        <v>0</v>
      </c>
      <c r="R37" t="b">
        <v>0</v>
      </c>
      <c r="S37">
        <v>0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1</v>
      </c>
      <c r="AC37">
        <v>-2</v>
      </c>
      <c r="AD37">
        <v>-2</v>
      </c>
      <c r="AE37">
        <v>0</v>
      </c>
    </row>
    <row r="38" spans="1:31">
      <c r="A38" t="s">
        <v>1026</v>
      </c>
      <c r="B38" t="s">
        <v>744</v>
      </c>
      <c r="C38" t="s">
        <v>1003</v>
      </c>
      <c r="D38" t="s">
        <v>1021</v>
      </c>
      <c r="E38" t="s">
        <v>1022</v>
      </c>
      <c r="F38" t="s">
        <v>841</v>
      </c>
      <c r="Q38" t="b">
        <v>0</v>
      </c>
      <c r="R38" t="b">
        <v>0</v>
      </c>
      <c r="S38">
        <v>0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  <c r="AA38">
        <v>-2</v>
      </c>
      <c r="AB38">
        <v>1</v>
      </c>
      <c r="AC38">
        <v>-2</v>
      </c>
      <c r="AD38">
        <v>-2</v>
      </c>
      <c r="AE38">
        <v>0</v>
      </c>
    </row>
    <row r="39" spans="1:31">
      <c r="A39" t="s">
        <v>1027</v>
      </c>
      <c r="B39" t="s">
        <v>398</v>
      </c>
      <c r="C39" t="s">
        <v>1003</v>
      </c>
      <c r="D39" t="s">
        <v>1021</v>
      </c>
      <c r="E39" t="s">
        <v>1022</v>
      </c>
      <c r="F39" t="s">
        <v>841</v>
      </c>
      <c r="Q39" t="b">
        <v>0</v>
      </c>
      <c r="R39" t="b">
        <v>0</v>
      </c>
      <c r="S39">
        <v>0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-2</v>
      </c>
      <c r="AA39">
        <v>-2</v>
      </c>
      <c r="AB39">
        <v>1</v>
      </c>
      <c r="AC39">
        <v>-2</v>
      </c>
      <c r="AD39">
        <v>-2</v>
      </c>
      <c r="AE39">
        <v>0</v>
      </c>
    </row>
    <row r="40" spans="1:31">
      <c r="A40" t="s">
        <v>1028</v>
      </c>
      <c r="B40" t="s">
        <v>418</v>
      </c>
      <c r="C40" t="s">
        <v>1003</v>
      </c>
      <c r="D40" t="s">
        <v>1021</v>
      </c>
      <c r="E40" t="s">
        <v>1022</v>
      </c>
      <c r="F40" t="s">
        <v>841</v>
      </c>
      <c r="Q40" t="b">
        <v>0</v>
      </c>
      <c r="R40" t="b">
        <v>0</v>
      </c>
      <c r="S40">
        <v>1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1</v>
      </c>
      <c r="AC40">
        <v>-2</v>
      </c>
      <c r="AD40">
        <v>-2</v>
      </c>
      <c r="AE40">
        <v>0</v>
      </c>
    </row>
    <row r="41" spans="1:31">
      <c r="A41" t="s">
        <v>1029</v>
      </c>
      <c r="B41" t="s">
        <v>732</v>
      </c>
      <c r="C41" t="s">
        <v>1003</v>
      </c>
      <c r="D41" t="s">
        <v>1021</v>
      </c>
      <c r="E41" t="s">
        <v>1022</v>
      </c>
      <c r="F41" t="s">
        <v>841</v>
      </c>
      <c r="Q41" t="b">
        <v>0</v>
      </c>
      <c r="R41" t="b">
        <v>0</v>
      </c>
      <c r="S41">
        <v>0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  <c r="AA41">
        <v>-2</v>
      </c>
      <c r="AB41">
        <v>1</v>
      </c>
      <c r="AC41">
        <v>-2</v>
      </c>
      <c r="AD41">
        <v>-2</v>
      </c>
      <c r="AE41">
        <v>0</v>
      </c>
    </row>
    <row r="42" spans="1:31">
      <c r="A42" t="s">
        <v>1030</v>
      </c>
      <c r="B42" t="s">
        <v>748</v>
      </c>
      <c r="C42" t="s">
        <v>1003</v>
      </c>
      <c r="D42" t="s">
        <v>1021</v>
      </c>
      <c r="E42" t="s">
        <v>1022</v>
      </c>
      <c r="F42" t="s">
        <v>841</v>
      </c>
      <c r="Q42" t="b">
        <v>0</v>
      </c>
      <c r="R42" t="b">
        <v>0</v>
      </c>
      <c r="S42">
        <v>0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1</v>
      </c>
      <c r="AC42">
        <v>-2</v>
      </c>
      <c r="AD42">
        <v>-2</v>
      </c>
      <c r="AE42">
        <v>0</v>
      </c>
    </row>
    <row r="43" spans="1:31">
      <c r="A43" t="s">
        <v>1031</v>
      </c>
      <c r="B43" t="s">
        <v>382</v>
      </c>
      <c r="C43" t="s">
        <v>1003</v>
      </c>
      <c r="D43" t="s">
        <v>1021</v>
      </c>
      <c r="E43" t="s">
        <v>1022</v>
      </c>
      <c r="F43" t="s">
        <v>841</v>
      </c>
      <c r="Q43" t="b">
        <v>0</v>
      </c>
      <c r="R43" t="b">
        <v>0</v>
      </c>
      <c r="S43">
        <v>0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1</v>
      </c>
      <c r="AC43">
        <v>-2</v>
      </c>
      <c r="AD43">
        <v>-2</v>
      </c>
      <c r="AE43">
        <v>0</v>
      </c>
    </row>
    <row r="44" spans="1:31">
      <c r="A44" t="s">
        <v>1032</v>
      </c>
      <c r="B44" t="s">
        <v>474</v>
      </c>
      <c r="C44" t="s">
        <v>1003</v>
      </c>
      <c r="D44" t="s">
        <v>1021</v>
      </c>
      <c r="E44" t="s">
        <v>1022</v>
      </c>
      <c r="F44" t="s">
        <v>841</v>
      </c>
      <c r="Q44" t="b">
        <v>0</v>
      </c>
      <c r="R44" t="b">
        <v>0</v>
      </c>
      <c r="S44">
        <v>0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1</v>
      </c>
      <c r="AC44">
        <v>-2</v>
      </c>
      <c r="AD44">
        <v>-2</v>
      </c>
      <c r="AE44">
        <v>0</v>
      </c>
    </row>
    <row r="45" spans="1:31">
      <c r="A45" t="s">
        <v>1033</v>
      </c>
      <c r="B45" t="s">
        <v>798</v>
      </c>
      <c r="C45" t="s">
        <v>1003</v>
      </c>
      <c r="D45" t="s">
        <v>1021</v>
      </c>
      <c r="E45" t="s">
        <v>1022</v>
      </c>
      <c r="F45" t="s">
        <v>841</v>
      </c>
      <c r="Q45" t="b">
        <v>0</v>
      </c>
      <c r="R45" t="b">
        <v>0</v>
      </c>
      <c r="S45">
        <v>0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1</v>
      </c>
      <c r="AC45">
        <v>-2</v>
      </c>
      <c r="AD45">
        <v>-2</v>
      </c>
      <c r="AE45">
        <v>0</v>
      </c>
    </row>
    <row r="46" spans="1:31">
      <c r="A46" t="s">
        <v>1034</v>
      </c>
      <c r="B46" t="s">
        <v>746</v>
      </c>
      <c r="C46" t="s">
        <v>1003</v>
      </c>
      <c r="D46" t="s">
        <v>1021</v>
      </c>
      <c r="E46" t="s">
        <v>1022</v>
      </c>
      <c r="F46" t="s">
        <v>841</v>
      </c>
      <c r="Q46" t="b">
        <v>0</v>
      </c>
      <c r="R46" t="b">
        <v>0</v>
      </c>
      <c r="S46">
        <v>0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1</v>
      </c>
      <c r="AC46">
        <v>-2</v>
      </c>
      <c r="AD46">
        <v>-2</v>
      </c>
      <c r="AE46">
        <v>0</v>
      </c>
    </row>
    <row r="47" spans="1:31">
      <c r="A47" t="s">
        <v>1035</v>
      </c>
      <c r="B47" t="s">
        <v>420</v>
      </c>
      <c r="C47" t="s">
        <v>1003</v>
      </c>
      <c r="D47" t="s">
        <v>1021</v>
      </c>
      <c r="E47" t="s">
        <v>1022</v>
      </c>
      <c r="F47" t="s">
        <v>841</v>
      </c>
      <c r="Q47" t="b">
        <v>0</v>
      </c>
      <c r="R47" t="b">
        <v>0</v>
      </c>
      <c r="S47">
        <v>0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1</v>
      </c>
      <c r="AC47">
        <v>-2</v>
      </c>
      <c r="AD47">
        <v>-2</v>
      </c>
      <c r="AE47">
        <v>0</v>
      </c>
    </row>
    <row r="48" spans="1:31">
      <c r="A48" t="s">
        <v>1036</v>
      </c>
      <c r="B48" t="s">
        <v>96</v>
      </c>
      <c r="C48" t="s">
        <v>1003</v>
      </c>
      <c r="D48" t="s">
        <v>1021</v>
      </c>
      <c r="E48" t="s">
        <v>1022</v>
      </c>
      <c r="F48" t="s">
        <v>841</v>
      </c>
      <c r="Q48" t="b">
        <v>0</v>
      </c>
      <c r="R48" t="b">
        <v>0</v>
      </c>
      <c r="S48">
        <v>1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1</v>
      </c>
      <c r="AC48">
        <v>-2</v>
      </c>
      <c r="AD48">
        <v>-2</v>
      </c>
      <c r="AE48">
        <v>0</v>
      </c>
    </row>
    <row r="49" spans="1:31">
      <c r="A49" t="s">
        <v>1037</v>
      </c>
      <c r="B49" t="s">
        <v>442</v>
      </c>
      <c r="C49" t="s">
        <v>1003</v>
      </c>
      <c r="D49" t="s">
        <v>1021</v>
      </c>
      <c r="E49" t="s">
        <v>1022</v>
      </c>
      <c r="F49" t="s">
        <v>841</v>
      </c>
      <c r="Q49" t="b">
        <v>0</v>
      </c>
      <c r="R49" t="b">
        <v>0</v>
      </c>
      <c r="S49">
        <v>0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1</v>
      </c>
      <c r="AC49">
        <v>-2</v>
      </c>
      <c r="AD49">
        <v>-2</v>
      </c>
      <c r="AE49">
        <v>0</v>
      </c>
    </row>
    <row r="50" spans="1:31">
      <c r="A50" t="s">
        <v>1038</v>
      </c>
      <c r="B50" t="s">
        <v>724</v>
      </c>
      <c r="C50" t="s">
        <v>1003</v>
      </c>
      <c r="D50" t="s">
        <v>1039</v>
      </c>
      <c r="E50" t="s">
        <v>1040</v>
      </c>
      <c r="F50" t="s">
        <v>39</v>
      </c>
      <c r="I50">
        <v>266.67</v>
      </c>
      <c r="K50">
        <v>4819</v>
      </c>
      <c r="M50">
        <v>51380</v>
      </c>
      <c r="O50">
        <v>4448</v>
      </c>
      <c r="Q50" t="b">
        <v>0</v>
      </c>
      <c r="R50" t="b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0.13880000000000001</v>
      </c>
    </row>
    <row r="51" spans="1:31">
      <c r="A51" t="s">
        <v>1041</v>
      </c>
      <c r="B51" t="s">
        <v>460</v>
      </c>
      <c r="C51" t="s">
        <v>1003</v>
      </c>
      <c r="D51" t="s">
        <v>1039</v>
      </c>
      <c r="E51" t="s">
        <v>1040</v>
      </c>
      <c r="F51" t="s">
        <v>39</v>
      </c>
      <c r="I51">
        <v>268.32</v>
      </c>
      <c r="J51">
        <v>270.08999999999997</v>
      </c>
      <c r="K51">
        <v>3880</v>
      </c>
      <c r="L51">
        <v>3175</v>
      </c>
      <c r="M51">
        <v>23938</v>
      </c>
      <c r="N51">
        <v>18045</v>
      </c>
      <c r="O51">
        <v>4432</v>
      </c>
      <c r="P51">
        <v>4456</v>
      </c>
      <c r="Q51" t="b">
        <v>0</v>
      </c>
      <c r="R51" t="b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0.1542</v>
      </c>
    </row>
    <row r="52" spans="1:31">
      <c r="A52" t="s">
        <v>1042</v>
      </c>
      <c r="B52" t="s">
        <v>416</v>
      </c>
      <c r="C52" t="s">
        <v>1003</v>
      </c>
      <c r="D52" t="s">
        <v>1039</v>
      </c>
      <c r="E52" t="s">
        <v>1040</v>
      </c>
      <c r="F52" t="s">
        <v>39</v>
      </c>
      <c r="I52">
        <v>266.77999999999997</v>
      </c>
      <c r="J52">
        <v>273.27</v>
      </c>
      <c r="K52">
        <v>5101</v>
      </c>
      <c r="L52">
        <v>4306</v>
      </c>
      <c r="M52">
        <v>30969</v>
      </c>
      <c r="N52">
        <v>26095</v>
      </c>
      <c r="O52">
        <v>4412</v>
      </c>
      <c r="P52">
        <v>4500</v>
      </c>
      <c r="Q52" t="b">
        <v>0</v>
      </c>
      <c r="R52" t="b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6.25E-2</v>
      </c>
    </row>
    <row r="53" spans="1:31">
      <c r="A53" t="s">
        <v>1043</v>
      </c>
      <c r="B53" t="s">
        <v>510</v>
      </c>
      <c r="C53" t="s">
        <v>1003</v>
      </c>
      <c r="D53" t="s">
        <v>1039</v>
      </c>
      <c r="E53" t="s">
        <v>1040</v>
      </c>
      <c r="F53" t="s">
        <v>39</v>
      </c>
      <c r="I53">
        <v>264.82</v>
      </c>
      <c r="J53">
        <v>268.57</v>
      </c>
      <c r="K53">
        <v>5171</v>
      </c>
      <c r="L53">
        <v>4621</v>
      </c>
      <c r="M53">
        <v>39434</v>
      </c>
      <c r="N53">
        <v>36565</v>
      </c>
      <c r="O53">
        <v>4488</v>
      </c>
      <c r="P53">
        <v>4540</v>
      </c>
      <c r="Q53" t="b">
        <v>0</v>
      </c>
      <c r="R53" t="b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0.13880000000000001</v>
      </c>
    </row>
    <row r="54" spans="1:31">
      <c r="A54" t="s">
        <v>1044</v>
      </c>
      <c r="B54" t="s">
        <v>472</v>
      </c>
      <c r="C54" t="s">
        <v>1003</v>
      </c>
      <c r="D54" t="s">
        <v>1039</v>
      </c>
      <c r="E54" t="s">
        <v>1040</v>
      </c>
      <c r="F54" t="s">
        <v>39</v>
      </c>
      <c r="I54">
        <v>267.13</v>
      </c>
      <c r="K54">
        <v>7633</v>
      </c>
      <c r="M54">
        <v>78763</v>
      </c>
      <c r="O54">
        <v>4434</v>
      </c>
      <c r="Q54" t="b">
        <v>0</v>
      </c>
      <c r="R54" t="b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0.13880000000000001</v>
      </c>
    </row>
    <row r="55" spans="1:31">
      <c r="A55" t="s">
        <v>1045</v>
      </c>
      <c r="B55" t="s">
        <v>728</v>
      </c>
      <c r="C55" t="s">
        <v>1003</v>
      </c>
      <c r="D55" t="s">
        <v>1039</v>
      </c>
      <c r="E55" t="s">
        <v>1040</v>
      </c>
      <c r="F55" t="s">
        <v>39</v>
      </c>
      <c r="I55">
        <v>239.24</v>
      </c>
      <c r="J55">
        <v>241.9</v>
      </c>
      <c r="K55">
        <v>94</v>
      </c>
      <c r="L55">
        <v>510</v>
      </c>
      <c r="M55">
        <v>828</v>
      </c>
      <c r="N55">
        <v>2972</v>
      </c>
      <c r="O55">
        <v>4051</v>
      </c>
      <c r="P55">
        <v>4084</v>
      </c>
      <c r="Q55" t="b">
        <v>1</v>
      </c>
      <c r="R55" t="b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</row>
    <row r="56" spans="1:31">
      <c r="A56" t="s">
        <v>1046</v>
      </c>
      <c r="B56" t="s">
        <v>378</v>
      </c>
      <c r="C56" t="s">
        <v>1003</v>
      </c>
      <c r="D56" t="s">
        <v>1039</v>
      </c>
      <c r="E56" t="s">
        <v>1040</v>
      </c>
      <c r="F56" t="s">
        <v>39</v>
      </c>
      <c r="I56">
        <v>266.77</v>
      </c>
      <c r="J56">
        <v>276.05</v>
      </c>
      <c r="K56">
        <v>5596</v>
      </c>
      <c r="L56">
        <v>4016</v>
      </c>
      <c r="M56">
        <v>35245</v>
      </c>
      <c r="N56">
        <v>25979</v>
      </c>
      <c r="O56">
        <v>4461</v>
      </c>
      <c r="P56">
        <v>4590</v>
      </c>
      <c r="Q56" t="b">
        <v>0</v>
      </c>
      <c r="R56" t="b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0.13880000000000001</v>
      </c>
    </row>
    <row r="57" spans="1:31">
      <c r="A57" t="s">
        <v>1047</v>
      </c>
      <c r="B57" t="s">
        <v>396</v>
      </c>
      <c r="C57" t="s">
        <v>1003</v>
      </c>
      <c r="D57" t="s">
        <v>1039</v>
      </c>
      <c r="E57" t="s">
        <v>1040</v>
      </c>
      <c r="F57" t="s">
        <v>39</v>
      </c>
      <c r="I57">
        <v>262.06</v>
      </c>
      <c r="J57">
        <v>266.76</v>
      </c>
      <c r="K57">
        <v>1349</v>
      </c>
      <c r="L57">
        <v>15168</v>
      </c>
      <c r="M57">
        <v>7481</v>
      </c>
      <c r="N57">
        <v>95857</v>
      </c>
      <c r="O57">
        <v>4379</v>
      </c>
      <c r="P57">
        <v>4443</v>
      </c>
      <c r="Q57" t="b">
        <v>0</v>
      </c>
      <c r="R57" t="b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7.7999999999999996E-3</v>
      </c>
    </row>
    <row r="58" spans="1:31">
      <c r="A58" t="s">
        <v>1048</v>
      </c>
      <c r="B58" t="s">
        <v>380</v>
      </c>
      <c r="C58" t="s">
        <v>1003</v>
      </c>
      <c r="D58" t="s">
        <v>1039</v>
      </c>
      <c r="E58" t="s">
        <v>1040</v>
      </c>
      <c r="F58" t="s">
        <v>39</v>
      </c>
      <c r="I58">
        <v>263.77</v>
      </c>
      <c r="J58">
        <v>265.74</v>
      </c>
      <c r="K58">
        <v>9387</v>
      </c>
      <c r="L58">
        <v>8168</v>
      </c>
      <c r="M58">
        <v>53786</v>
      </c>
      <c r="N58">
        <v>45195</v>
      </c>
      <c r="O58">
        <v>4411</v>
      </c>
      <c r="P58">
        <v>4438</v>
      </c>
      <c r="Q58" t="b">
        <v>0</v>
      </c>
      <c r="R58" t="b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0.13880000000000001</v>
      </c>
    </row>
    <row r="59" spans="1:31">
      <c r="A59" t="s">
        <v>1049</v>
      </c>
      <c r="B59" t="s">
        <v>438</v>
      </c>
      <c r="C59" t="s">
        <v>1003</v>
      </c>
      <c r="D59" t="s">
        <v>1039</v>
      </c>
      <c r="E59" t="s">
        <v>1040</v>
      </c>
      <c r="F59" t="s">
        <v>39</v>
      </c>
      <c r="I59">
        <v>268.31</v>
      </c>
      <c r="K59">
        <v>1890</v>
      </c>
      <c r="M59">
        <v>12206</v>
      </c>
      <c r="O59">
        <v>4423</v>
      </c>
      <c r="Q59" t="b">
        <v>0</v>
      </c>
      <c r="R59" t="b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0.1542</v>
      </c>
    </row>
    <row r="60" spans="1:31">
      <c r="A60" t="s">
        <v>1050</v>
      </c>
      <c r="B60" t="s">
        <v>414</v>
      </c>
      <c r="C60" t="s">
        <v>1003</v>
      </c>
      <c r="D60" t="s">
        <v>1039</v>
      </c>
      <c r="E60" t="s">
        <v>1040</v>
      </c>
      <c r="F60" t="s">
        <v>39</v>
      </c>
      <c r="I60">
        <v>263.99</v>
      </c>
      <c r="J60">
        <v>270.44</v>
      </c>
      <c r="K60">
        <v>7403</v>
      </c>
      <c r="L60">
        <v>5723</v>
      </c>
      <c r="M60">
        <v>45214</v>
      </c>
      <c r="N60">
        <v>35755</v>
      </c>
      <c r="O60">
        <v>4384</v>
      </c>
      <c r="P60">
        <v>4473</v>
      </c>
      <c r="Q60" t="b">
        <v>0</v>
      </c>
      <c r="R60" t="b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0.13880000000000001</v>
      </c>
    </row>
    <row r="61" spans="1:31">
      <c r="A61" t="s">
        <v>1051</v>
      </c>
      <c r="B61" t="s">
        <v>458</v>
      </c>
      <c r="C61" t="s">
        <v>1003</v>
      </c>
      <c r="D61" t="s">
        <v>1039</v>
      </c>
      <c r="E61" t="s">
        <v>1040</v>
      </c>
      <c r="F61" t="s">
        <v>39</v>
      </c>
      <c r="I61">
        <v>267.77999999999997</v>
      </c>
      <c r="K61">
        <v>7700</v>
      </c>
      <c r="M61">
        <v>79521</v>
      </c>
      <c r="O61">
        <v>4438</v>
      </c>
      <c r="Q61" t="b">
        <v>0</v>
      </c>
      <c r="R61" t="b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0.13880000000000001</v>
      </c>
    </row>
    <row r="62" spans="1:31">
      <c r="A62" t="s">
        <v>1052</v>
      </c>
      <c r="B62" t="s">
        <v>800</v>
      </c>
      <c r="C62" t="s">
        <v>1003</v>
      </c>
      <c r="D62" t="s">
        <v>1039</v>
      </c>
      <c r="E62" t="s">
        <v>1040</v>
      </c>
      <c r="F62" t="s">
        <v>39</v>
      </c>
      <c r="I62">
        <v>268.67</v>
      </c>
      <c r="J62">
        <v>269.62</v>
      </c>
      <c r="K62">
        <v>7737</v>
      </c>
      <c r="L62">
        <v>7534</v>
      </c>
      <c r="M62">
        <v>50628</v>
      </c>
      <c r="N62">
        <v>61623</v>
      </c>
      <c r="O62">
        <v>4492</v>
      </c>
      <c r="P62">
        <v>4505</v>
      </c>
      <c r="Q62" t="b">
        <v>0</v>
      </c>
      <c r="R62" t="b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3.1199999999999999E-2</v>
      </c>
    </row>
    <row r="63" spans="1:31">
      <c r="A63" t="s">
        <v>1053</v>
      </c>
      <c r="B63" t="s">
        <v>508</v>
      </c>
      <c r="C63" t="s">
        <v>1003</v>
      </c>
      <c r="D63" t="s">
        <v>1039</v>
      </c>
      <c r="E63" t="s">
        <v>1040</v>
      </c>
      <c r="F63" t="s">
        <v>39</v>
      </c>
      <c r="I63">
        <v>268.92</v>
      </c>
      <c r="K63">
        <v>6126</v>
      </c>
      <c r="M63">
        <v>59094</v>
      </c>
      <c r="O63">
        <v>4565</v>
      </c>
      <c r="Q63" t="b">
        <v>0</v>
      </c>
      <c r="R63" t="b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0.13880000000000001</v>
      </c>
    </row>
    <row r="64" spans="1:31">
      <c r="A64" t="s">
        <v>1054</v>
      </c>
      <c r="B64" t="s">
        <v>490</v>
      </c>
      <c r="C64" t="s">
        <v>1003</v>
      </c>
      <c r="D64" t="s">
        <v>1039</v>
      </c>
      <c r="E64" t="s">
        <v>1040</v>
      </c>
      <c r="F64" t="s">
        <v>39</v>
      </c>
      <c r="I64">
        <v>267.89</v>
      </c>
      <c r="J64">
        <v>268.82</v>
      </c>
      <c r="K64">
        <v>10790</v>
      </c>
      <c r="L64">
        <v>10244</v>
      </c>
      <c r="M64">
        <v>66740</v>
      </c>
      <c r="N64">
        <v>66836</v>
      </c>
      <c r="O64">
        <v>4493</v>
      </c>
      <c r="P64">
        <v>4506</v>
      </c>
      <c r="Q64" t="b">
        <v>0</v>
      </c>
      <c r="R64" t="b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6.9400000000000003E-2</v>
      </c>
    </row>
    <row r="65" spans="1:31">
      <c r="A65" t="s">
        <v>1055</v>
      </c>
      <c r="B65" t="s">
        <v>738</v>
      </c>
      <c r="C65" t="s">
        <v>1003</v>
      </c>
      <c r="D65" t="s">
        <v>1039</v>
      </c>
      <c r="E65" t="s">
        <v>1040</v>
      </c>
      <c r="F65" t="s">
        <v>39</v>
      </c>
      <c r="I65">
        <v>264.67</v>
      </c>
      <c r="J65">
        <v>268.5</v>
      </c>
      <c r="K65">
        <v>3565</v>
      </c>
      <c r="L65">
        <v>3222</v>
      </c>
      <c r="M65">
        <v>22370</v>
      </c>
      <c r="N65">
        <v>19864</v>
      </c>
      <c r="O65">
        <v>4387</v>
      </c>
      <c r="P65">
        <v>4439</v>
      </c>
      <c r="Q65" t="b">
        <v>0</v>
      </c>
      <c r="R65" t="b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0.13880000000000001</v>
      </c>
    </row>
    <row r="66" spans="1:31">
      <c r="A66" t="s">
        <v>1020</v>
      </c>
      <c r="B66" t="s">
        <v>384</v>
      </c>
      <c r="C66" t="s">
        <v>1003</v>
      </c>
      <c r="D66" t="s">
        <v>1021</v>
      </c>
      <c r="E66" t="s">
        <v>1056</v>
      </c>
      <c r="F66" t="s">
        <v>804</v>
      </c>
      <c r="I66">
        <v>263.68</v>
      </c>
      <c r="J66">
        <v>270.89999999999998</v>
      </c>
      <c r="K66">
        <v>624</v>
      </c>
      <c r="L66">
        <v>7392</v>
      </c>
      <c r="M66">
        <v>3238</v>
      </c>
      <c r="N66">
        <v>42926</v>
      </c>
      <c r="O66">
        <v>4413</v>
      </c>
      <c r="P66">
        <v>4512</v>
      </c>
      <c r="Q66" t="b">
        <v>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</row>
    <row r="67" spans="1:31">
      <c r="A67" t="s">
        <v>1023</v>
      </c>
      <c r="B67" t="s">
        <v>440</v>
      </c>
      <c r="C67" t="s">
        <v>1003</v>
      </c>
      <c r="D67" t="s">
        <v>1021</v>
      </c>
      <c r="E67" t="s">
        <v>1056</v>
      </c>
      <c r="F67" t="s">
        <v>804</v>
      </c>
      <c r="I67">
        <v>272.86</v>
      </c>
      <c r="J67">
        <v>279.24</v>
      </c>
      <c r="K67">
        <v>5867</v>
      </c>
      <c r="L67">
        <v>3003</v>
      </c>
      <c r="M67">
        <v>37492</v>
      </c>
      <c r="N67">
        <v>19670</v>
      </c>
      <c r="O67">
        <v>4511</v>
      </c>
      <c r="P67">
        <v>4599</v>
      </c>
      <c r="Q67" t="b">
        <v>0</v>
      </c>
      <c r="R67" t="b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0.1249</v>
      </c>
    </row>
    <row r="68" spans="1:31">
      <c r="A68" t="s">
        <v>1024</v>
      </c>
      <c r="B68" t="s">
        <v>476</v>
      </c>
      <c r="C68" t="s">
        <v>1003</v>
      </c>
      <c r="D68" t="s">
        <v>1021</v>
      </c>
      <c r="E68" t="s">
        <v>1056</v>
      </c>
      <c r="F68" t="s">
        <v>804</v>
      </c>
      <c r="I68">
        <v>263.61</v>
      </c>
      <c r="J68">
        <v>272.62</v>
      </c>
      <c r="K68">
        <v>287</v>
      </c>
      <c r="L68">
        <v>3402</v>
      </c>
      <c r="M68">
        <v>1459</v>
      </c>
      <c r="N68">
        <v>22209</v>
      </c>
      <c r="O68">
        <v>4393</v>
      </c>
      <c r="P68">
        <v>4516</v>
      </c>
      <c r="Q68" t="b">
        <v>1</v>
      </c>
      <c r="R68" t="b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</row>
    <row r="69" spans="1:31">
      <c r="A69" t="s">
        <v>1025</v>
      </c>
      <c r="B69" t="s">
        <v>512</v>
      </c>
      <c r="C69" t="s">
        <v>1003</v>
      </c>
      <c r="D69" t="s">
        <v>1021</v>
      </c>
      <c r="E69" t="s">
        <v>1056</v>
      </c>
      <c r="F69" t="s">
        <v>804</v>
      </c>
      <c r="I69">
        <v>275.86</v>
      </c>
      <c r="J69">
        <v>281.22000000000003</v>
      </c>
      <c r="K69">
        <v>1685</v>
      </c>
      <c r="L69">
        <v>4330</v>
      </c>
      <c r="M69">
        <v>9812</v>
      </c>
      <c r="N69">
        <v>30463</v>
      </c>
      <c r="O69">
        <v>4663</v>
      </c>
      <c r="P69">
        <v>4739</v>
      </c>
      <c r="Q69" t="b">
        <v>0</v>
      </c>
      <c r="R69" t="b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6.25E-2</v>
      </c>
    </row>
    <row r="70" spans="1:31">
      <c r="A70" t="s">
        <v>1026</v>
      </c>
      <c r="B70" t="s">
        <v>744</v>
      </c>
      <c r="C70" t="s">
        <v>1003</v>
      </c>
      <c r="D70" t="s">
        <v>1021</v>
      </c>
      <c r="E70" t="s">
        <v>1056</v>
      </c>
      <c r="F70" t="s">
        <v>804</v>
      </c>
      <c r="I70">
        <v>273.89999999999998</v>
      </c>
      <c r="J70">
        <v>281.11</v>
      </c>
      <c r="K70">
        <v>4146</v>
      </c>
      <c r="L70">
        <v>3194</v>
      </c>
      <c r="M70">
        <v>27881</v>
      </c>
      <c r="N70">
        <v>19240</v>
      </c>
      <c r="O70">
        <v>4578</v>
      </c>
      <c r="P70">
        <v>4679</v>
      </c>
      <c r="Q70" t="b">
        <v>0</v>
      </c>
      <c r="R70" t="b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6.25E-2</v>
      </c>
    </row>
    <row r="71" spans="1:31">
      <c r="A71" t="s">
        <v>1027</v>
      </c>
      <c r="B71" t="s">
        <v>398</v>
      </c>
      <c r="C71" t="s">
        <v>1003</v>
      </c>
      <c r="D71" t="s">
        <v>1021</v>
      </c>
      <c r="E71" t="s">
        <v>1056</v>
      </c>
      <c r="F71" t="s">
        <v>804</v>
      </c>
      <c r="I71">
        <v>263.85000000000002</v>
      </c>
      <c r="J71">
        <v>271.08</v>
      </c>
      <c r="K71">
        <v>397</v>
      </c>
      <c r="L71">
        <v>1864</v>
      </c>
      <c r="M71">
        <v>1883</v>
      </c>
      <c r="N71">
        <v>10218</v>
      </c>
      <c r="O71">
        <v>4401</v>
      </c>
      <c r="P71">
        <v>4501</v>
      </c>
      <c r="Q71" t="b">
        <v>1</v>
      </c>
      <c r="R71" t="b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>
      <c r="A72" t="s">
        <v>1028</v>
      </c>
      <c r="B72" t="s">
        <v>418</v>
      </c>
      <c r="C72" t="s">
        <v>1003</v>
      </c>
      <c r="D72" t="s">
        <v>1021</v>
      </c>
      <c r="E72" t="s">
        <v>1056</v>
      </c>
      <c r="F72" t="s">
        <v>804</v>
      </c>
      <c r="I72">
        <v>272.79000000000002</v>
      </c>
      <c r="J72">
        <v>278.20999999999998</v>
      </c>
      <c r="K72">
        <v>8009</v>
      </c>
      <c r="L72">
        <v>3101</v>
      </c>
      <c r="M72">
        <v>49881</v>
      </c>
      <c r="N72">
        <v>20609</v>
      </c>
      <c r="O72">
        <v>4541</v>
      </c>
      <c r="P72">
        <v>4616</v>
      </c>
      <c r="Q72" t="b">
        <v>0</v>
      </c>
      <c r="R72" t="b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3.1199999999999999E-2</v>
      </c>
    </row>
    <row r="73" spans="1:31">
      <c r="A73" t="s">
        <v>1029</v>
      </c>
      <c r="B73" t="s">
        <v>732</v>
      </c>
      <c r="C73" t="s">
        <v>1003</v>
      </c>
      <c r="D73" t="s">
        <v>1021</v>
      </c>
      <c r="E73" t="s">
        <v>1056</v>
      </c>
      <c r="F73" t="s">
        <v>804</v>
      </c>
      <c r="I73">
        <v>272.89999999999998</v>
      </c>
      <c r="J73">
        <v>278.32</v>
      </c>
      <c r="K73">
        <v>8435</v>
      </c>
      <c r="L73">
        <v>5827</v>
      </c>
      <c r="M73">
        <v>53325</v>
      </c>
      <c r="N73">
        <v>40099</v>
      </c>
      <c r="O73">
        <v>4615</v>
      </c>
      <c r="P73">
        <v>4692</v>
      </c>
      <c r="Q73" t="b">
        <v>0</v>
      </c>
      <c r="R73" t="b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0.1249</v>
      </c>
    </row>
    <row r="74" spans="1:31">
      <c r="A74" t="s">
        <v>1030</v>
      </c>
      <c r="B74" t="s">
        <v>748</v>
      </c>
      <c r="C74" t="s">
        <v>1003</v>
      </c>
      <c r="D74" t="s">
        <v>1021</v>
      </c>
      <c r="E74" t="s">
        <v>1056</v>
      </c>
      <c r="F74" t="s">
        <v>804</v>
      </c>
      <c r="I74">
        <v>270.99</v>
      </c>
      <c r="J74">
        <v>272.79000000000002</v>
      </c>
      <c r="K74">
        <v>4273</v>
      </c>
      <c r="L74">
        <v>3631</v>
      </c>
      <c r="M74">
        <v>23177</v>
      </c>
      <c r="N74">
        <v>19892</v>
      </c>
      <c r="O74">
        <v>4576</v>
      </c>
      <c r="P74">
        <v>4601</v>
      </c>
      <c r="Q74" t="b">
        <v>0</v>
      </c>
      <c r="R74" t="b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0.1249</v>
      </c>
    </row>
    <row r="75" spans="1:31">
      <c r="A75" t="s">
        <v>1031</v>
      </c>
      <c r="B75" t="s">
        <v>382</v>
      </c>
      <c r="C75" t="s">
        <v>1003</v>
      </c>
      <c r="D75" t="s">
        <v>1021</v>
      </c>
      <c r="E75" t="s">
        <v>1056</v>
      </c>
      <c r="F75" t="s">
        <v>804</v>
      </c>
      <c r="I75">
        <v>273.94</v>
      </c>
      <c r="J75">
        <v>281.08999999999997</v>
      </c>
      <c r="K75">
        <v>2531</v>
      </c>
      <c r="L75">
        <v>1890</v>
      </c>
      <c r="M75">
        <v>16451</v>
      </c>
      <c r="N75">
        <v>11844</v>
      </c>
      <c r="O75">
        <v>4565</v>
      </c>
      <c r="P75">
        <v>4665</v>
      </c>
      <c r="Q75" t="b">
        <v>0</v>
      </c>
      <c r="R75" t="b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0.13880000000000001</v>
      </c>
    </row>
    <row r="76" spans="1:31">
      <c r="A76" t="s">
        <v>1032</v>
      </c>
      <c r="B76" t="s">
        <v>474</v>
      </c>
      <c r="C76" t="s">
        <v>1003</v>
      </c>
      <c r="D76" t="s">
        <v>1021</v>
      </c>
      <c r="E76" t="s">
        <v>1056</v>
      </c>
      <c r="F76" t="s">
        <v>804</v>
      </c>
      <c r="I76">
        <v>263.92</v>
      </c>
      <c r="J76">
        <v>272.08</v>
      </c>
      <c r="K76">
        <v>276</v>
      </c>
      <c r="L76">
        <v>2397</v>
      </c>
      <c r="M76">
        <v>1264</v>
      </c>
      <c r="N76">
        <v>13507</v>
      </c>
      <c r="O76">
        <v>4410</v>
      </c>
      <c r="P76">
        <v>4523</v>
      </c>
      <c r="Q76" t="b">
        <v>1</v>
      </c>
      <c r="R76" t="b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>
      <c r="A77" t="s">
        <v>1033</v>
      </c>
      <c r="B77" t="s">
        <v>798</v>
      </c>
      <c r="C77" t="s">
        <v>1003</v>
      </c>
      <c r="D77" t="s">
        <v>1021</v>
      </c>
      <c r="E77" t="s">
        <v>1056</v>
      </c>
      <c r="F77" t="s">
        <v>804</v>
      </c>
      <c r="I77">
        <v>272.69</v>
      </c>
      <c r="J77">
        <v>282.66000000000003</v>
      </c>
      <c r="K77">
        <v>1915</v>
      </c>
      <c r="L77">
        <v>2054</v>
      </c>
      <c r="M77">
        <v>12287</v>
      </c>
      <c r="N77">
        <v>11617</v>
      </c>
      <c r="O77">
        <v>4508</v>
      </c>
      <c r="P77">
        <v>4644</v>
      </c>
      <c r="Q77" t="b">
        <v>0</v>
      </c>
      <c r="R77" t="b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0.1249</v>
      </c>
    </row>
    <row r="78" spans="1:31">
      <c r="A78" t="s">
        <v>1034</v>
      </c>
      <c r="B78" t="s">
        <v>746</v>
      </c>
      <c r="C78" t="s">
        <v>1003</v>
      </c>
      <c r="D78" t="s">
        <v>1021</v>
      </c>
      <c r="E78" t="s">
        <v>1056</v>
      </c>
      <c r="F78" t="s">
        <v>804</v>
      </c>
      <c r="I78">
        <v>273.58</v>
      </c>
      <c r="J78">
        <v>279.04000000000002</v>
      </c>
      <c r="K78">
        <v>2654</v>
      </c>
      <c r="L78">
        <v>2127</v>
      </c>
      <c r="M78">
        <v>17693</v>
      </c>
      <c r="N78">
        <v>13889</v>
      </c>
      <c r="O78">
        <v>4553</v>
      </c>
      <c r="P78">
        <v>4628</v>
      </c>
      <c r="Q78" t="b">
        <v>0</v>
      </c>
      <c r="R78" t="b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0.1249</v>
      </c>
    </row>
    <row r="79" spans="1:31">
      <c r="A79" t="s">
        <v>1035</v>
      </c>
      <c r="B79" t="s">
        <v>420</v>
      </c>
      <c r="C79" t="s">
        <v>1003</v>
      </c>
      <c r="D79" t="s">
        <v>1021</v>
      </c>
      <c r="E79" t="s">
        <v>1056</v>
      </c>
      <c r="F79" t="s">
        <v>804</v>
      </c>
      <c r="I79">
        <v>263.52</v>
      </c>
      <c r="J79">
        <v>270.81</v>
      </c>
      <c r="K79">
        <v>343</v>
      </c>
      <c r="L79">
        <v>3330</v>
      </c>
      <c r="M79">
        <v>1715</v>
      </c>
      <c r="N79">
        <v>19267</v>
      </c>
      <c r="O79">
        <v>4391</v>
      </c>
      <c r="P79">
        <v>4490</v>
      </c>
      <c r="Q79" t="b">
        <v>1</v>
      </c>
      <c r="R79" t="b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</row>
    <row r="80" spans="1:31">
      <c r="A80" t="s">
        <v>1036</v>
      </c>
      <c r="B80" t="s">
        <v>96</v>
      </c>
      <c r="C80" t="s">
        <v>1003</v>
      </c>
      <c r="D80" t="s">
        <v>1021</v>
      </c>
      <c r="E80" t="s">
        <v>1056</v>
      </c>
      <c r="F80" t="s">
        <v>804</v>
      </c>
      <c r="I80">
        <v>263.48</v>
      </c>
      <c r="J80">
        <v>272.64</v>
      </c>
      <c r="K80">
        <v>799</v>
      </c>
      <c r="L80">
        <v>4614</v>
      </c>
      <c r="M80">
        <v>3878</v>
      </c>
      <c r="N80">
        <v>26117</v>
      </c>
      <c r="O80">
        <v>4371</v>
      </c>
      <c r="P80">
        <v>4495</v>
      </c>
      <c r="Q80" t="b">
        <v>1</v>
      </c>
      <c r="R80" t="b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</row>
    <row r="81" spans="1:31">
      <c r="A81" t="s">
        <v>1037</v>
      </c>
      <c r="B81" t="s">
        <v>442</v>
      </c>
      <c r="C81" t="s">
        <v>1003</v>
      </c>
      <c r="D81" t="s">
        <v>1021</v>
      </c>
      <c r="E81" t="s">
        <v>1056</v>
      </c>
      <c r="F81" t="s">
        <v>804</v>
      </c>
      <c r="I81">
        <v>273.52</v>
      </c>
      <c r="J81">
        <v>280.23</v>
      </c>
      <c r="K81">
        <v>6348</v>
      </c>
      <c r="L81">
        <v>2768</v>
      </c>
      <c r="M81">
        <v>43478</v>
      </c>
      <c r="N81">
        <v>18331</v>
      </c>
      <c r="O81">
        <v>4500</v>
      </c>
      <c r="P81">
        <v>4591</v>
      </c>
      <c r="Q81" t="b">
        <v>0</v>
      </c>
      <c r="R81" t="b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6.9400000000000003E-2</v>
      </c>
    </row>
    <row r="82" spans="1:31">
      <c r="A82" t="s">
        <v>1038</v>
      </c>
      <c r="B82" t="s">
        <v>724</v>
      </c>
      <c r="C82" t="s">
        <v>1003</v>
      </c>
      <c r="D82" t="s">
        <v>1039</v>
      </c>
      <c r="E82" t="s">
        <v>1057</v>
      </c>
      <c r="F82" t="s">
        <v>841</v>
      </c>
      <c r="I82">
        <v>95.73</v>
      </c>
      <c r="J82">
        <v>96.81</v>
      </c>
      <c r="K82">
        <v>493</v>
      </c>
      <c r="L82">
        <v>997</v>
      </c>
      <c r="M82">
        <v>2630</v>
      </c>
      <c r="N82">
        <v>6390</v>
      </c>
      <c r="O82">
        <v>2307</v>
      </c>
      <c r="P82">
        <v>2320</v>
      </c>
      <c r="Q82" t="b">
        <v>1</v>
      </c>
      <c r="R82" t="b">
        <v>0</v>
      </c>
      <c r="S82">
        <v>0</v>
      </c>
      <c r="T82">
        <v>-2</v>
      </c>
      <c r="U82">
        <v>-2</v>
      </c>
      <c r="V82">
        <v>-2</v>
      </c>
      <c r="W82">
        <v>-2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</row>
    <row r="83" spans="1:31">
      <c r="A83" t="s">
        <v>1041</v>
      </c>
      <c r="B83" t="s">
        <v>460</v>
      </c>
      <c r="C83" t="s">
        <v>1003</v>
      </c>
      <c r="D83" t="s">
        <v>1039</v>
      </c>
      <c r="E83" t="s">
        <v>1057</v>
      </c>
      <c r="F83" t="s">
        <v>841</v>
      </c>
      <c r="I83">
        <v>178.45</v>
      </c>
      <c r="J83">
        <v>182.57</v>
      </c>
      <c r="K83">
        <v>1713</v>
      </c>
      <c r="L83">
        <v>1577</v>
      </c>
      <c r="M83">
        <v>9544</v>
      </c>
      <c r="N83">
        <v>8807</v>
      </c>
      <c r="O83">
        <v>3299</v>
      </c>
      <c r="P83">
        <v>3351</v>
      </c>
      <c r="Q83" t="b">
        <v>0</v>
      </c>
      <c r="R83" t="b">
        <v>0</v>
      </c>
      <c r="S83">
        <v>0</v>
      </c>
      <c r="T83">
        <v>-2</v>
      </c>
      <c r="U83">
        <v>-2</v>
      </c>
      <c r="V83">
        <v>-2</v>
      </c>
      <c r="W83">
        <v>-2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</v>
      </c>
    </row>
    <row r="84" spans="1:31">
      <c r="A84" t="s">
        <v>1042</v>
      </c>
      <c r="B84" t="s">
        <v>416</v>
      </c>
      <c r="C84" t="s">
        <v>1003</v>
      </c>
      <c r="D84" t="s">
        <v>1039</v>
      </c>
      <c r="E84" t="s">
        <v>1057</v>
      </c>
      <c r="F84" t="s">
        <v>841</v>
      </c>
      <c r="I84">
        <v>95.46</v>
      </c>
      <c r="J84">
        <v>178.53</v>
      </c>
      <c r="K84">
        <v>2372</v>
      </c>
      <c r="L84">
        <v>643</v>
      </c>
      <c r="M84">
        <v>4777</v>
      </c>
      <c r="N84">
        <v>3803</v>
      </c>
      <c r="O84">
        <v>2287</v>
      </c>
      <c r="P84">
        <v>3300</v>
      </c>
      <c r="Q84" t="b">
        <v>0</v>
      </c>
      <c r="R84" t="b">
        <v>0</v>
      </c>
      <c r="S84">
        <v>1</v>
      </c>
      <c r="T84">
        <v>-2</v>
      </c>
      <c r="U84">
        <v>-2</v>
      </c>
      <c r="V84">
        <v>-2</v>
      </c>
      <c r="W84">
        <v>-2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4.4999999999999998E-2</v>
      </c>
    </row>
    <row r="85" spans="1:31">
      <c r="A85" t="s">
        <v>1043</v>
      </c>
      <c r="B85" t="s">
        <v>510</v>
      </c>
      <c r="C85" t="s">
        <v>1003</v>
      </c>
      <c r="D85" t="s">
        <v>1039</v>
      </c>
      <c r="E85" t="s">
        <v>1057</v>
      </c>
      <c r="F85" t="s">
        <v>841</v>
      </c>
      <c r="I85">
        <v>95.85</v>
      </c>
      <c r="J85">
        <v>96.93</v>
      </c>
      <c r="K85">
        <v>393</v>
      </c>
      <c r="L85">
        <v>841</v>
      </c>
      <c r="M85">
        <v>2092</v>
      </c>
      <c r="N85">
        <v>6052</v>
      </c>
      <c r="O85">
        <v>2358</v>
      </c>
      <c r="P85">
        <v>2371</v>
      </c>
      <c r="Q85" t="b">
        <v>1</v>
      </c>
      <c r="R85" t="b">
        <v>0</v>
      </c>
      <c r="S85">
        <v>0</v>
      </c>
      <c r="T85">
        <v>-2</v>
      </c>
      <c r="U85">
        <v>-2</v>
      </c>
      <c r="V85">
        <v>-2</v>
      </c>
      <c r="W85">
        <v>-2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</row>
    <row r="86" spans="1:31">
      <c r="A86" t="s">
        <v>1044</v>
      </c>
      <c r="B86" t="s">
        <v>472</v>
      </c>
      <c r="C86" t="s">
        <v>1003</v>
      </c>
      <c r="D86" t="s">
        <v>1039</v>
      </c>
      <c r="E86" t="s">
        <v>1057</v>
      </c>
      <c r="F86" t="s">
        <v>841</v>
      </c>
      <c r="I86">
        <v>95.63</v>
      </c>
      <c r="J86">
        <v>166.47</v>
      </c>
      <c r="K86">
        <v>7030</v>
      </c>
      <c r="L86">
        <v>2314</v>
      </c>
      <c r="M86">
        <v>14947</v>
      </c>
      <c r="N86">
        <v>12709</v>
      </c>
      <c r="O86">
        <v>2289</v>
      </c>
      <c r="P86">
        <v>3155</v>
      </c>
      <c r="Q86" t="b">
        <v>0</v>
      </c>
      <c r="R86" t="b">
        <v>0</v>
      </c>
      <c r="S86">
        <v>1</v>
      </c>
      <c r="T86">
        <v>-2</v>
      </c>
      <c r="U86">
        <v>-2</v>
      </c>
      <c r="V86">
        <v>-2</v>
      </c>
      <c r="W86">
        <v>-2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4.4999999999999998E-2</v>
      </c>
    </row>
    <row r="87" spans="1:31">
      <c r="A87" t="s">
        <v>1045</v>
      </c>
      <c r="B87" t="s">
        <v>728</v>
      </c>
      <c r="C87" t="s">
        <v>1003</v>
      </c>
      <c r="D87" t="s">
        <v>1039</v>
      </c>
      <c r="E87" t="s">
        <v>1057</v>
      </c>
      <c r="F87" t="s">
        <v>841</v>
      </c>
      <c r="I87">
        <v>178.67</v>
      </c>
      <c r="K87">
        <v>8194</v>
      </c>
      <c r="M87">
        <v>47100</v>
      </c>
      <c r="O87">
        <v>3299</v>
      </c>
      <c r="Q87" t="b">
        <v>0</v>
      </c>
      <c r="R87" t="b">
        <v>0</v>
      </c>
      <c r="S87">
        <v>0</v>
      </c>
      <c r="T87">
        <v>-2</v>
      </c>
      <c r="U87">
        <v>-2</v>
      </c>
      <c r="V87">
        <v>-2</v>
      </c>
      <c r="W87">
        <v>-2</v>
      </c>
      <c r="X87">
        <v>1</v>
      </c>
      <c r="Y87">
        <v>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0.18</v>
      </c>
    </row>
    <row r="88" spans="1:31">
      <c r="A88" t="s">
        <v>1046</v>
      </c>
      <c r="B88" t="s">
        <v>378</v>
      </c>
      <c r="C88" t="s">
        <v>1003</v>
      </c>
      <c r="D88" t="s">
        <v>1039</v>
      </c>
      <c r="E88" t="s">
        <v>1057</v>
      </c>
      <c r="F88" t="s">
        <v>841</v>
      </c>
      <c r="I88">
        <v>174.66</v>
      </c>
      <c r="J88">
        <v>178.72</v>
      </c>
      <c r="K88">
        <v>1631</v>
      </c>
      <c r="L88">
        <v>1516</v>
      </c>
      <c r="M88">
        <v>9263</v>
      </c>
      <c r="N88">
        <v>8594</v>
      </c>
      <c r="O88">
        <v>3285</v>
      </c>
      <c r="P88">
        <v>3337</v>
      </c>
      <c r="Q88" t="b">
        <v>0</v>
      </c>
      <c r="R88" t="b">
        <v>0</v>
      </c>
      <c r="S88">
        <v>0</v>
      </c>
      <c r="T88">
        <v>-2</v>
      </c>
      <c r="U88">
        <v>-2</v>
      </c>
      <c r="V88">
        <v>-2</v>
      </c>
      <c r="W88">
        <v>-2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0.18</v>
      </c>
    </row>
    <row r="89" spans="1:31">
      <c r="A89" t="s">
        <v>1047</v>
      </c>
      <c r="B89" t="s">
        <v>396</v>
      </c>
      <c r="C89" t="s">
        <v>1003</v>
      </c>
      <c r="D89" t="s">
        <v>1039</v>
      </c>
      <c r="E89" t="s">
        <v>1057</v>
      </c>
      <c r="F89" t="s">
        <v>841</v>
      </c>
      <c r="I89">
        <v>91.23</v>
      </c>
      <c r="J89">
        <v>174.41</v>
      </c>
      <c r="K89">
        <v>4131</v>
      </c>
      <c r="L89">
        <v>3607</v>
      </c>
      <c r="M89">
        <v>8183</v>
      </c>
      <c r="N89">
        <v>20511</v>
      </c>
      <c r="O89">
        <v>2259</v>
      </c>
      <c r="P89">
        <v>3275</v>
      </c>
      <c r="Q89" t="b">
        <v>1</v>
      </c>
      <c r="R89" t="b">
        <v>0</v>
      </c>
      <c r="S89">
        <v>1</v>
      </c>
      <c r="T89">
        <v>-2</v>
      </c>
      <c r="U89">
        <v>-2</v>
      </c>
      <c r="V89">
        <v>-2</v>
      </c>
      <c r="W89">
        <v>-2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>
      <c r="A90" t="s">
        <v>1048</v>
      </c>
      <c r="B90" t="s">
        <v>380</v>
      </c>
      <c r="C90" t="s">
        <v>1003</v>
      </c>
      <c r="D90" t="s">
        <v>1039</v>
      </c>
      <c r="E90" t="s">
        <v>1057</v>
      </c>
      <c r="F90" t="s">
        <v>841</v>
      </c>
      <c r="I90">
        <v>166.32</v>
      </c>
      <c r="J90">
        <v>170.42</v>
      </c>
      <c r="K90">
        <v>3985</v>
      </c>
      <c r="L90">
        <v>3381</v>
      </c>
      <c r="M90">
        <v>22342</v>
      </c>
      <c r="N90">
        <v>19060</v>
      </c>
      <c r="O90">
        <v>3178</v>
      </c>
      <c r="P90">
        <v>3230</v>
      </c>
      <c r="Q90" t="b">
        <v>0</v>
      </c>
      <c r="R90" t="b">
        <v>0</v>
      </c>
      <c r="S90">
        <v>0</v>
      </c>
      <c r="T90">
        <v>-2</v>
      </c>
      <c r="U90">
        <v>-2</v>
      </c>
      <c r="V90">
        <v>-2</v>
      </c>
      <c r="W90">
        <v>-2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0.18</v>
      </c>
    </row>
    <row r="91" spans="1:31">
      <c r="A91" t="s">
        <v>1049</v>
      </c>
      <c r="B91" t="s">
        <v>438</v>
      </c>
      <c r="C91" t="s">
        <v>1003</v>
      </c>
      <c r="D91" t="s">
        <v>1039</v>
      </c>
      <c r="E91" t="s">
        <v>1057</v>
      </c>
      <c r="F91" t="s">
        <v>841</v>
      </c>
      <c r="I91">
        <v>170.31</v>
      </c>
      <c r="J91">
        <v>174.45</v>
      </c>
      <c r="K91">
        <v>1449</v>
      </c>
      <c r="L91">
        <v>1108</v>
      </c>
      <c r="M91">
        <v>8307</v>
      </c>
      <c r="N91">
        <v>6223</v>
      </c>
      <c r="O91">
        <v>3190</v>
      </c>
      <c r="P91">
        <v>3242</v>
      </c>
      <c r="Q91" t="b">
        <v>0</v>
      </c>
      <c r="R91" t="b">
        <v>0</v>
      </c>
      <c r="S91">
        <v>0</v>
      </c>
      <c r="T91">
        <v>-2</v>
      </c>
      <c r="U91">
        <v>-2</v>
      </c>
      <c r="V91">
        <v>-2</v>
      </c>
      <c r="W91">
        <v>-2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</v>
      </c>
    </row>
    <row r="92" spans="1:31">
      <c r="A92" t="s">
        <v>1050</v>
      </c>
      <c r="B92" t="s">
        <v>414</v>
      </c>
      <c r="C92" t="s">
        <v>1003</v>
      </c>
      <c r="D92" t="s">
        <v>1039</v>
      </c>
      <c r="E92" t="s">
        <v>1057</v>
      </c>
      <c r="F92" t="s">
        <v>841</v>
      </c>
      <c r="I92">
        <v>170.5</v>
      </c>
      <c r="K92">
        <v>5177</v>
      </c>
      <c r="M92">
        <v>29837</v>
      </c>
      <c r="O92">
        <v>3201</v>
      </c>
      <c r="Q92" t="b">
        <v>0</v>
      </c>
      <c r="R92" t="b">
        <v>0</v>
      </c>
      <c r="S92">
        <v>0</v>
      </c>
      <c r="T92">
        <v>-2</v>
      </c>
      <c r="U92">
        <v>-2</v>
      </c>
      <c r="V92">
        <v>-2</v>
      </c>
      <c r="W92">
        <v>-2</v>
      </c>
      <c r="X92">
        <v>1</v>
      </c>
      <c r="Y92">
        <v>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0.18</v>
      </c>
    </row>
    <row r="93" spans="1:31">
      <c r="A93" t="s">
        <v>1051</v>
      </c>
      <c r="B93" t="s">
        <v>458</v>
      </c>
      <c r="C93" t="s">
        <v>1003</v>
      </c>
      <c r="D93" t="s">
        <v>1039</v>
      </c>
      <c r="E93" t="s">
        <v>1057</v>
      </c>
      <c r="F93" t="s">
        <v>841</v>
      </c>
      <c r="I93">
        <v>166.5</v>
      </c>
      <c r="K93">
        <v>5546</v>
      </c>
      <c r="M93">
        <v>30495</v>
      </c>
      <c r="O93">
        <v>3152</v>
      </c>
      <c r="Q93" t="b">
        <v>0</v>
      </c>
      <c r="R93" t="b">
        <v>0</v>
      </c>
      <c r="S93">
        <v>0</v>
      </c>
      <c r="T93">
        <v>-2</v>
      </c>
      <c r="U93">
        <v>-2</v>
      </c>
      <c r="V93">
        <v>-2</v>
      </c>
      <c r="W93">
        <v>-2</v>
      </c>
      <c r="X93">
        <v>1</v>
      </c>
      <c r="Y93">
        <v>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0.18</v>
      </c>
    </row>
    <row r="94" spans="1:31">
      <c r="A94" t="s">
        <v>1052</v>
      </c>
      <c r="B94" t="s">
        <v>800</v>
      </c>
      <c r="C94" t="s">
        <v>1003</v>
      </c>
      <c r="D94" t="s">
        <v>1039</v>
      </c>
      <c r="E94" t="s">
        <v>1057</v>
      </c>
      <c r="F94" t="s">
        <v>841</v>
      </c>
      <c r="I94">
        <v>92.17</v>
      </c>
      <c r="J94">
        <v>112.94</v>
      </c>
      <c r="K94">
        <v>595</v>
      </c>
      <c r="L94">
        <v>492</v>
      </c>
      <c r="M94">
        <v>3261</v>
      </c>
      <c r="N94">
        <v>2718</v>
      </c>
      <c r="O94">
        <v>2280</v>
      </c>
      <c r="P94">
        <v>2539</v>
      </c>
      <c r="Q94" t="b">
        <v>1</v>
      </c>
      <c r="R94" t="b">
        <v>0</v>
      </c>
      <c r="S94">
        <v>0</v>
      </c>
      <c r="T94">
        <v>-2</v>
      </c>
      <c r="U94">
        <v>-2</v>
      </c>
      <c r="V94">
        <v>-2</v>
      </c>
      <c r="W94">
        <v>-2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</row>
    <row r="95" spans="1:31">
      <c r="A95" t="s">
        <v>1053</v>
      </c>
      <c r="B95" t="s">
        <v>508</v>
      </c>
      <c r="C95" t="s">
        <v>1003</v>
      </c>
      <c r="D95" t="s">
        <v>1039</v>
      </c>
      <c r="E95" t="s">
        <v>1057</v>
      </c>
      <c r="F95" t="s">
        <v>841</v>
      </c>
      <c r="I95">
        <v>111.96</v>
      </c>
      <c r="J95">
        <v>112.98</v>
      </c>
      <c r="K95">
        <v>333</v>
      </c>
      <c r="L95">
        <v>822</v>
      </c>
      <c r="M95">
        <v>1431</v>
      </c>
      <c r="N95">
        <v>5582</v>
      </c>
      <c r="O95">
        <v>2567</v>
      </c>
      <c r="P95">
        <v>2580</v>
      </c>
      <c r="Q95" t="b">
        <v>1</v>
      </c>
      <c r="R95" t="b">
        <v>0</v>
      </c>
      <c r="S95">
        <v>0</v>
      </c>
      <c r="T95">
        <v>-2</v>
      </c>
      <c r="U95">
        <v>-2</v>
      </c>
      <c r="V95">
        <v>-2</v>
      </c>
      <c r="W95">
        <v>-2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</row>
    <row r="96" spans="1:31">
      <c r="A96" t="s">
        <v>1054</v>
      </c>
      <c r="B96" t="s">
        <v>490</v>
      </c>
      <c r="C96" t="s">
        <v>1003</v>
      </c>
      <c r="D96" t="s">
        <v>1039</v>
      </c>
      <c r="E96" t="s">
        <v>1057</v>
      </c>
      <c r="F96" t="s">
        <v>841</v>
      </c>
      <c r="I96">
        <v>166.51</v>
      </c>
      <c r="J96">
        <v>178.69</v>
      </c>
      <c r="K96">
        <v>3302</v>
      </c>
      <c r="L96">
        <v>2658</v>
      </c>
      <c r="M96">
        <v>18820</v>
      </c>
      <c r="N96">
        <v>15164</v>
      </c>
      <c r="O96">
        <v>3194</v>
      </c>
      <c r="P96">
        <v>3350</v>
      </c>
      <c r="Q96" t="b">
        <v>0</v>
      </c>
      <c r="R96" t="b">
        <v>0</v>
      </c>
      <c r="S96">
        <v>0</v>
      </c>
      <c r="T96">
        <v>-2</v>
      </c>
      <c r="U96">
        <v>-2</v>
      </c>
      <c r="V96">
        <v>-2</v>
      </c>
      <c r="W96">
        <v>-2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0.18</v>
      </c>
    </row>
    <row r="97" spans="1:31">
      <c r="A97" t="s">
        <v>1055</v>
      </c>
      <c r="B97" t="s">
        <v>738</v>
      </c>
      <c r="C97" t="s">
        <v>1003</v>
      </c>
      <c r="D97" t="s">
        <v>1039</v>
      </c>
      <c r="E97" t="s">
        <v>1057</v>
      </c>
      <c r="F97" t="s">
        <v>841</v>
      </c>
      <c r="I97">
        <v>166.3</v>
      </c>
      <c r="J97">
        <v>174.49</v>
      </c>
      <c r="K97">
        <v>1645</v>
      </c>
      <c r="L97">
        <v>1419</v>
      </c>
      <c r="M97">
        <v>9382</v>
      </c>
      <c r="N97">
        <v>7793</v>
      </c>
      <c r="O97">
        <v>3148</v>
      </c>
      <c r="P97">
        <v>3251</v>
      </c>
      <c r="Q97" t="b">
        <v>0</v>
      </c>
      <c r="R97" t="b">
        <v>0</v>
      </c>
      <c r="S97">
        <v>0</v>
      </c>
      <c r="T97">
        <v>-2</v>
      </c>
      <c r="U97">
        <v>-2</v>
      </c>
      <c r="V97">
        <v>-2</v>
      </c>
      <c r="W97">
        <v>-2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0.18</v>
      </c>
    </row>
    <row r="98" spans="1:31">
      <c r="A98" t="s">
        <v>1058</v>
      </c>
      <c r="B98" t="s">
        <v>724</v>
      </c>
      <c r="C98" t="s">
        <v>1003</v>
      </c>
      <c r="D98" t="s">
        <v>1059</v>
      </c>
      <c r="E98" t="s">
        <v>1060</v>
      </c>
      <c r="F98" t="s">
        <v>39</v>
      </c>
      <c r="I98">
        <v>345.35</v>
      </c>
      <c r="J98">
        <v>349.19</v>
      </c>
      <c r="K98">
        <v>2209</v>
      </c>
      <c r="L98">
        <v>1739</v>
      </c>
      <c r="M98">
        <v>16132</v>
      </c>
      <c r="N98">
        <v>12700</v>
      </c>
      <c r="O98">
        <v>5472</v>
      </c>
      <c r="P98">
        <v>5524</v>
      </c>
      <c r="Q98" t="b">
        <v>0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6.25E-2</v>
      </c>
    </row>
    <row r="99" spans="1:31">
      <c r="A99" t="s">
        <v>1061</v>
      </c>
      <c r="B99" t="s">
        <v>460</v>
      </c>
      <c r="C99" t="s">
        <v>1003</v>
      </c>
      <c r="D99" t="s">
        <v>1059</v>
      </c>
      <c r="E99" t="s">
        <v>1060</v>
      </c>
      <c r="F99" t="s">
        <v>39</v>
      </c>
      <c r="I99">
        <v>281.88</v>
      </c>
      <c r="J99">
        <v>299.56</v>
      </c>
      <c r="K99">
        <v>2683</v>
      </c>
      <c r="L99">
        <v>2624</v>
      </c>
      <c r="M99">
        <v>17339</v>
      </c>
      <c r="N99">
        <v>17072</v>
      </c>
      <c r="O99">
        <v>4657</v>
      </c>
      <c r="P99">
        <v>4899</v>
      </c>
      <c r="Q99" t="b">
        <v>0</v>
      </c>
      <c r="R99" t="b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6.25E-2</v>
      </c>
    </row>
    <row r="100" spans="1:31">
      <c r="A100" t="s">
        <v>1062</v>
      </c>
      <c r="B100" t="s">
        <v>416</v>
      </c>
      <c r="C100" t="s">
        <v>1003</v>
      </c>
      <c r="D100" t="s">
        <v>1059</v>
      </c>
      <c r="E100" t="s">
        <v>1060</v>
      </c>
      <c r="F100" t="s">
        <v>39</v>
      </c>
      <c r="I100">
        <v>328.95</v>
      </c>
      <c r="J100">
        <v>345.05</v>
      </c>
      <c r="K100">
        <v>3186</v>
      </c>
      <c r="L100">
        <v>2824</v>
      </c>
      <c r="M100">
        <v>21816</v>
      </c>
      <c r="N100">
        <v>19901</v>
      </c>
      <c r="O100">
        <v>5264</v>
      </c>
      <c r="P100">
        <v>5470</v>
      </c>
      <c r="Q100" t="b">
        <v>0</v>
      </c>
      <c r="R100" t="b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6.25E-2</v>
      </c>
    </row>
    <row r="101" spans="1:31">
      <c r="A101" t="s">
        <v>1063</v>
      </c>
      <c r="B101" t="s">
        <v>510</v>
      </c>
      <c r="C101" t="s">
        <v>1003</v>
      </c>
      <c r="D101" t="s">
        <v>1059</v>
      </c>
      <c r="E101" t="s">
        <v>1060</v>
      </c>
      <c r="F101" t="s">
        <v>39</v>
      </c>
      <c r="I101">
        <v>341.28</v>
      </c>
      <c r="J101">
        <v>345.31</v>
      </c>
      <c r="K101">
        <v>2412</v>
      </c>
      <c r="L101">
        <v>2066</v>
      </c>
      <c r="M101">
        <v>17547</v>
      </c>
      <c r="N101">
        <v>15278</v>
      </c>
      <c r="O101">
        <v>5517</v>
      </c>
      <c r="P101">
        <v>5571</v>
      </c>
      <c r="Q101" t="b">
        <v>0</v>
      </c>
      <c r="R101" t="b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6.25E-2</v>
      </c>
    </row>
    <row r="102" spans="1:31">
      <c r="A102" t="s">
        <v>1064</v>
      </c>
      <c r="B102" t="s">
        <v>472</v>
      </c>
      <c r="C102" t="s">
        <v>1003</v>
      </c>
      <c r="D102" t="s">
        <v>1059</v>
      </c>
      <c r="E102" t="s">
        <v>1060</v>
      </c>
      <c r="F102" t="s">
        <v>39</v>
      </c>
      <c r="I102">
        <v>292.18</v>
      </c>
      <c r="J102">
        <v>295.91000000000003</v>
      </c>
      <c r="K102">
        <v>531</v>
      </c>
      <c r="L102">
        <v>2434</v>
      </c>
      <c r="M102">
        <v>5455</v>
      </c>
      <c r="N102">
        <v>24831</v>
      </c>
      <c r="O102">
        <v>4815</v>
      </c>
      <c r="P102">
        <v>4867</v>
      </c>
      <c r="Q102" t="b">
        <v>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</row>
    <row r="103" spans="1:31">
      <c r="A103" t="s">
        <v>1065</v>
      </c>
      <c r="B103" t="s">
        <v>728</v>
      </c>
      <c r="C103" t="s">
        <v>1003</v>
      </c>
      <c r="D103" t="s">
        <v>1059</v>
      </c>
      <c r="E103" t="s">
        <v>1060</v>
      </c>
      <c r="F103" t="s">
        <v>39</v>
      </c>
      <c r="I103">
        <v>264.3</v>
      </c>
      <c r="J103">
        <v>267.19</v>
      </c>
      <c r="K103">
        <v>6016</v>
      </c>
      <c r="L103">
        <v>4425</v>
      </c>
      <c r="M103">
        <v>37443</v>
      </c>
      <c r="N103">
        <v>27779</v>
      </c>
      <c r="O103">
        <v>4417</v>
      </c>
      <c r="P103">
        <v>4457</v>
      </c>
      <c r="Q103" t="b">
        <v>1</v>
      </c>
      <c r="R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</row>
    <row r="104" spans="1:31">
      <c r="A104" t="s">
        <v>1066</v>
      </c>
      <c r="B104" t="s">
        <v>378</v>
      </c>
      <c r="C104" t="s">
        <v>1003</v>
      </c>
      <c r="D104" t="s">
        <v>1059</v>
      </c>
      <c r="E104" t="s">
        <v>1060</v>
      </c>
      <c r="F104" t="s">
        <v>39</v>
      </c>
      <c r="I104">
        <v>270.88</v>
      </c>
      <c r="J104">
        <v>341.55</v>
      </c>
      <c r="K104">
        <v>4934</v>
      </c>
      <c r="L104">
        <v>2350</v>
      </c>
      <c r="M104">
        <v>31265</v>
      </c>
      <c r="N104">
        <v>16760</v>
      </c>
      <c r="O104">
        <v>4534</v>
      </c>
      <c r="P104">
        <v>5473</v>
      </c>
      <c r="Q104" t="b">
        <v>0</v>
      </c>
      <c r="R104" t="b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3.1199999999999999E-2</v>
      </c>
    </row>
    <row r="105" spans="1:31">
      <c r="A105" t="s">
        <v>1067</v>
      </c>
      <c r="B105" t="s">
        <v>396</v>
      </c>
      <c r="C105" t="s">
        <v>1003</v>
      </c>
      <c r="D105" t="s">
        <v>1059</v>
      </c>
      <c r="E105" t="s">
        <v>1060</v>
      </c>
      <c r="F105" t="s">
        <v>39</v>
      </c>
      <c r="I105">
        <v>308.56</v>
      </c>
      <c r="J105">
        <v>312.57</v>
      </c>
      <c r="K105">
        <v>1024</v>
      </c>
      <c r="L105">
        <v>4853</v>
      </c>
      <c r="M105">
        <v>7022</v>
      </c>
      <c r="N105">
        <v>32730</v>
      </c>
      <c r="O105">
        <v>4990</v>
      </c>
      <c r="P105">
        <v>5041</v>
      </c>
      <c r="Q105" t="b">
        <v>0</v>
      </c>
      <c r="R105" t="b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1.5599999999999999E-2</v>
      </c>
    </row>
    <row r="106" spans="1:31">
      <c r="A106" t="s">
        <v>1068</v>
      </c>
      <c r="B106" t="s">
        <v>380</v>
      </c>
      <c r="C106" t="s">
        <v>1003</v>
      </c>
      <c r="D106" t="s">
        <v>1059</v>
      </c>
      <c r="E106" t="s">
        <v>1060</v>
      </c>
      <c r="F106" t="s">
        <v>39</v>
      </c>
      <c r="I106">
        <v>263.18</v>
      </c>
      <c r="K106">
        <v>11852</v>
      </c>
      <c r="M106">
        <v>74392</v>
      </c>
      <c r="O106">
        <v>4415</v>
      </c>
      <c r="Q106" t="b">
        <v>0</v>
      </c>
      <c r="R106" t="b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3.1199999999999999E-2</v>
      </c>
    </row>
    <row r="107" spans="1:31">
      <c r="A107" t="s">
        <v>1069</v>
      </c>
      <c r="B107" t="s">
        <v>438</v>
      </c>
      <c r="C107" t="s">
        <v>1003</v>
      </c>
      <c r="D107" t="s">
        <v>1059</v>
      </c>
      <c r="E107" t="s">
        <v>1060</v>
      </c>
      <c r="F107" t="s">
        <v>39</v>
      </c>
      <c r="I107">
        <v>270.64</v>
      </c>
      <c r="J107">
        <v>337.24</v>
      </c>
      <c r="K107">
        <v>1148</v>
      </c>
      <c r="L107">
        <v>1266</v>
      </c>
      <c r="M107">
        <v>7458</v>
      </c>
      <c r="N107">
        <v>8853</v>
      </c>
      <c r="O107">
        <v>4503</v>
      </c>
      <c r="P107">
        <v>5377</v>
      </c>
      <c r="Q107" t="b">
        <v>0</v>
      </c>
      <c r="R107" t="b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3.1199999999999999E-2</v>
      </c>
    </row>
    <row r="108" spans="1:31">
      <c r="A108" t="s">
        <v>1070</v>
      </c>
      <c r="B108" t="s">
        <v>414</v>
      </c>
      <c r="C108" t="s">
        <v>1003</v>
      </c>
      <c r="D108" t="s">
        <v>1059</v>
      </c>
      <c r="E108" t="s">
        <v>1060</v>
      </c>
      <c r="F108" t="s">
        <v>39</v>
      </c>
      <c r="I108">
        <v>304.89</v>
      </c>
      <c r="K108">
        <v>3146</v>
      </c>
      <c r="M108">
        <v>21694</v>
      </c>
      <c r="O108">
        <v>4972</v>
      </c>
      <c r="Q108" t="b">
        <v>0</v>
      </c>
      <c r="R108" t="b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6.25E-2</v>
      </c>
    </row>
    <row r="109" spans="1:31">
      <c r="A109" t="s">
        <v>1071</v>
      </c>
      <c r="B109" t="s">
        <v>458</v>
      </c>
      <c r="C109" t="s">
        <v>1003</v>
      </c>
      <c r="D109" t="s">
        <v>1059</v>
      </c>
      <c r="E109" t="s">
        <v>1060</v>
      </c>
      <c r="F109" t="s">
        <v>39</v>
      </c>
      <c r="I109">
        <v>274.64</v>
      </c>
      <c r="J109">
        <v>316.01</v>
      </c>
      <c r="K109">
        <v>4055</v>
      </c>
      <c r="L109">
        <v>5912</v>
      </c>
      <c r="M109">
        <v>26152</v>
      </c>
      <c r="N109">
        <v>41018</v>
      </c>
      <c r="O109">
        <v>4568</v>
      </c>
      <c r="P109">
        <v>5123</v>
      </c>
      <c r="Q109" t="b">
        <v>0</v>
      </c>
      <c r="R109" t="b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6.25E-2</v>
      </c>
    </row>
    <row r="110" spans="1:31">
      <c r="A110" t="s">
        <v>1072</v>
      </c>
      <c r="B110" t="s">
        <v>800</v>
      </c>
      <c r="C110" t="s">
        <v>1003</v>
      </c>
      <c r="D110" t="s">
        <v>1059</v>
      </c>
      <c r="E110" t="s">
        <v>1060</v>
      </c>
      <c r="F110" t="s">
        <v>39</v>
      </c>
      <c r="I110">
        <v>263.14</v>
      </c>
      <c r="J110">
        <v>293.12</v>
      </c>
      <c r="K110">
        <v>4499</v>
      </c>
      <c r="L110">
        <v>2906</v>
      </c>
      <c r="M110">
        <v>38121</v>
      </c>
      <c r="N110">
        <v>25320</v>
      </c>
      <c r="O110">
        <v>4418</v>
      </c>
      <c r="P110">
        <v>4831</v>
      </c>
      <c r="Q110" t="b">
        <v>0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6.25E-2</v>
      </c>
    </row>
    <row r="111" spans="1:31">
      <c r="A111" t="s">
        <v>1073</v>
      </c>
      <c r="B111" t="s">
        <v>508</v>
      </c>
      <c r="C111" t="s">
        <v>1003</v>
      </c>
      <c r="D111" t="s">
        <v>1059</v>
      </c>
      <c r="E111" t="s">
        <v>1060</v>
      </c>
      <c r="F111" t="s">
        <v>39</v>
      </c>
      <c r="I111">
        <v>259.85000000000002</v>
      </c>
      <c r="J111">
        <v>304.91000000000003</v>
      </c>
      <c r="K111">
        <v>1604</v>
      </c>
      <c r="L111">
        <v>957</v>
      </c>
      <c r="M111">
        <v>10427</v>
      </c>
      <c r="N111">
        <v>6821</v>
      </c>
      <c r="O111">
        <v>4432</v>
      </c>
      <c r="P111">
        <v>5062</v>
      </c>
      <c r="Q111" t="b">
        <v>0</v>
      </c>
      <c r="R111" t="b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3.1199999999999999E-2</v>
      </c>
    </row>
    <row r="112" spans="1:31">
      <c r="A112" t="s">
        <v>1074</v>
      </c>
      <c r="B112" t="s">
        <v>490</v>
      </c>
      <c r="C112" t="s">
        <v>1003</v>
      </c>
      <c r="D112" t="s">
        <v>1059</v>
      </c>
      <c r="E112" t="s">
        <v>1060</v>
      </c>
      <c r="F112" t="s">
        <v>39</v>
      </c>
      <c r="I112">
        <v>304.88</v>
      </c>
      <c r="K112">
        <v>3965</v>
      </c>
      <c r="M112">
        <v>27070</v>
      </c>
      <c r="O112">
        <v>4998</v>
      </c>
      <c r="Q112" t="b">
        <v>0</v>
      </c>
      <c r="R112" t="b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-2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6.25E-2</v>
      </c>
    </row>
    <row r="113" spans="1:31">
      <c r="A113" t="s">
        <v>1075</v>
      </c>
      <c r="B113" t="s">
        <v>738</v>
      </c>
      <c r="C113" t="s">
        <v>1003</v>
      </c>
      <c r="D113" t="s">
        <v>1059</v>
      </c>
      <c r="E113" t="s">
        <v>1060</v>
      </c>
      <c r="F113" t="s">
        <v>39</v>
      </c>
      <c r="I113">
        <v>300.47000000000003</v>
      </c>
      <c r="J113">
        <v>320.86</v>
      </c>
      <c r="K113">
        <v>2906</v>
      </c>
      <c r="L113">
        <v>2165</v>
      </c>
      <c r="M113">
        <v>19234</v>
      </c>
      <c r="N113">
        <v>14673</v>
      </c>
      <c r="O113">
        <v>4915</v>
      </c>
      <c r="P113">
        <v>5174</v>
      </c>
      <c r="Q113" t="b">
        <v>0</v>
      </c>
      <c r="R113" t="b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3.1199999999999999E-2</v>
      </c>
    </row>
    <row r="114" spans="1:31">
      <c r="A114" t="s">
        <v>1038</v>
      </c>
      <c r="B114" t="s">
        <v>724</v>
      </c>
      <c r="C114" t="s">
        <v>1003</v>
      </c>
      <c r="D114" t="s">
        <v>1039</v>
      </c>
      <c r="E114" t="s">
        <v>1076</v>
      </c>
      <c r="F114" t="s">
        <v>807</v>
      </c>
      <c r="I114">
        <v>95.56</v>
      </c>
      <c r="J114">
        <v>103.82</v>
      </c>
      <c r="K114">
        <v>6256</v>
      </c>
      <c r="L114">
        <v>5990</v>
      </c>
      <c r="M114">
        <v>38270</v>
      </c>
      <c r="N114">
        <v>37886</v>
      </c>
      <c r="O114">
        <v>2305</v>
      </c>
      <c r="P114">
        <v>2407</v>
      </c>
      <c r="Q114" t="b">
        <v>0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6.25E-2</v>
      </c>
    </row>
    <row r="115" spans="1:31">
      <c r="A115" t="s">
        <v>1041</v>
      </c>
      <c r="B115" t="s">
        <v>460</v>
      </c>
      <c r="C115" t="s">
        <v>1003</v>
      </c>
      <c r="D115" t="s">
        <v>1039</v>
      </c>
      <c r="E115" t="s">
        <v>1076</v>
      </c>
      <c r="F115" t="s">
        <v>807</v>
      </c>
      <c r="I115">
        <v>99.66</v>
      </c>
      <c r="K115">
        <v>22927</v>
      </c>
      <c r="M115">
        <v>128012</v>
      </c>
      <c r="O115">
        <v>2337</v>
      </c>
      <c r="Q115" t="b">
        <v>0</v>
      </c>
      <c r="R115" t="b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6.9400000000000003E-2</v>
      </c>
    </row>
    <row r="116" spans="1:31">
      <c r="A116" t="s">
        <v>1042</v>
      </c>
      <c r="B116" t="s">
        <v>416</v>
      </c>
      <c r="C116" t="s">
        <v>1003</v>
      </c>
      <c r="D116" t="s">
        <v>1039</v>
      </c>
      <c r="E116" t="s">
        <v>1076</v>
      </c>
      <c r="F116" t="s">
        <v>807</v>
      </c>
      <c r="I116">
        <v>95.46</v>
      </c>
      <c r="J116">
        <v>99.5</v>
      </c>
      <c r="K116">
        <v>32042</v>
      </c>
      <c r="L116">
        <v>20722</v>
      </c>
      <c r="M116">
        <v>193955</v>
      </c>
      <c r="N116">
        <v>116858</v>
      </c>
      <c r="O116">
        <v>2287</v>
      </c>
      <c r="P116">
        <v>2335</v>
      </c>
      <c r="Q116" t="b">
        <v>0</v>
      </c>
      <c r="R116" t="b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3.1199999999999999E-2</v>
      </c>
    </row>
    <row r="117" spans="1:31">
      <c r="A117" t="s">
        <v>1043</v>
      </c>
      <c r="B117" t="s">
        <v>510</v>
      </c>
      <c r="C117" t="s">
        <v>1003</v>
      </c>
      <c r="D117" t="s">
        <v>1039</v>
      </c>
      <c r="E117" t="s">
        <v>1076</v>
      </c>
      <c r="F117" t="s">
        <v>807</v>
      </c>
      <c r="I117">
        <v>95.6</v>
      </c>
      <c r="J117">
        <v>99.83</v>
      </c>
      <c r="K117">
        <v>12451</v>
      </c>
      <c r="L117">
        <v>13600</v>
      </c>
      <c r="M117">
        <v>70435</v>
      </c>
      <c r="N117">
        <v>79679</v>
      </c>
      <c r="O117">
        <v>2355</v>
      </c>
      <c r="P117">
        <v>2406</v>
      </c>
      <c r="Q117" t="b">
        <v>0</v>
      </c>
      <c r="R117" t="b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6.25E-2</v>
      </c>
    </row>
    <row r="118" spans="1:31">
      <c r="A118" t="s">
        <v>1044</v>
      </c>
      <c r="B118" t="s">
        <v>472</v>
      </c>
      <c r="C118" t="s">
        <v>1003</v>
      </c>
      <c r="D118" t="s">
        <v>1039</v>
      </c>
      <c r="E118" t="s">
        <v>1076</v>
      </c>
      <c r="F118" t="s">
        <v>807</v>
      </c>
      <c r="I118">
        <v>95.55</v>
      </c>
      <c r="K118">
        <v>32499</v>
      </c>
      <c r="M118">
        <v>210763</v>
      </c>
      <c r="O118">
        <v>2288</v>
      </c>
      <c r="Q118" t="b">
        <v>0</v>
      </c>
      <c r="R118" t="b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-2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3.1199999999999999E-2</v>
      </c>
    </row>
    <row r="119" spans="1:31">
      <c r="A119" t="s">
        <v>1045</v>
      </c>
      <c r="B119" t="s">
        <v>728</v>
      </c>
      <c r="C119" t="s">
        <v>1003</v>
      </c>
      <c r="D119" t="s">
        <v>1039</v>
      </c>
      <c r="E119" t="s">
        <v>1076</v>
      </c>
      <c r="F119" t="s">
        <v>807</v>
      </c>
      <c r="I119">
        <v>95.61</v>
      </c>
      <c r="J119">
        <v>99.83</v>
      </c>
      <c r="K119">
        <v>27773</v>
      </c>
      <c r="L119">
        <v>19116</v>
      </c>
      <c r="M119">
        <v>158142</v>
      </c>
      <c r="N119">
        <v>107058</v>
      </c>
      <c r="O119">
        <v>2281</v>
      </c>
      <c r="P119">
        <v>2331</v>
      </c>
      <c r="Q119" t="b">
        <v>0</v>
      </c>
      <c r="R119" t="b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6.25E-2</v>
      </c>
    </row>
    <row r="120" spans="1:31">
      <c r="A120" t="s">
        <v>1046</v>
      </c>
      <c r="B120" t="s">
        <v>378</v>
      </c>
      <c r="C120" t="s">
        <v>1003</v>
      </c>
      <c r="D120" t="s">
        <v>1039</v>
      </c>
      <c r="E120" t="s">
        <v>1076</v>
      </c>
      <c r="F120" t="s">
        <v>807</v>
      </c>
      <c r="I120">
        <v>95.24</v>
      </c>
      <c r="K120">
        <v>14981</v>
      </c>
      <c r="M120">
        <v>83943</v>
      </c>
      <c r="O120">
        <v>2306</v>
      </c>
      <c r="Q120" t="b">
        <v>0</v>
      </c>
      <c r="R120" t="b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0.13880000000000001</v>
      </c>
    </row>
    <row r="121" spans="1:31">
      <c r="A121" t="s">
        <v>1047</v>
      </c>
      <c r="B121" t="s">
        <v>396</v>
      </c>
      <c r="C121" t="s">
        <v>1003</v>
      </c>
      <c r="D121" t="s">
        <v>1039</v>
      </c>
      <c r="E121" t="s">
        <v>1076</v>
      </c>
      <c r="F121" t="s">
        <v>807</v>
      </c>
      <c r="I121">
        <v>91.23</v>
      </c>
      <c r="J121">
        <v>95.15</v>
      </c>
      <c r="K121">
        <v>32213</v>
      </c>
      <c r="L121">
        <v>29441</v>
      </c>
      <c r="M121">
        <v>203055</v>
      </c>
      <c r="N121">
        <v>167376</v>
      </c>
      <c r="O121">
        <v>2259</v>
      </c>
      <c r="P121">
        <v>2306</v>
      </c>
      <c r="Q121" t="b">
        <v>0</v>
      </c>
      <c r="R121" t="b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3.1199999999999999E-2</v>
      </c>
    </row>
    <row r="122" spans="1:31">
      <c r="A122" t="s">
        <v>1048</v>
      </c>
      <c r="B122" t="s">
        <v>380</v>
      </c>
      <c r="C122" t="s">
        <v>1003</v>
      </c>
      <c r="D122" t="s">
        <v>1039</v>
      </c>
      <c r="E122" t="s">
        <v>1076</v>
      </c>
      <c r="F122" t="s">
        <v>807</v>
      </c>
      <c r="I122">
        <v>95.15</v>
      </c>
      <c r="J122">
        <v>99.75</v>
      </c>
      <c r="K122">
        <v>30756</v>
      </c>
      <c r="L122">
        <v>29237</v>
      </c>
      <c r="M122">
        <v>183576</v>
      </c>
      <c r="N122">
        <v>165506</v>
      </c>
      <c r="O122">
        <v>2309</v>
      </c>
      <c r="P122">
        <v>2364</v>
      </c>
      <c r="Q122" t="b">
        <v>0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6.25E-2</v>
      </c>
    </row>
    <row r="123" spans="1:31">
      <c r="A123" t="s">
        <v>1049</v>
      </c>
      <c r="B123" t="s">
        <v>438</v>
      </c>
      <c r="C123" t="s">
        <v>1003</v>
      </c>
      <c r="D123" t="s">
        <v>1039</v>
      </c>
      <c r="E123" t="s">
        <v>1076</v>
      </c>
      <c r="F123" t="s">
        <v>807</v>
      </c>
      <c r="I123">
        <v>95.1</v>
      </c>
      <c r="J123">
        <v>103.71</v>
      </c>
      <c r="K123">
        <v>17259</v>
      </c>
      <c r="L123">
        <v>16577</v>
      </c>
      <c r="M123">
        <v>98473</v>
      </c>
      <c r="N123">
        <v>93479</v>
      </c>
      <c r="O123">
        <v>2278</v>
      </c>
      <c r="P123">
        <v>2383</v>
      </c>
      <c r="Q123" t="b">
        <v>0</v>
      </c>
      <c r="R123" t="b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6.9400000000000003E-2</v>
      </c>
    </row>
    <row r="124" spans="1:31">
      <c r="A124" t="s">
        <v>1050</v>
      </c>
      <c r="B124" t="s">
        <v>414</v>
      </c>
      <c r="C124" t="s">
        <v>1003</v>
      </c>
      <c r="D124" t="s">
        <v>1039</v>
      </c>
      <c r="E124" t="s">
        <v>1076</v>
      </c>
      <c r="F124" t="s">
        <v>807</v>
      </c>
      <c r="I124">
        <v>95.38</v>
      </c>
      <c r="K124">
        <v>20439</v>
      </c>
      <c r="M124">
        <v>180082</v>
      </c>
      <c r="O124">
        <v>2283</v>
      </c>
      <c r="Q124" t="b">
        <v>0</v>
      </c>
      <c r="R124" t="b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6.25E-2</v>
      </c>
    </row>
    <row r="125" spans="1:31">
      <c r="A125" t="s">
        <v>1051</v>
      </c>
      <c r="B125" t="s">
        <v>458</v>
      </c>
      <c r="C125" t="s">
        <v>1003</v>
      </c>
      <c r="D125" t="s">
        <v>1039</v>
      </c>
      <c r="E125" t="s">
        <v>1076</v>
      </c>
      <c r="F125" t="s">
        <v>807</v>
      </c>
      <c r="I125">
        <v>90.99</v>
      </c>
      <c r="J125">
        <v>95.61</v>
      </c>
      <c r="K125">
        <v>28610</v>
      </c>
      <c r="L125">
        <v>26921</v>
      </c>
      <c r="M125">
        <v>166775</v>
      </c>
      <c r="N125">
        <v>151971</v>
      </c>
      <c r="O125">
        <v>2232</v>
      </c>
      <c r="P125">
        <v>2287</v>
      </c>
      <c r="Q125" t="b">
        <v>0</v>
      </c>
      <c r="R125" t="b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6.25E-2</v>
      </c>
    </row>
    <row r="126" spans="1:31">
      <c r="A126" t="s">
        <v>1052</v>
      </c>
      <c r="B126" t="s">
        <v>800</v>
      </c>
      <c r="C126" t="s">
        <v>1003</v>
      </c>
      <c r="D126" t="s">
        <v>1039</v>
      </c>
      <c r="E126" t="s">
        <v>1076</v>
      </c>
      <c r="F126" t="s">
        <v>807</v>
      </c>
      <c r="I126">
        <v>90.93</v>
      </c>
      <c r="J126">
        <v>111.75</v>
      </c>
      <c r="K126">
        <v>21878</v>
      </c>
      <c r="L126">
        <v>16082</v>
      </c>
      <c r="M126">
        <v>128225</v>
      </c>
      <c r="N126">
        <v>95110</v>
      </c>
      <c r="O126">
        <v>2265</v>
      </c>
      <c r="P126">
        <v>2524</v>
      </c>
      <c r="Q126" t="b">
        <v>0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6.25E-2</v>
      </c>
    </row>
    <row r="127" spans="1:31">
      <c r="A127" t="s">
        <v>1053</v>
      </c>
      <c r="B127" t="s">
        <v>508</v>
      </c>
      <c r="C127" t="s">
        <v>1003</v>
      </c>
      <c r="D127" t="s">
        <v>1039</v>
      </c>
      <c r="E127" t="s">
        <v>1076</v>
      </c>
      <c r="F127" t="s">
        <v>807</v>
      </c>
      <c r="I127">
        <v>111.89</v>
      </c>
      <c r="J127">
        <v>112.9</v>
      </c>
      <c r="K127">
        <v>7600</v>
      </c>
      <c r="L127">
        <v>11084</v>
      </c>
      <c r="M127">
        <v>46177</v>
      </c>
      <c r="N127">
        <v>77825</v>
      </c>
      <c r="O127">
        <v>2566</v>
      </c>
      <c r="P127">
        <v>2579</v>
      </c>
      <c r="Q127" t="b">
        <v>0</v>
      </c>
      <c r="R127" t="b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1.5599999999999999E-2</v>
      </c>
    </row>
    <row r="128" spans="1:31">
      <c r="A128" t="s">
        <v>1054</v>
      </c>
      <c r="B128" t="s">
        <v>490</v>
      </c>
      <c r="C128" t="s">
        <v>1003</v>
      </c>
      <c r="D128" t="s">
        <v>1039</v>
      </c>
      <c r="E128" t="s">
        <v>1076</v>
      </c>
      <c r="F128" t="s">
        <v>807</v>
      </c>
      <c r="I128">
        <v>95.67</v>
      </c>
      <c r="J128">
        <v>99.92</v>
      </c>
      <c r="K128">
        <v>24325</v>
      </c>
      <c r="L128">
        <v>22719</v>
      </c>
      <c r="M128">
        <v>141615</v>
      </c>
      <c r="N128">
        <v>128660</v>
      </c>
      <c r="O128">
        <v>2321</v>
      </c>
      <c r="P128">
        <v>2372</v>
      </c>
      <c r="Q128" t="b">
        <v>0</v>
      </c>
      <c r="R128" t="b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6.25E-2</v>
      </c>
    </row>
    <row r="129" spans="1:31">
      <c r="A129" t="s">
        <v>1055</v>
      </c>
      <c r="B129" t="s">
        <v>738</v>
      </c>
      <c r="C129" t="s">
        <v>1003</v>
      </c>
      <c r="D129" t="s">
        <v>1039</v>
      </c>
      <c r="E129" t="s">
        <v>1076</v>
      </c>
      <c r="F129" t="s">
        <v>807</v>
      </c>
      <c r="I129">
        <v>91.17</v>
      </c>
      <c r="J129">
        <v>103.69</v>
      </c>
      <c r="K129">
        <v>16470</v>
      </c>
      <c r="L129">
        <v>14198</v>
      </c>
      <c r="M129">
        <v>93983</v>
      </c>
      <c r="N129">
        <v>79102</v>
      </c>
      <c r="O129">
        <v>2237</v>
      </c>
      <c r="P129">
        <v>2389</v>
      </c>
      <c r="Q129" t="b">
        <v>0</v>
      </c>
      <c r="R129" t="b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6.25E-2</v>
      </c>
    </row>
    <row r="130" spans="1:31">
      <c r="A130" t="s">
        <v>723</v>
      </c>
      <c r="B130" t="s">
        <v>724</v>
      </c>
      <c r="C130" t="s">
        <v>1003</v>
      </c>
      <c r="D130" t="s">
        <v>1018</v>
      </c>
      <c r="E130" t="s">
        <v>1077</v>
      </c>
      <c r="F130" t="s">
        <v>841</v>
      </c>
      <c r="I130">
        <v>321.62</v>
      </c>
      <c r="J130">
        <v>325.75</v>
      </c>
      <c r="K130">
        <v>10435</v>
      </c>
      <c r="L130">
        <v>7809</v>
      </c>
      <c r="M130">
        <v>73395</v>
      </c>
      <c r="N130">
        <v>55509</v>
      </c>
      <c r="O130">
        <v>5209</v>
      </c>
      <c r="P130">
        <v>5262</v>
      </c>
      <c r="Q130" t="b">
        <v>0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6.25E-2</v>
      </c>
    </row>
    <row r="131" spans="1:31">
      <c r="A131" t="s">
        <v>459</v>
      </c>
      <c r="B131" t="s">
        <v>460</v>
      </c>
      <c r="C131" t="s">
        <v>1003</v>
      </c>
      <c r="D131" t="s">
        <v>1018</v>
      </c>
      <c r="E131" t="s">
        <v>1077</v>
      </c>
      <c r="F131" t="s">
        <v>841</v>
      </c>
      <c r="I131">
        <v>308.89999999999998</v>
      </c>
      <c r="J131">
        <v>312.95</v>
      </c>
      <c r="K131">
        <v>638</v>
      </c>
      <c r="L131">
        <v>2521</v>
      </c>
      <c r="M131">
        <v>4497</v>
      </c>
      <c r="N131">
        <v>17373</v>
      </c>
      <c r="O131">
        <v>5087</v>
      </c>
      <c r="P131">
        <v>5139</v>
      </c>
      <c r="Q131" t="b">
        <v>1</v>
      </c>
      <c r="R131" t="b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</row>
    <row r="132" spans="1:31">
      <c r="A132" t="s">
        <v>415</v>
      </c>
      <c r="B132" t="s">
        <v>416</v>
      </c>
      <c r="C132" t="s">
        <v>1003</v>
      </c>
      <c r="D132" t="s">
        <v>1018</v>
      </c>
      <c r="E132" t="s">
        <v>1077</v>
      </c>
      <c r="F132" t="s">
        <v>841</v>
      </c>
      <c r="I132">
        <v>325.44</v>
      </c>
      <c r="J132">
        <v>329.67</v>
      </c>
      <c r="K132">
        <v>1083</v>
      </c>
      <c r="L132">
        <v>3774</v>
      </c>
      <c r="M132">
        <v>7423</v>
      </c>
      <c r="N132">
        <v>25521</v>
      </c>
      <c r="O132">
        <v>5255</v>
      </c>
      <c r="P132">
        <v>5309</v>
      </c>
      <c r="Q132" t="b">
        <v>1</v>
      </c>
      <c r="R132" t="b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>
      <c r="A133" t="s">
        <v>509</v>
      </c>
      <c r="B133" t="s">
        <v>510</v>
      </c>
      <c r="C133" t="s">
        <v>1003</v>
      </c>
      <c r="D133" t="s">
        <v>1018</v>
      </c>
      <c r="E133" t="s">
        <v>1077</v>
      </c>
      <c r="F133" t="s">
        <v>841</v>
      </c>
      <c r="I133">
        <v>308.99</v>
      </c>
      <c r="J133">
        <v>317.33999999999997</v>
      </c>
      <c r="K133">
        <v>1145</v>
      </c>
      <c r="L133">
        <v>12730</v>
      </c>
      <c r="M133">
        <v>7882</v>
      </c>
      <c r="N133">
        <v>89680</v>
      </c>
      <c r="O133">
        <v>5201</v>
      </c>
      <c r="P133">
        <v>5310</v>
      </c>
      <c r="Q133" t="b">
        <v>1</v>
      </c>
      <c r="R133" t="b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</row>
    <row r="134" spans="1:31">
      <c r="A134" t="s">
        <v>471</v>
      </c>
      <c r="B134" t="s">
        <v>472</v>
      </c>
      <c r="C134" t="s">
        <v>1003</v>
      </c>
      <c r="D134" t="s">
        <v>1018</v>
      </c>
      <c r="E134" t="s">
        <v>1077</v>
      </c>
      <c r="F134" t="s">
        <v>841</v>
      </c>
      <c r="I134">
        <v>309.08</v>
      </c>
      <c r="J134">
        <v>313.22000000000003</v>
      </c>
      <c r="K134">
        <v>3624</v>
      </c>
      <c r="L134">
        <v>12055</v>
      </c>
      <c r="M134">
        <v>24418</v>
      </c>
      <c r="N134">
        <v>84029</v>
      </c>
      <c r="O134">
        <v>5081</v>
      </c>
      <c r="P134">
        <v>5134</v>
      </c>
      <c r="Q134" t="b">
        <v>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</row>
    <row r="135" spans="1:31">
      <c r="A135" t="s">
        <v>727</v>
      </c>
      <c r="B135" t="s">
        <v>728</v>
      </c>
      <c r="C135" t="s">
        <v>1003</v>
      </c>
      <c r="D135" t="s">
        <v>1018</v>
      </c>
      <c r="E135" t="s">
        <v>1077</v>
      </c>
      <c r="F135" t="s">
        <v>841</v>
      </c>
      <c r="I135">
        <v>317.5</v>
      </c>
      <c r="J135">
        <v>325.89</v>
      </c>
      <c r="K135">
        <v>15722</v>
      </c>
      <c r="L135">
        <v>12534</v>
      </c>
      <c r="M135">
        <v>107218</v>
      </c>
      <c r="N135">
        <v>87836</v>
      </c>
      <c r="O135">
        <v>5217</v>
      </c>
      <c r="P135">
        <v>5325</v>
      </c>
      <c r="Q135" t="b">
        <v>0</v>
      </c>
      <c r="R135" t="b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3.1199999999999999E-2</v>
      </c>
    </row>
    <row r="136" spans="1:31">
      <c r="A136" t="s">
        <v>377</v>
      </c>
      <c r="B136" t="s">
        <v>378</v>
      </c>
      <c r="C136" t="s">
        <v>1003</v>
      </c>
      <c r="D136" t="s">
        <v>1018</v>
      </c>
      <c r="E136" t="s">
        <v>1077</v>
      </c>
      <c r="F136" t="s">
        <v>841</v>
      </c>
      <c r="I136">
        <v>325.89999999999998</v>
      </c>
      <c r="J136">
        <v>334.35</v>
      </c>
      <c r="K136">
        <v>7297</v>
      </c>
      <c r="L136">
        <v>5964</v>
      </c>
      <c r="M136">
        <v>49610</v>
      </c>
      <c r="N136">
        <v>42397</v>
      </c>
      <c r="O136">
        <v>5281</v>
      </c>
      <c r="P136">
        <v>5390</v>
      </c>
      <c r="Q136" t="b">
        <v>0</v>
      </c>
      <c r="R136" t="b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6.25E-2</v>
      </c>
    </row>
    <row r="137" spans="1:31">
      <c r="A137" t="s">
        <v>395</v>
      </c>
      <c r="B137" t="s">
        <v>396</v>
      </c>
      <c r="C137" t="s">
        <v>1003</v>
      </c>
      <c r="D137" t="s">
        <v>1018</v>
      </c>
      <c r="E137" t="s">
        <v>1077</v>
      </c>
      <c r="F137" t="s">
        <v>841</v>
      </c>
      <c r="I137">
        <v>308.77</v>
      </c>
      <c r="J137">
        <v>317.14</v>
      </c>
      <c r="K137">
        <v>699</v>
      </c>
      <c r="L137">
        <v>9737</v>
      </c>
      <c r="M137">
        <v>4600</v>
      </c>
      <c r="N137">
        <v>67440</v>
      </c>
      <c r="O137">
        <v>5036</v>
      </c>
      <c r="P137">
        <v>5143</v>
      </c>
      <c r="Q137" t="b">
        <v>1</v>
      </c>
      <c r="R137" t="b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</row>
    <row r="138" spans="1:31">
      <c r="A138" t="s">
        <v>379</v>
      </c>
      <c r="B138" t="s">
        <v>380</v>
      </c>
      <c r="C138" t="s">
        <v>1003</v>
      </c>
      <c r="D138" t="s">
        <v>1018</v>
      </c>
      <c r="E138" t="s">
        <v>1077</v>
      </c>
      <c r="F138" t="s">
        <v>841</v>
      </c>
      <c r="I138">
        <v>312.95</v>
      </c>
      <c r="J138">
        <v>317.16000000000003</v>
      </c>
      <c r="K138">
        <v>10909</v>
      </c>
      <c r="L138">
        <v>685</v>
      </c>
      <c r="M138">
        <v>73277</v>
      </c>
      <c r="N138">
        <v>4266</v>
      </c>
      <c r="O138">
        <v>5112</v>
      </c>
      <c r="P138">
        <v>5166</v>
      </c>
      <c r="Q138" t="b">
        <v>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</row>
    <row r="139" spans="1:31">
      <c r="A139" t="s">
        <v>437</v>
      </c>
      <c r="B139" t="s">
        <v>438</v>
      </c>
      <c r="C139" t="s">
        <v>1003</v>
      </c>
      <c r="D139" t="s">
        <v>1018</v>
      </c>
      <c r="E139" t="s">
        <v>1077</v>
      </c>
      <c r="F139" t="s">
        <v>841</v>
      </c>
      <c r="I139">
        <v>312.95</v>
      </c>
      <c r="J139">
        <v>317.16000000000003</v>
      </c>
      <c r="K139">
        <v>257</v>
      </c>
      <c r="L139">
        <v>999</v>
      </c>
      <c r="M139">
        <v>1780</v>
      </c>
      <c r="N139">
        <v>6767</v>
      </c>
      <c r="O139">
        <v>5151</v>
      </c>
      <c r="P139">
        <v>5205</v>
      </c>
      <c r="Q139" t="b">
        <v>1</v>
      </c>
      <c r="R139" t="b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>
      <c r="A140" t="s">
        <v>413</v>
      </c>
      <c r="B140" t="s">
        <v>414</v>
      </c>
      <c r="C140" t="s">
        <v>1003</v>
      </c>
      <c r="D140" t="s">
        <v>1018</v>
      </c>
      <c r="E140" t="s">
        <v>1077</v>
      </c>
      <c r="F140" t="s">
        <v>841</v>
      </c>
      <c r="I140">
        <v>313.16000000000003</v>
      </c>
      <c r="J140">
        <v>317.38</v>
      </c>
      <c r="K140">
        <v>17414</v>
      </c>
      <c r="L140">
        <v>15215</v>
      </c>
      <c r="M140">
        <v>118791</v>
      </c>
      <c r="N140">
        <v>104374</v>
      </c>
      <c r="O140">
        <v>5105</v>
      </c>
      <c r="P140">
        <v>5159</v>
      </c>
      <c r="Q140" t="b">
        <v>0</v>
      </c>
      <c r="R140" t="b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6.25E-2</v>
      </c>
    </row>
    <row r="141" spans="1:31">
      <c r="A141" t="s">
        <v>457</v>
      </c>
      <c r="B141" t="s">
        <v>458</v>
      </c>
      <c r="C141" t="s">
        <v>1003</v>
      </c>
      <c r="D141" t="s">
        <v>1018</v>
      </c>
      <c r="E141" t="s">
        <v>1077</v>
      </c>
      <c r="F141" t="s">
        <v>841</v>
      </c>
      <c r="I141">
        <v>317.5</v>
      </c>
      <c r="J141">
        <v>325.89</v>
      </c>
      <c r="K141">
        <v>12379</v>
      </c>
      <c r="L141">
        <v>10644</v>
      </c>
      <c r="M141">
        <v>84333</v>
      </c>
      <c r="N141">
        <v>74081</v>
      </c>
      <c r="O141">
        <v>5204</v>
      </c>
      <c r="P141">
        <v>5312</v>
      </c>
      <c r="Q141" t="b">
        <v>0</v>
      </c>
      <c r="R141" t="b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3.1199999999999999E-2</v>
      </c>
    </row>
    <row r="142" spans="1:31">
      <c r="A142" t="s">
        <v>799</v>
      </c>
      <c r="B142" t="s">
        <v>800</v>
      </c>
      <c r="C142" t="s">
        <v>1003</v>
      </c>
      <c r="D142" t="s">
        <v>1018</v>
      </c>
      <c r="E142" t="s">
        <v>1077</v>
      </c>
      <c r="F142" t="s">
        <v>841</v>
      </c>
      <c r="I142">
        <v>321.41000000000003</v>
      </c>
      <c r="J142">
        <v>325.58</v>
      </c>
      <c r="K142">
        <v>22650</v>
      </c>
      <c r="L142">
        <v>16469</v>
      </c>
      <c r="M142">
        <v>154103</v>
      </c>
      <c r="N142">
        <v>114841</v>
      </c>
      <c r="O142">
        <v>5312</v>
      </c>
      <c r="P142">
        <v>5366</v>
      </c>
      <c r="Q142" t="b">
        <v>0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6.25E-2</v>
      </c>
    </row>
    <row r="143" spans="1:31">
      <c r="A143" t="s">
        <v>507</v>
      </c>
      <c r="B143" t="s">
        <v>508</v>
      </c>
      <c r="C143" t="s">
        <v>1003</v>
      </c>
      <c r="D143" t="s">
        <v>1018</v>
      </c>
      <c r="E143" t="s">
        <v>1077</v>
      </c>
      <c r="F143" t="s">
        <v>841</v>
      </c>
      <c r="I143">
        <v>317.61</v>
      </c>
      <c r="J143">
        <v>321.88</v>
      </c>
      <c r="K143">
        <v>9454</v>
      </c>
      <c r="L143">
        <v>6871</v>
      </c>
      <c r="M143">
        <v>66061</v>
      </c>
      <c r="N143">
        <v>49035</v>
      </c>
      <c r="O143">
        <v>5315</v>
      </c>
      <c r="P143">
        <v>5371</v>
      </c>
      <c r="Q143" t="b">
        <v>0</v>
      </c>
      <c r="R143" t="b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6.25E-2</v>
      </c>
    </row>
    <row r="144" spans="1:31">
      <c r="A144" t="s">
        <v>489</v>
      </c>
      <c r="B144" t="s">
        <v>490</v>
      </c>
      <c r="C144" t="s">
        <v>1003</v>
      </c>
      <c r="D144" t="s">
        <v>1018</v>
      </c>
      <c r="E144" t="s">
        <v>1077</v>
      </c>
      <c r="F144" t="s">
        <v>841</v>
      </c>
      <c r="I144">
        <v>321.76</v>
      </c>
      <c r="J144">
        <v>325.99</v>
      </c>
      <c r="K144">
        <v>1336</v>
      </c>
      <c r="L144">
        <v>5272</v>
      </c>
      <c r="M144">
        <v>9402</v>
      </c>
      <c r="N144">
        <v>36973</v>
      </c>
      <c r="O144">
        <v>5328</v>
      </c>
      <c r="P144">
        <v>5383</v>
      </c>
      <c r="Q144" t="b">
        <v>1</v>
      </c>
      <c r="R144" t="b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>
      <c r="A145" t="s">
        <v>737</v>
      </c>
      <c r="B145" t="s">
        <v>738</v>
      </c>
      <c r="C145" t="s">
        <v>1003</v>
      </c>
      <c r="D145" t="s">
        <v>1018</v>
      </c>
      <c r="E145" t="s">
        <v>1077</v>
      </c>
      <c r="F145" t="s">
        <v>841</v>
      </c>
      <c r="I145">
        <v>308.76</v>
      </c>
      <c r="J145">
        <v>321.33999999999997</v>
      </c>
      <c r="K145">
        <v>2161</v>
      </c>
      <c r="L145">
        <v>2499</v>
      </c>
      <c r="M145">
        <v>14348</v>
      </c>
      <c r="N145">
        <v>16823</v>
      </c>
      <c r="O145">
        <v>5070</v>
      </c>
      <c r="P145">
        <v>5231</v>
      </c>
      <c r="Q145" t="b">
        <v>0</v>
      </c>
      <c r="R145" t="b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3.1199999999999999E-2</v>
      </c>
    </row>
    <row r="146" spans="1:31">
      <c r="A146" t="s">
        <v>1078</v>
      </c>
      <c r="B146" t="s">
        <v>384</v>
      </c>
      <c r="C146" t="s">
        <v>1003</v>
      </c>
      <c r="D146" t="s">
        <v>1079</v>
      </c>
      <c r="E146" t="s">
        <v>1080</v>
      </c>
      <c r="F146" t="s">
        <v>39</v>
      </c>
      <c r="I146">
        <v>151.99</v>
      </c>
      <c r="J146">
        <v>241.39</v>
      </c>
      <c r="K146">
        <v>655</v>
      </c>
      <c r="L146">
        <v>616</v>
      </c>
      <c r="M146">
        <v>8463</v>
      </c>
      <c r="N146">
        <v>6549</v>
      </c>
      <c r="O146">
        <v>3018</v>
      </c>
      <c r="P146">
        <v>4138</v>
      </c>
      <c r="Q146" t="b">
        <v>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>
      <c r="A147" t="s">
        <v>1081</v>
      </c>
      <c r="B147" t="s">
        <v>440</v>
      </c>
      <c r="C147" t="s">
        <v>1003</v>
      </c>
      <c r="D147" t="s">
        <v>1079</v>
      </c>
      <c r="E147" t="s">
        <v>1080</v>
      </c>
      <c r="F147" t="s">
        <v>39</v>
      </c>
      <c r="I147">
        <v>285.57</v>
      </c>
      <c r="K147">
        <v>55</v>
      </c>
      <c r="M147">
        <v>399</v>
      </c>
      <c r="O147">
        <v>4713</v>
      </c>
      <c r="Q147" t="b">
        <v>0</v>
      </c>
      <c r="R147" t="b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-2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3.1199999999999999E-2</v>
      </c>
    </row>
    <row r="148" spans="1:31">
      <c r="A148" t="s">
        <v>1082</v>
      </c>
      <c r="B148" t="s">
        <v>476</v>
      </c>
      <c r="C148" t="s">
        <v>1003</v>
      </c>
      <c r="D148" t="s">
        <v>1079</v>
      </c>
      <c r="E148" t="s">
        <v>1080</v>
      </c>
      <c r="F148" t="s">
        <v>39</v>
      </c>
      <c r="I148">
        <v>152.01</v>
      </c>
      <c r="J148">
        <v>178.32</v>
      </c>
      <c r="K148">
        <v>1729</v>
      </c>
      <c r="L148">
        <v>438</v>
      </c>
      <c r="M148">
        <v>10528</v>
      </c>
      <c r="N148">
        <v>2405</v>
      </c>
      <c r="O148">
        <v>2965</v>
      </c>
      <c r="P148">
        <v>3293</v>
      </c>
      <c r="Q148" t="b">
        <v>1</v>
      </c>
      <c r="R148" t="b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>
      <c r="A149" t="s">
        <v>1083</v>
      </c>
      <c r="B149" t="s">
        <v>512</v>
      </c>
      <c r="C149" t="s">
        <v>1003</v>
      </c>
      <c r="D149" t="s">
        <v>1079</v>
      </c>
      <c r="E149" t="s">
        <v>1080</v>
      </c>
      <c r="F149" t="s">
        <v>39</v>
      </c>
      <c r="I149">
        <v>152.06</v>
      </c>
      <c r="J149">
        <v>163.71</v>
      </c>
      <c r="K149">
        <v>1822</v>
      </c>
      <c r="L149">
        <v>993</v>
      </c>
      <c r="M149">
        <v>13466</v>
      </c>
      <c r="N149">
        <v>6609</v>
      </c>
      <c r="O149">
        <v>3076</v>
      </c>
      <c r="P149">
        <v>3223</v>
      </c>
      <c r="Q149" t="b">
        <v>1</v>
      </c>
      <c r="R149" t="b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</row>
    <row r="150" spans="1:31">
      <c r="A150" t="s">
        <v>1084</v>
      </c>
      <c r="B150" t="s">
        <v>744</v>
      </c>
      <c r="C150" t="s">
        <v>1003</v>
      </c>
      <c r="D150" t="s">
        <v>1079</v>
      </c>
      <c r="E150" t="s">
        <v>1080</v>
      </c>
      <c r="F150" t="s">
        <v>39</v>
      </c>
      <c r="I150">
        <v>151.99</v>
      </c>
      <c r="J150">
        <v>227.93</v>
      </c>
      <c r="K150">
        <v>2283</v>
      </c>
      <c r="L150">
        <v>2305</v>
      </c>
      <c r="M150">
        <v>16852</v>
      </c>
      <c r="N150">
        <v>17946</v>
      </c>
      <c r="O150">
        <v>3034</v>
      </c>
      <c r="P150">
        <v>3994</v>
      </c>
      <c r="Q150" t="b">
        <v>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>
      <c r="A151" t="s">
        <v>1085</v>
      </c>
      <c r="B151" t="s">
        <v>398</v>
      </c>
      <c r="C151" t="s">
        <v>1003</v>
      </c>
      <c r="D151" t="s">
        <v>1079</v>
      </c>
      <c r="E151" t="s">
        <v>1080</v>
      </c>
      <c r="F151" t="s">
        <v>39</v>
      </c>
      <c r="I151">
        <v>151.99</v>
      </c>
      <c r="J151">
        <v>195.53</v>
      </c>
      <c r="K151">
        <v>1384</v>
      </c>
      <c r="L151">
        <v>3977</v>
      </c>
      <c r="M151">
        <v>10917</v>
      </c>
      <c r="N151">
        <v>30613</v>
      </c>
      <c r="O151">
        <v>3025</v>
      </c>
      <c r="P151">
        <v>3581</v>
      </c>
      <c r="Q151" t="b">
        <v>1</v>
      </c>
      <c r="R151" t="b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</row>
    <row r="152" spans="1:31">
      <c r="A152" t="s">
        <v>1086</v>
      </c>
      <c r="B152" t="s">
        <v>418</v>
      </c>
      <c r="C152" t="s">
        <v>1003</v>
      </c>
      <c r="D152" t="s">
        <v>1079</v>
      </c>
      <c r="E152" t="s">
        <v>1080</v>
      </c>
      <c r="F152" t="s">
        <v>39</v>
      </c>
      <c r="I152">
        <v>152.01</v>
      </c>
      <c r="J152">
        <v>201.07</v>
      </c>
      <c r="K152">
        <v>2242</v>
      </c>
      <c r="L152">
        <v>1561</v>
      </c>
      <c r="M152">
        <v>13686</v>
      </c>
      <c r="N152">
        <v>11058</v>
      </c>
      <c r="O152">
        <v>3002</v>
      </c>
      <c r="P152">
        <v>3626</v>
      </c>
      <c r="Q152" t="b">
        <v>1</v>
      </c>
      <c r="R152" t="b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</row>
    <row r="153" spans="1:31">
      <c r="A153" t="s">
        <v>1087</v>
      </c>
      <c r="B153" t="s">
        <v>732</v>
      </c>
      <c r="C153" t="s">
        <v>1003</v>
      </c>
      <c r="D153" t="s">
        <v>1079</v>
      </c>
      <c r="E153" t="s">
        <v>1080</v>
      </c>
      <c r="F153" t="s">
        <v>39</v>
      </c>
      <c r="I153">
        <v>151.99</v>
      </c>
      <c r="J153">
        <v>157.44999999999999</v>
      </c>
      <c r="K153">
        <v>2773</v>
      </c>
      <c r="L153">
        <v>1852</v>
      </c>
      <c r="M153">
        <v>17287</v>
      </c>
      <c r="N153">
        <v>10794</v>
      </c>
      <c r="O153">
        <v>3003</v>
      </c>
      <c r="P153">
        <v>3070</v>
      </c>
      <c r="Q153" t="b">
        <v>1</v>
      </c>
      <c r="R153" t="b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>
      <c r="A154" t="s">
        <v>1088</v>
      </c>
      <c r="B154" t="s">
        <v>748</v>
      </c>
      <c r="C154" t="s">
        <v>1003</v>
      </c>
      <c r="D154" t="s">
        <v>1079</v>
      </c>
      <c r="E154" t="s">
        <v>1080</v>
      </c>
      <c r="F154" t="s">
        <v>39</v>
      </c>
      <c r="I154">
        <v>151.97999999999999</v>
      </c>
      <c r="J154">
        <v>157.38999999999999</v>
      </c>
      <c r="K154">
        <v>3557</v>
      </c>
      <c r="L154">
        <v>3016</v>
      </c>
      <c r="M154">
        <v>21617</v>
      </c>
      <c r="N154">
        <v>16973</v>
      </c>
      <c r="O154">
        <v>3063</v>
      </c>
      <c r="P154">
        <v>3130</v>
      </c>
      <c r="Q154" t="b">
        <v>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</row>
    <row r="155" spans="1:31">
      <c r="A155" t="s">
        <v>1089</v>
      </c>
      <c r="B155" t="s">
        <v>382</v>
      </c>
      <c r="C155" t="s">
        <v>1003</v>
      </c>
      <c r="D155" t="s">
        <v>1079</v>
      </c>
      <c r="E155" t="s">
        <v>1080</v>
      </c>
      <c r="F155" t="s">
        <v>39</v>
      </c>
      <c r="I155">
        <v>152.07</v>
      </c>
      <c r="J155">
        <v>241.81</v>
      </c>
      <c r="K155">
        <v>1632</v>
      </c>
      <c r="L155">
        <v>1477</v>
      </c>
      <c r="M155">
        <v>13080</v>
      </c>
      <c r="N155">
        <v>11162</v>
      </c>
      <c r="O155">
        <v>3029</v>
      </c>
      <c r="P155">
        <v>4159</v>
      </c>
      <c r="Q155" t="b">
        <v>1</v>
      </c>
      <c r="R155" t="b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>
      <c r="A156" t="s">
        <v>1090</v>
      </c>
      <c r="B156" t="s">
        <v>474</v>
      </c>
      <c r="C156" t="s">
        <v>1003</v>
      </c>
      <c r="D156" t="s">
        <v>1079</v>
      </c>
      <c r="E156" t="s">
        <v>1080</v>
      </c>
      <c r="F156" t="s">
        <v>39</v>
      </c>
      <c r="I156">
        <v>152.09</v>
      </c>
      <c r="J156">
        <v>226.93</v>
      </c>
      <c r="K156">
        <v>1475</v>
      </c>
      <c r="L156">
        <v>552</v>
      </c>
      <c r="M156">
        <v>9601</v>
      </c>
      <c r="N156">
        <v>3438</v>
      </c>
      <c r="O156">
        <v>2982</v>
      </c>
      <c r="P156">
        <v>3918</v>
      </c>
      <c r="Q156" t="b">
        <v>1</v>
      </c>
      <c r="R156" t="b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</row>
    <row r="157" spans="1:31">
      <c r="A157" t="s">
        <v>1091</v>
      </c>
      <c r="B157" t="s">
        <v>798</v>
      </c>
      <c r="C157" t="s">
        <v>1003</v>
      </c>
      <c r="D157" t="s">
        <v>1079</v>
      </c>
      <c r="E157" t="s">
        <v>1080</v>
      </c>
      <c r="F157" t="s">
        <v>39</v>
      </c>
      <c r="I157">
        <v>151.99</v>
      </c>
      <c r="J157">
        <v>223.07</v>
      </c>
      <c r="K157">
        <v>2081</v>
      </c>
      <c r="L157">
        <v>429</v>
      </c>
      <c r="M157">
        <v>12260</v>
      </c>
      <c r="N157">
        <v>2923</v>
      </c>
      <c r="O157">
        <v>3012</v>
      </c>
      <c r="P157">
        <v>3902</v>
      </c>
      <c r="Q157" t="b">
        <v>1</v>
      </c>
      <c r="R157" t="b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</row>
    <row r="158" spans="1:31">
      <c r="A158" t="s">
        <v>1092</v>
      </c>
      <c r="B158" t="s">
        <v>746</v>
      </c>
      <c r="C158" t="s">
        <v>1003</v>
      </c>
      <c r="D158" t="s">
        <v>1079</v>
      </c>
      <c r="E158" t="s">
        <v>1080</v>
      </c>
      <c r="F158" t="s">
        <v>39</v>
      </c>
      <c r="I158">
        <v>151.99</v>
      </c>
      <c r="J158">
        <v>176.36</v>
      </c>
      <c r="K158">
        <v>1860</v>
      </c>
      <c r="L158">
        <v>578</v>
      </c>
      <c r="M158">
        <v>11160</v>
      </c>
      <c r="N158">
        <v>3368</v>
      </c>
      <c r="O158">
        <v>3022</v>
      </c>
      <c r="P158">
        <v>3329</v>
      </c>
      <c r="Q158" t="b">
        <v>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</row>
    <row r="159" spans="1:31">
      <c r="A159" t="s">
        <v>1093</v>
      </c>
      <c r="B159" t="s">
        <v>420</v>
      </c>
      <c r="C159" t="s">
        <v>1003</v>
      </c>
      <c r="D159" t="s">
        <v>1079</v>
      </c>
      <c r="E159" t="s">
        <v>1080</v>
      </c>
      <c r="F159" t="s">
        <v>39</v>
      </c>
      <c r="I159">
        <v>152.01</v>
      </c>
      <c r="J159">
        <v>157.27000000000001</v>
      </c>
      <c r="K159">
        <v>2361</v>
      </c>
      <c r="L159">
        <v>1876</v>
      </c>
      <c r="M159">
        <v>14568</v>
      </c>
      <c r="N159">
        <v>10370</v>
      </c>
      <c r="O159">
        <v>2991</v>
      </c>
      <c r="P159">
        <v>3055</v>
      </c>
      <c r="Q159" t="b">
        <v>1</v>
      </c>
      <c r="R159" t="b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</row>
    <row r="160" spans="1:31">
      <c r="A160" t="s">
        <v>1094</v>
      </c>
      <c r="B160" t="s">
        <v>96</v>
      </c>
      <c r="C160" t="s">
        <v>1003</v>
      </c>
      <c r="D160" t="s">
        <v>1079</v>
      </c>
      <c r="E160" t="s">
        <v>1080</v>
      </c>
      <c r="F160" t="s">
        <v>39</v>
      </c>
      <c r="I160">
        <v>152.01</v>
      </c>
      <c r="J160">
        <v>174.28</v>
      </c>
      <c r="K160">
        <v>413</v>
      </c>
      <c r="L160">
        <v>130</v>
      </c>
      <c r="M160">
        <v>3712</v>
      </c>
      <c r="N160">
        <v>1221</v>
      </c>
      <c r="O160">
        <v>2988</v>
      </c>
      <c r="P160">
        <v>3266</v>
      </c>
      <c r="Q160" t="b">
        <v>1</v>
      </c>
      <c r="R160" t="b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</row>
    <row r="161" spans="1:31">
      <c r="A161" t="s">
        <v>1095</v>
      </c>
      <c r="B161" t="s">
        <v>442</v>
      </c>
      <c r="C161" t="s">
        <v>1003</v>
      </c>
      <c r="D161" t="s">
        <v>1079</v>
      </c>
      <c r="E161" t="s">
        <v>1080</v>
      </c>
      <c r="F161" t="s">
        <v>39</v>
      </c>
      <c r="I161">
        <v>152.01</v>
      </c>
      <c r="J161">
        <v>156.37</v>
      </c>
      <c r="K161">
        <v>3145</v>
      </c>
      <c r="L161">
        <v>453</v>
      </c>
      <c r="M161">
        <v>20354</v>
      </c>
      <c r="N161">
        <v>2246</v>
      </c>
      <c r="O161">
        <v>2979</v>
      </c>
      <c r="P161">
        <v>3032</v>
      </c>
      <c r="Q161" t="b">
        <v>1</v>
      </c>
      <c r="R161" t="b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</row>
    <row r="162" spans="1:31">
      <c r="A162" t="s">
        <v>1058</v>
      </c>
      <c r="B162" t="s">
        <v>724</v>
      </c>
      <c r="C162" t="s">
        <v>1003</v>
      </c>
      <c r="D162" t="s">
        <v>1059</v>
      </c>
      <c r="E162" t="s">
        <v>1096</v>
      </c>
      <c r="F162" t="s">
        <v>841</v>
      </c>
      <c r="I162">
        <v>115.42</v>
      </c>
      <c r="J162">
        <v>232.03</v>
      </c>
      <c r="K162">
        <v>143</v>
      </c>
      <c r="L162">
        <v>265</v>
      </c>
      <c r="M162">
        <v>963</v>
      </c>
      <c r="N162">
        <v>1678</v>
      </c>
      <c r="O162">
        <v>2537</v>
      </c>
      <c r="P162">
        <v>3976</v>
      </c>
      <c r="Q162" t="b">
        <v>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</row>
    <row r="163" spans="1:31">
      <c r="A163" t="s">
        <v>1061</v>
      </c>
      <c r="B163" t="s">
        <v>460</v>
      </c>
      <c r="C163" t="s">
        <v>1003</v>
      </c>
      <c r="D163" t="s">
        <v>1059</v>
      </c>
      <c r="E163" t="s">
        <v>1096</v>
      </c>
      <c r="F163" t="s">
        <v>841</v>
      </c>
      <c r="I163">
        <v>115.36</v>
      </c>
      <c r="J163">
        <v>295.39999999999998</v>
      </c>
      <c r="K163">
        <v>149</v>
      </c>
      <c r="L163">
        <v>146</v>
      </c>
      <c r="M163">
        <v>971</v>
      </c>
      <c r="N163">
        <v>1104</v>
      </c>
      <c r="O163">
        <v>2564</v>
      </c>
      <c r="P163">
        <v>4842</v>
      </c>
      <c r="Q163" t="b">
        <v>1</v>
      </c>
      <c r="R163" t="b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</row>
    <row r="164" spans="1:31">
      <c r="A164" t="s">
        <v>1062</v>
      </c>
      <c r="B164" t="s">
        <v>416</v>
      </c>
      <c r="C164" t="s">
        <v>1003</v>
      </c>
      <c r="D164" t="s">
        <v>1059</v>
      </c>
      <c r="E164" t="s">
        <v>1096</v>
      </c>
      <c r="F164" t="s">
        <v>841</v>
      </c>
      <c r="I164">
        <v>115.27</v>
      </c>
      <c r="J164">
        <v>227.65</v>
      </c>
      <c r="K164">
        <v>211</v>
      </c>
      <c r="L164">
        <v>322</v>
      </c>
      <c r="M164">
        <v>1242</v>
      </c>
      <c r="N164">
        <v>1868</v>
      </c>
      <c r="O164">
        <v>2553</v>
      </c>
      <c r="P164">
        <v>3935</v>
      </c>
      <c r="Q164" t="b">
        <v>1</v>
      </c>
      <c r="R164" t="b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>
      <c r="A165" t="s">
        <v>1063</v>
      </c>
      <c r="B165" t="s">
        <v>510</v>
      </c>
      <c r="C165" t="s">
        <v>1003</v>
      </c>
      <c r="D165" t="s">
        <v>1059</v>
      </c>
      <c r="E165" t="s">
        <v>1096</v>
      </c>
      <c r="F165" t="s">
        <v>841</v>
      </c>
      <c r="I165">
        <v>115.4</v>
      </c>
      <c r="J165">
        <v>260.18</v>
      </c>
      <c r="K165">
        <v>250</v>
      </c>
      <c r="L165">
        <v>130</v>
      </c>
      <c r="M165">
        <v>1688</v>
      </c>
      <c r="N165">
        <v>542</v>
      </c>
      <c r="O165">
        <v>2608</v>
      </c>
      <c r="P165">
        <v>4430</v>
      </c>
      <c r="Q165" t="b">
        <v>1</v>
      </c>
      <c r="R165" t="b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</row>
    <row r="166" spans="1:31">
      <c r="A166" t="s">
        <v>1064</v>
      </c>
      <c r="B166" t="s">
        <v>472</v>
      </c>
      <c r="C166" t="s">
        <v>1003</v>
      </c>
      <c r="D166" t="s">
        <v>1059</v>
      </c>
      <c r="E166" t="s">
        <v>1096</v>
      </c>
      <c r="F166" t="s">
        <v>841</v>
      </c>
      <c r="I166">
        <v>232.25</v>
      </c>
      <c r="J166">
        <v>260.20999999999998</v>
      </c>
      <c r="K166">
        <v>108</v>
      </c>
      <c r="L166">
        <v>120</v>
      </c>
      <c r="M166">
        <v>899</v>
      </c>
      <c r="N166">
        <v>801</v>
      </c>
      <c r="O166">
        <v>4008</v>
      </c>
      <c r="P166">
        <v>4371</v>
      </c>
      <c r="Q166" t="b">
        <v>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</row>
    <row r="167" spans="1:31">
      <c r="A167" t="s">
        <v>1065</v>
      </c>
      <c r="B167" t="s">
        <v>728</v>
      </c>
      <c r="C167" t="s">
        <v>1003</v>
      </c>
      <c r="D167" t="s">
        <v>1059</v>
      </c>
      <c r="E167" t="s">
        <v>1096</v>
      </c>
      <c r="F167" t="s">
        <v>841</v>
      </c>
      <c r="I167">
        <v>115.33</v>
      </c>
      <c r="J167">
        <v>130.69999999999999</v>
      </c>
      <c r="K167">
        <v>228</v>
      </c>
      <c r="L167">
        <v>150</v>
      </c>
      <c r="M167">
        <v>1540</v>
      </c>
      <c r="N167">
        <v>1579</v>
      </c>
      <c r="O167">
        <v>2554</v>
      </c>
      <c r="P167">
        <v>2745</v>
      </c>
      <c r="Q167" t="b">
        <v>1</v>
      </c>
      <c r="R167" t="b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</row>
    <row r="168" spans="1:31">
      <c r="A168" t="s">
        <v>1066</v>
      </c>
      <c r="B168" t="s">
        <v>378</v>
      </c>
      <c r="C168" t="s">
        <v>1003</v>
      </c>
      <c r="D168" t="s">
        <v>1059</v>
      </c>
      <c r="E168" t="s">
        <v>1096</v>
      </c>
      <c r="F168" t="s">
        <v>841</v>
      </c>
      <c r="I168">
        <v>115.26</v>
      </c>
      <c r="J168">
        <v>260.39</v>
      </c>
      <c r="K168">
        <v>95</v>
      </c>
      <c r="L168">
        <v>143</v>
      </c>
      <c r="M168">
        <v>512</v>
      </c>
      <c r="N168">
        <v>725</v>
      </c>
      <c r="O168">
        <v>2569</v>
      </c>
      <c r="P168">
        <v>4388</v>
      </c>
      <c r="Q168" t="b">
        <v>1</v>
      </c>
      <c r="R168" t="b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</row>
    <row r="169" spans="1:31">
      <c r="A169" t="s">
        <v>1067</v>
      </c>
      <c r="B169" t="s">
        <v>396</v>
      </c>
      <c r="C169" t="s">
        <v>1003</v>
      </c>
      <c r="D169" t="s">
        <v>1059</v>
      </c>
      <c r="E169" t="s">
        <v>1096</v>
      </c>
      <c r="F169" t="s">
        <v>841</v>
      </c>
      <c r="I169">
        <v>103.14</v>
      </c>
      <c r="J169">
        <v>106.62</v>
      </c>
      <c r="K169">
        <v>132</v>
      </c>
      <c r="L169">
        <v>247</v>
      </c>
      <c r="M169">
        <v>1222</v>
      </c>
      <c r="N169">
        <v>2479</v>
      </c>
      <c r="O169">
        <v>2388</v>
      </c>
      <c r="P169">
        <v>2432</v>
      </c>
      <c r="Q169" t="b">
        <v>1</v>
      </c>
      <c r="R169" t="b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>
      <c r="A170" t="s">
        <v>1068</v>
      </c>
      <c r="B170" t="s">
        <v>380</v>
      </c>
      <c r="C170" t="s">
        <v>1003</v>
      </c>
      <c r="D170" t="s">
        <v>1059</v>
      </c>
      <c r="E170" t="s">
        <v>1096</v>
      </c>
      <c r="F170" t="s">
        <v>841</v>
      </c>
      <c r="I170">
        <v>115.28</v>
      </c>
      <c r="J170">
        <v>229.74</v>
      </c>
      <c r="K170">
        <v>218</v>
      </c>
      <c r="L170">
        <v>975</v>
      </c>
      <c r="M170">
        <v>1579</v>
      </c>
      <c r="N170">
        <v>5369</v>
      </c>
      <c r="O170">
        <v>2570</v>
      </c>
      <c r="P170">
        <v>3982</v>
      </c>
      <c r="Q170" t="b">
        <v>1</v>
      </c>
      <c r="R170" t="b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</row>
    <row r="171" spans="1:31">
      <c r="A171" t="s">
        <v>1069</v>
      </c>
      <c r="B171" t="s">
        <v>438</v>
      </c>
      <c r="C171" t="s">
        <v>1003</v>
      </c>
      <c r="D171" t="s">
        <v>1059</v>
      </c>
      <c r="E171" t="s">
        <v>1096</v>
      </c>
      <c r="F171" t="s">
        <v>841</v>
      </c>
      <c r="I171">
        <v>381.4</v>
      </c>
      <c r="J171">
        <v>383.32</v>
      </c>
      <c r="K171">
        <v>131</v>
      </c>
      <c r="L171">
        <v>121</v>
      </c>
      <c r="M171">
        <v>1141</v>
      </c>
      <c r="N171">
        <v>997</v>
      </c>
      <c r="O171">
        <v>5970</v>
      </c>
      <c r="P171">
        <v>5996</v>
      </c>
      <c r="Q171" t="b">
        <v>0</v>
      </c>
      <c r="R171" t="b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0.1249</v>
      </c>
    </row>
    <row r="172" spans="1:31">
      <c r="A172" t="s">
        <v>1070</v>
      </c>
      <c r="B172" t="s">
        <v>414</v>
      </c>
      <c r="C172" t="s">
        <v>1003</v>
      </c>
      <c r="D172" t="s">
        <v>1059</v>
      </c>
      <c r="E172" t="s">
        <v>1096</v>
      </c>
      <c r="F172" t="s">
        <v>841</v>
      </c>
      <c r="I172">
        <v>220.2</v>
      </c>
      <c r="J172">
        <v>228.05</v>
      </c>
      <c r="K172">
        <v>114</v>
      </c>
      <c r="L172">
        <v>213</v>
      </c>
      <c r="M172">
        <v>769</v>
      </c>
      <c r="N172">
        <v>1211</v>
      </c>
      <c r="O172">
        <v>3847</v>
      </c>
      <c r="P172">
        <v>3944</v>
      </c>
      <c r="Q172" t="b">
        <v>1</v>
      </c>
      <c r="R172" t="b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>
      <c r="A173" t="s">
        <v>1071</v>
      </c>
      <c r="B173" t="s">
        <v>458</v>
      </c>
      <c r="C173" t="s">
        <v>1003</v>
      </c>
      <c r="D173" t="s">
        <v>1059</v>
      </c>
      <c r="E173" t="s">
        <v>1096</v>
      </c>
      <c r="F173" t="s">
        <v>841</v>
      </c>
      <c r="I173">
        <v>115.29</v>
      </c>
      <c r="J173">
        <v>227.94</v>
      </c>
      <c r="K173">
        <v>226</v>
      </c>
      <c r="L173">
        <v>589</v>
      </c>
      <c r="M173">
        <v>1311</v>
      </c>
      <c r="N173">
        <v>3286</v>
      </c>
      <c r="O173">
        <v>2561</v>
      </c>
      <c r="P173">
        <v>3953</v>
      </c>
      <c r="Q173" t="b">
        <v>1</v>
      </c>
      <c r="R173" t="b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</row>
    <row r="174" spans="1:31">
      <c r="A174" t="s">
        <v>1072</v>
      </c>
      <c r="B174" t="s">
        <v>800</v>
      </c>
      <c r="C174" t="s">
        <v>1003</v>
      </c>
      <c r="D174" t="s">
        <v>1059</v>
      </c>
      <c r="E174" t="s">
        <v>1096</v>
      </c>
      <c r="F174" t="s">
        <v>841</v>
      </c>
      <c r="I174">
        <v>260.08</v>
      </c>
      <c r="J174">
        <v>266.05</v>
      </c>
      <c r="K174">
        <v>131</v>
      </c>
      <c r="L174">
        <v>95</v>
      </c>
      <c r="M174">
        <v>748</v>
      </c>
      <c r="N174">
        <v>639</v>
      </c>
      <c r="O174">
        <v>4376</v>
      </c>
      <c r="P174">
        <v>4458</v>
      </c>
      <c r="Q174" t="b">
        <v>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</row>
    <row r="175" spans="1:31">
      <c r="A175" t="s">
        <v>1073</v>
      </c>
      <c r="B175" t="s">
        <v>508</v>
      </c>
      <c r="C175" t="s">
        <v>1003</v>
      </c>
      <c r="D175" t="s">
        <v>1059</v>
      </c>
      <c r="E175" t="s">
        <v>1096</v>
      </c>
      <c r="F175" t="s">
        <v>841</v>
      </c>
      <c r="I175">
        <v>284.25</v>
      </c>
      <c r="J175">
        <v>316.08999999999997</v>
      </c>
      <c r="K175">
        <v>126</v>
      </c>
      <c r="L175">
        <v>1320</v>
      </c>
      <c r="M175">
        <v>876</v>
      </c>
      <c r="N175">
        <v>9038</v>
      </c>
      <c r="O175">
        <v>4776</v>
      </c>
      <c r="P175">
        <v>5206</v>
      </c>
      <c r="Q175" t="b">
        <v>1</v>
      </c>
      <c r="R175" t="b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</row>
    <row r="176" spans="1:31">
      <c r="A176" t="s">
        <v>1074</v>
      </c>
      <c r="B176" t="s">
        <v>490</v>
      </c>
      <c r="C176" t="s">
        <v>1003</v>
      </c>
      <c r="D176" t="s">
        <v>1059</v>
      </c>
      <c r="E176" t="s">
        <v>1096</v>
      </c>
      <c r="F176" t="s">
        <v>841</v>
      </c>
      <c r="I176">
        <v>115.43</v>
      </c>
      <c r="J176">
        <v>232.2</v>
      </c>
      <c r="K176">
        <v>186</v>
      </c>
      <c r="L176">
        <v>851</v>
      </c>
      <c r="M176">
        <v>1099</v>
      </c>
      <c r="N176">
        <v>5368</v>
      </c>
      <c r="O176">
        <v>2567</v>
      </c>
      <c r="P176">
        <v>4016</v>
      </c>
      <c r="Q176" t="b">
        <v>1</v>
      </c>
      <c r="R176" t="b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</row>
    <row r="177" spans="1:31">
      <c r="A177" t="s">
        <v>1075</v>
      </c>
      <c r="B177" t="s">
        <v>738</v>
      </c>
      <c r="C177" t="s">
        <v>1003</v>
      </c>
      <c r="D177" t="s">
        <v>1059</v>
      </c>
      <c r="E177" t="s">
        <v>1096</v>
      </c>
      <c r="F177" t="s">
        <v>841</v>
      </c>
      <c r="I177">
        <v>234.14</v>
      </c>
      <c r="J177">
        <v>289.73</v>
      </c>
      <c r="K177">
        <v>83</v>
      </c>
      <c r="L177">
        <v>213</v>
      </c>
      <c r="M177">
        <v>513</v>
      </c>
      <c r="N177">
        <v>1360</v>
      </c>
      <c r="O177">
        <v>4027</v>
      </c>
      <c r="P177">
        <v>4768</v>
      </c>
      <c r="Q177" t="b">
        <v>1</v>
      </c>
      <c r="R177" t="b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>
      <c r="A178" t="s">
        <v>1002</v>
      </c>
      <c r="B178" t="s">
        <v>48</v>
      </c>
      <c r="C178" t="s">
        <v>1003</v>
      </c>
      <c r="D178" t="s">
        <v>37</v>
      </c>
      <c r="E178" t="s">
        <v>803</v>
      </c>
      <c r="F178" t="s">
        <v>804</v>
      </c>
      <c r="G178">
        <v>217</v>
      </c>
      <c r="H178">
        <v>231</v>
      </c>
      <c r="I178">
        <v>217.11</v>
      </c>
      <c r="J178">
        <v>231.22</v>
      </c>
      <c r="K178">
        <v>1119</v>
      </c>
      <c r="L178">
        <v>903</v>
      </c>
      <c r="M178">
        <v>8386</v>
      </c>
      <c r="N178">
        <v>7128</v>
      </c>
      <c r="O178">
        <v>3902</v>
      </c>
      <c r="P178">
        <v>4078</v>
      </c>
      <c r="Q178" t="b">
        <v>0</v>
      </c>
      <c r="R178" t="b">
        <v>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1</v>
      </c>
    </row>
    <row r="179" spans="1:31">
      <c r="A179" t="s">
        <v>1004</v>
      </c>
      <c r="B179" t="s">
        <v>460</v>
      </c>
      <c r="C179" t="s">
        <v>1003</v>
      </c>
      <c r="D179" t="s">
        <v>37</v>
      </c>
      <c r="E179" t="s">
        <v>803</v>
      </c>
      <c r="F179" t="s">
        <v>804</v>
      </c>
      <c r="G179">
        <v>211</v>
      </c>
      <c r="H179">
        <v>219</v>
      </c>
      <c r="I179">
        <v>211.2</v>
      </c>
      <c r="J179">
        <v>219.18</v>
      </c>
      <c r="K179">
        <v>5780</v>
      </c>
      <c r="L179">
        <v>4672</v>
      </c>
      <c r="M179">
        <v>39415</v>
      </c>
      <c r="N179">
        <v>30473</v>
      </c>
      <c r="O179">
        <v>3829</v>
      </c>
      <c r="P179">
        <v>3928</v>
      </c>
      <c r="Q179" t="b">
        <v>0</v>
      </c>
      <c r="R179" t="b">
        <v>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1</v>
      </c>
    </row>
    <row r="180" spans="1:31">
      <c r="A180" t="s">
        <v>131</v>
      </c>
      <c r="B180" t="s">
        <v>132</v>
      </c>
      <c r="C180" t="s">
        <v>1003</v>
      </c>
      <c r="D180" t="s">
        <v>37</v>
      </c>
      <c r="E180" t="s">
        <v>803</v>
      </c>
      <c r="F180" t="s">
        <v>804</v>
      </c>
      <c r="G180">
        <v>211</v>
      </c>
      <c r="H180">
        <v>219</v>
      </c>
      <c r="I180">
        <v>211.18</v>
      </c>
      <c r="J180">
        <v>219.15</v>
      </c>
      <c r="K180">
        <v>15286</v>
      </c>
      <c r="L180">
        <v>8327</v>
      </c>
      <c r="M180">
        <v>102277</v>
      </c>
      <c r="N180">
        <v>53309</v>
      </c>
      <c r="O180">
        <v>3853</v>
      </c>
      <c r="P180">
        <v>3952</v>
      </c>
      <c r="Q180" t="b">
        <v>0</v>
      </c>
      <c r="R180" t="b">
        <v>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1</v>
      </c>
    </row>
    <row r="181" spans="1:31">
      <c r="A181" t="s">
        <v>1005</v>
      </c>
      <c r="B181" t="s">
        <v>246</v>
      </c>
      <c r="C181" t="s">
        <v>1003</v>
      </c>
      <c r="D181" t="s">
        <v>37</v>
      </c>
      <c r="E181" t="s">
        <v>803</v>
      </c>
      <c r="F181" t="s">
        <v>804</v>
      </c>
      <c r="G181">
        <v>211</v>
      </c>
      <c r="H181">
        <v>217</v>
      </c>
      <c r="I181">
        <v>211.37</v>
      </c>
      <c r="J181">
        <v>217.37</v>
      </c>
      <c r="K181">
        <v>8187</v>
      </c>
      <c r="L181">
        <v>7014</v>
      </c>
      <c r="M181">
        <v>56578</v>
      </c>
      <c r="N181">
        <v>46977</v>
      </c>
      <c r="O181">
        <v>3782</v>
      </c>
      <c r="P181">
        <v>3856</v>
      </c>
      <c r="Q181" t="b">
        <v>0</v>
      </c>
      <c r="R181" t="b">
        <v>0</v>
      </c>
      <c r="S181">
        <v>0</v>
      </c>
      <c r="T181">
        <v>-2</v>
      </c>
      <c r="U181">
        <v>-2</v>
      </c>
      <c r="V181">
        <v>-2</v>
      </c>
      <c r="W181">
        <v>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0.9</v>
      </c>
    </row>
    <row r="182" spans="1:31">
      <c r="A182" t="s">
        <v>1006</v>
      </c>
      <c r="B182" t="s">
        <v>252</v>
      </c>
      <c r="C182" t="s">
        <v>1003</v>
      </c>
      <c r="D182" t="s">
        <v>37</v>
      </c>
      <c r="E182" t="s">
        <v>803</v>
      </c>
      <c r="F182" t="s">
        <v>804</v>
      </c>
      <c r="G182">
        <v>211</v>
      </c>
      <c r="H182">
        <v>219</v>
      </c>
      <c r="I182">
        <v>211.15</v>
      </c>
      <c r="J182">
        <v>219.3</v>
      </c>
      <c r="K182">
        <v>8929</v>
      </c>
      <c r="L182">
        <v>6213</v>
      </c>
      <c r="M182">
        <v>59025</v>
      </c>
      <c r="N182">
        <v>40019</v>
      </c>
      <c r="O182">
        <v>3812</v>
      </c>
      <c r="P182">
        <v>3913</v>
      </c>
      <c r="Q182" t="b">
        <v>0</v>
      </c>
      <c r="R182" t="b">
        <v>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1</v>
      </c>
    </row>
    <row r="183" spans="1:31">
      <c r="A183" t="s">
        <v>1007</v>
      </c>
      <c r="B183" t="s">
        <v>112</v>
      </c>
      <c r="C183" t="s">
        <v>1003</v>
      </c>
      <c r="D183" t="s">
        <v>37</v>
      </c>
      <c r="E183" t="s">
        <v>803</v>
      </c>
      <c r="F183" t="s">
        <v>804</v>
      </c>
      <c r="G183">
        <v>231</v>
      </c>
      <c r="I183">
        <v>231.6</v>
      </c>
      <c r="K183">
        <v>18478</v>
      </c>
      <c r="M183">
        <v>126006</v>
      </c>
      <c r="O183">
        <v>4055</v>
      </c>
      <c r="Q183" t="b">
        <v>0</v>
      </c>
      <c r="R183" t="b">
        <v>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1</v>
      </c>
    </row>
    <row r="184" spans="1:31">
      <c r="A184" t="s">
        <v>1008</v>
      </c>
      <c r="B184" t="s">
        <v>348</v>
      </c>
      <c r="C184" t="s">
        <v>1003</v>
      </c>
      <c r="D184" t="s">
        <v>37</v>
      </c>
      <c r="E184" t="s">
        <v>803</v>
      </c>
      <c r="F184" t="s">
        <v>804</v>
      </c>
      <c r="G184">
        <v>211</v>
      </c>
      <c r="H184">
        <v>231</v>
      </c>
      <c r="I184">
        <v>211.06</v>
      </c>
      <c r="J184">
        <v>231.15</v>
      </c>
      <c r="K184">
        <v>12866</v>
      </c>
      <c r="L184">
        <v>9434</v>
      </c>
      <c r="M184">
        <v>83757</v>
      </c>
      <c r="N184">
        <v>62236</v>
      </c>
      <c r="O184">
        <v>3757</v>
      </c>
      <c r="P184">
        <v>4005</v>
      </c>
      <c r="Q184" t="b">
        <v>0</v>
      </c>
      <c r="R184" t="b">
        <v>0</v>
      </c>
      <c r="S184">
        <v>0</v>
      </c>
      <c r="T184">
        <v>-2</v>
      </c>
      <c r="U184">
        <v>-2</v>
      </c>
      <c r="V184">
        <v>-2</v>
      </c>
      <c r="W184">
        <v>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0.9</v>
      </c>
    </row>
    <row r="185" spans="1:31">
      <c r="A185" t="s">
        <v>1009</v>
      </c>
      <c r="B185" t="s">
        <v>332</v>
      </c>
      <c r="C185" t="s">
        <v>1003</v>
      </c>
      <c r="D185" t="s">
        <v>37</v>
      </c>
      <c r="E185" t="s">
        <v>803</v>
      </c>
      <c r="F185" t="s">
        <v>804</v>
      </c>
      <c r="G185">
        <v>211</v>
      </c>
      <c r="H185">
        <v>213</v>
      </c>
      <c r="I185">
        <v>210.81</v>
      </c>
      <c r="J185">
        <v>212.85</v>
      </c>
      <c r="K185">
        <v>9264</v>
      </c>
      <c r="L185">
        <v>6261</v>
      </c>
      <c r="M185">
        <v>58931</v>
      </c>
      <c r="N185">
        <v>37160</v>
      </c>
      <c r="O185">
        <v>3760</v>
      </c>
      <c r="P185">
        <v>3785</v>
      </c>
      <c r="Q185" t="b">
        <v>0</v>
      </c>
      <c r="R185" t="b">
        <v>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1</v>
      </c>
    </row>
    <row r="186" spans="1:31">
      <c r="A186" t="s">
        <v>1010</v>
      </c>
      <c r="B186" t="s">
        <v>796</v>
      </c>
      <c r="C186" t="s">
        <v>1003</v>
      </c>
      <c r="D186" t="s">
        <v>37</v>
      </c>
      <c r="E186" t="s">
        <v>803</v>
      </c>
      <c r="F186" t="s">
        <v>804</v>
      </c>
      <c r="G186">
        <v>213</v>
      </c>
      <c r="H186">
        <v>221</v>
      </c>
      <c r="I186">
        <v>213.2</v>
      </c>
      <c r="J186">
        <v>221.07</v>
      </c>
      <c r="K186">
        <v>8665</v>
      </c>
      <c r="L186">
        <v>4213</v>
      </c>
      <c r="M186">
        <v>57545</v>
      </c>
      <c r="N186">
        <v>27341</v>
      </c>
      <c r="O186">
        <v>3863</v>
      </c>
      <c r="P186">
        <v>3961</v>
      </c>
      <c r="Q186" t="b">
        <v>0</v>
      </c>
      <c r="R186" t="b">
        <v>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1</v>
      </c>
    </row>
    <row r="187" spans="1:31">
      <c r="A187" t="s">
        <v>1011</v>
      </c>
      <c r="B187" t="s">
        <v>174</v>
      </c>
      <c r="C187" t="s">
        <v>1003</v>
      </c>
      <c r="D187" t="s">
        <v>37</v>
      </c>
      <c r="E187" t="s">
        <v>803</v>
      </c>
      <c r="F187" t="s">
        <v>804</v>
      </c>
      <c r="G187">
        <v>213</v>
      </c>
      <c r="I187">
        <v>213.17</v>
      </c>
      <c r="K187">
        <v>10636</v>
      </c>
      <c r="M187">
        <v>71476</v>
      </c>
      <c r="O187">
        <v>3870</v>
      </c>
      <c r="Q187" t="b">
        <v>0</v>
      </c>
      <c r="R187" t="b">
        <v>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1</v>
      </c>
    </row>
    <row r="188" spans="1:31">
      <c r="A188" t="s">
        <v>1012</v>
      </c>
      <c r="B188" t="s">
        <v>334</v>
      </c>
      <c r="C188" t="s">
        <v>1003</v>
      </c>
      <c r="D188" t="s">
        <v>37</v>
      </c>
      <c r="E188" t="s">
        <v>803</v>
      </c>
      <c r="F188" t="s">
        <v>804</v>
      </c>
      <c r="G188">
        <v>209</v>
      </c>
      <c r="H188">
        <v>213</v>
      </c>
      <c r="I188">
        <v>208.97</v>
      </c>
      <c r="J188">
        <v>213.03</v>
      </c>
      <c r="K188">
        <v>4103</v>
      </c>
      <c r="L188">
        <v>4328</v>
      </c>
      <c r="M188">
        <v>26883</v>
      </c>
      <c r="N188">
        <v>28230</v>
      </c>
      <c r="O188">
        <v>3765</v>
      </c>
      <c r="P188">
        <v>3815</v>
      </c>
      <c r="Q188" t="b">
        <v>0</v>
      </c>
      <c r="R188" t="b">
        <v>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1</v>
      </c>
    </row>
    <row r="189" spans="1:31">
      <c r="A189" t="s">
        <v>1013</v>
      </c>
      <c r="B189" t="s">
        <v>376</v>
      </c>
      <c r="C189" t="s">
        <v>1003</v>
      </c>
      <c r="D189" t="s">
        <v>37</v>
      </c>
      <c r="E189" t="s">
        <v>803</v>
      </c>
      <c r="F189" t="s">
        <v>804</v>
      </c>
      <c r="G189">
        <v>213</v>
      </c>
      <c r="H189">
        <v>217</v>
      </c>
      <c r="I189">
        <v>212.89</v>
      </c>
      <c r="J189">
        <v>216.95</v>
      </c>
      <c r="K189">
        <v>5218</v>
      </c>
      <c r="L189">
        <v>4455</v>
      </c>
      <c r="M189">
        <v>33347</v>
      </c>
      <c r="N189">
        <v>28988</v>
      </c>
      <c r="O189">
        <v>3801</v>
      </c>
      <c r="P189">
        <v>3851</v>
      </c>
      <c r="Q189" t="b">
        <v>0</v>
      </c>
      <c r="R189" t="b">
        <v>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1</v>
      </c>
    </row>
    <row r="190" spans="1:31">
      <c r="A190" t="s">
        <v>1014</v>
      </c>
      <c r="B190" t="s">
        <v>220</v>
      </c>
      <c r="C190" t="s">
        <v>1003</v>
      </c>
      <c r="D190" t="s">
        <v>37</v>
      </c>
      <c r="E190" t="s">
        <v>803</v>
      </c>
      <c r="F190" t="s">
        <v>804</v>
      </c>
      <c r="G190">
        <v>213</v>
      </c>
      <c r="I190">
        <v>213.31</v>
      </c>
      <c r="K190">
        <v>16739</v>
      </c>
      <c r="M190">
        <v>110199</v>
      </c>
      <c r="O190">
        <v>3815</v>
      </c>
      <c r="Q190" t="b">
        <v>0</v>
      </c>
      <c r="R190" t="b">
        <v>0</v>
      </c>
      <c r="S190">
        <v>0</v>
      </c>
      <c r="T190">
        <v>-2</v>
      </c>
      <c r="U190">
        <v>-2</v>
      </c>
      <c r="V190">
        <v>-2</v>
      </c>
      <c r="W190">
        <v>-2</v>
      </c>
      <c r="X190">
        <v>0</v>
      </c>
      <c r="Y190">
        <v>-2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0.9</v>
      </c>
    </row>
    <row r="191" spans="1:31">
      <c r="A191" t="s">
        <v>1015</v>
      </c>
      <c r="B191" t="s">
        <v>164</v>
      </c>
      <c r="C191" t="s">
        <v>1003</v>
      </c>
      <c r="D191" t="s">
        <v>37</v>
      </c>
      <c r="E191" t="s">
        <v>803</v>
      </c>
      <c r="F191" t="s">
        <v>804</v>
      </c>
      <c r="G191">
        <v>213</v>
      </c>
      <c r="H191">
        <v>215</v>
      </c>
      <c r="I191">
        <v>213.37</v>
      </c>
      <c r="J191">
        <v>215.38</v>
      </c>
      <c r="K191">
        <v>6182</v>
      </c>
      <c r="L191">
        <v>4399</v>
      </c>
      <c r="M191">
        <v>41234</v>
      </c>
      <c r="N191">
        <v>28662</v>
      </c>
      <c r="O191">
        <v>3877</v>
      </c>
      <c r="P191">
        <v>3902</v>
      </c>
      <c r="Q191" t="b">
        <v>0</v>
      </c>
      <c r="R191" t="b">
        <v>0</v>
      </c>
      <c r="S191">
        <v>0</v>
      </c>
      <c r="T191">
        <v>-2</v>
      </c>
      <c r="U191">
        <v>-2</v>
      </c>
      <c r="V191">
        <v>-2</v>
      </c>
      <c r="W191">
        <v>-2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0.9</v>
      </c>
    </row>
    <row r="192" spans="1:31">
      <c r="A192" t="s">
        <v>1016</v>
      </c>
      <c r="B192" t="s">
        <v>206</v>
      </c>
      <c r="C192" t="s">
        <v>1003</v>
      </c>
      <c r="D192" t="s">
        <v>37</v>
      </c>
      <c r="E192" t="s">
        <v>803</v>
      </c>
      <c r="F192" t="s">
        <v>804</v>
      </c>
      <c r="G192">
        <v>213</v>
      </c>
      <c r="H192">
        <v>217</v>
      </c>
      <c r="I192">
        <v>213.45</v>
      </c>
      <c r="J192">
        <v>217.56</v>
      </c>
      <c r="K192">
        <v>11739</v>
      </c>
      <c r="L192">
        <v>9662</v>
      </c>
      <c r="M192">
        <v>78292</v>
      </c>
      <c r="N192">
        <v>63118</v>
      </c>
      <c r="O192">
        <v>3883</v>
      </c>
      <c r="P192">
        <v>3934</v>
      </c>
      <c r="Q192" t="b">
        <v>0</v>
      </c>
      <c r="R192" t="b">
        <v>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1</v>
      </c>
    </row>
    <row r="193" spans="1:31">
      <c r="A193" t="s">
        <v>1017</v>
      </c>
      <c r="B193" t="s">
        <v>154</v>
      </c>
      <c r="C193" t="s">
        <v>1003</v>
      </c>
      <c r="D193" t="s">
        <v>37</v>
      </c>
      <c r="E193" t="s">
        <v>803</v>
      </c>
      <c r="F193" t="s">
        <v>804</v>
      </c>
      <c r="G193">
        <v>207</v>
      </c>
      <c r="H193">
        <v>213</v>
      </c>
      <c r="I193">
        <v>207.37</v>
      </c>
      <c r="J193">
        <v>213.49</v>
      </c>
      <c r="K193">
        <v>6886</v>
      </c>
      <c r="L193">
        <v>7647</v>
      </c>
      <c r="M193">
        <v>47163</v>
      </c>
      <c r="N193">
        <v>51408</v>
      </c>
      <c r="O193">
        <v>3829</v>
      </c>
      <c r="P193">
        <v>3905</v>
      </c>
      <c r="Q193" t="b">
        <v>0</v>
      </c>
      <c r="R193" t="b">
        <v>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1</v>
      </c>
    </row>
    <row r="194" spans="1:31">
      <c r="A194" t="s">
        <v>1078</v>
      </c>
      <c r="B194" t="s">
        <v>384</v>
      </c>
      <c r="C194" t="s">
        <v>1003</v>
      </c>
      <c r="D194" t="s">
        <v>1079</v>
      </c>
      <c r="E194" t="s">
        <v>1097</v>
      </c>
      <c r="F194" t="s">
        <v>841</v>
      </c>
      <c r="I194">
        <v>303.29000000000002</v>
      </c>
      <c r="J194">
        <v>311.58</v>
      </c>
      <c r="K194">
        <v>103</v>
      </c>
      <c r="L194">
        <v>151</v>
      </c>
      <c r="M194">
        <v>771</v>
      </c>
      <c r="N194">
        <v>995</v>
      </c>
      <c r="O194">
        <v>4978</v>
      </c>
      <c r="P194">
        <v>5084</v>
      </c>
      <c r="Q194" t="b">
        <v>0</v>
      </c>
      <c r="R194" t="b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3.1199999999999999E-2</v>
      </c>
    </row>
    <row r="195" spans="1:31">
      <c r="A195" t="s">
        <v>1081</v>
      </c>
      <c r="B195" t="s">
        <v>440</v>
      </c>
      <c r="C195" t="s">
        <v>1003</v>
      </c>
      <c r="D195" t="s">
        <v>1079</v>
      </c>
      <c r="E195" t="s">
        <v>1097</v>
      </c>
      <c r="F195" t="s">
        <v>841</v>
      </c>
      <c r="I195">
        <v>165.44</v>
      </c>
      <c r="J195">
        <v>329.99</v>
      </c>
      <c r="K195">
        <v>249</v>
      </c>
      <c r="L195">
        <v>2683</v>
      </c>
      <c r="M195">
        <v>1535</v>
      </c>
      <c r="N195">
        <v>15781</v>
      </c>
      <c r="O195">
        <v>3160</v>
      </c>
      <c r="P195">
        <v>5295</v>
      </c>
      <c r="Q195" t="b">
        <v>1</v>
      </c>
      <c r="R195" t="b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>
      <c r="A196" t="s">
        <v>1082</v>
      </c>
      <c r="B196" t="s">
        <v>476</v>
      </c>
      <c r="C196" t="s">
        <v>1003</v>
      </c>
      <c r="D196" t="s">
        <v>1079</v>
      </c>
      <c r="E196" t="s">
        <v>1097</v>
      </c>
      <c r="F196" t="s">
        <v>841</v>
      </c>
      <c r="I196">
        <v>312.69</v>
      </c>
      <c r="J196">
        <v>315.7</v>
      </c>
      <c r="K196">
        <v>3324</v>
      </c>
      <c r="L196">
        <v>2916</v>
      </c>
      <c r="M196">
        <v>21754</v>
      </c>
      <c r="N196">
        <v>17216</v>
      </c>
      <c r="O196">
        <v>5019</v>
      </c>
      <c r="P196">
        <v>5057</v>
      </c>
      <c r="Q196" t="b">
        <v>0</v>
      </c>
      <c r="R196" t="b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0.13880000000000001</v>
      </c>
    </row>
    <row r="197" spans="1:31">
      <c r="A197" t="s">
        <v>1083</v>
      </c>
      <c r="B197" t="s">
        <v>512</v>
      </c>
      <c r="C197" t="s">
        <v>1003</v>
      </c>
      <c r="D197" t="s">
        <v>1079</v>
      </c>
      <c r="E197" t="s">
        <v>1097</v>
      </c>
      <c r="F197" t="s">
        <v>841</v>
      </c>
      <c r="I197">
        <v>300.31</v>
      </c>
      <c r="J197">
        <v>313.93</v>
      </c>
      <c r="K197">
        <v>103</v>
      </c>
      <c r="L197">
        <v>1185</v>
      </c>
      <c r="M197">
        <v>1024</v>
      </c>
      <c r="N197">
        <v>7262</v>
      </c>
      <c r="O197">
        <v>5042</v>
      </c>
      <c r="P197">
        <v>5218</v>
      </c>
      <c r="Q197" t="b">
        <v>1</v>
      </c>
      <c r="R197" t="b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>
      <c r="A198" t="s">
        <v>1084</v>
      </c>
      <c r="B198" t="s">
        <v>744</v>
      </c>
      <c r="C198" t="s">
        <v>1003</v>
      </c>
      <c r="D198" t="s">
        <v>1079</v>
      </c>
      <c r="E198" t="s">
        <v>1097</v>
      </c>
      <c r="F198" t="s">
        <v>841</v>
      </c>
      <c r="I198">
        <v>165.23</v>
      </c>
      <c r="J198">
        <v>317.91000000000003</v>
      </c>
      <c r="K198">
        <v>190</v>
      </c>
      <c r="L198">
        <v>1014</v>
      </c>
      <c r="M198">
        <v>1133</v>
      </c>
      <c r="N198">
        <v>6419</v>
      </c>
      <c r="O198">
        <v>3200</v>
      </c>
      <c r="P198">
        <v>5203</v>
      </c>
      <c r="Q198" t="b">
        <v>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>
      <c r="A199" t="s">
        <v>1085</v>
      </c>
      <c r="B199" t="s">
        <v>398</v>
      </c>
      <c r="C199" t="s">
        <v>1003</v>
      </c>
      <c r="D199" t="s">
        <v>1079</v>
      </c>
      <c r="E199" t="s">
        <v>1097</v>
      </c>
      <c r="F199" t="s">
        <v>841</v>
      </c>
      <c r="I199">
        <v>280.32</v>
      </c>
      <c r="J199">
        <v>297.08</v>
      </c>
      <c r="K199">
        <v>105</v>
      </c>
      <c r="L199">
        <v>127</v>
      </c>
      <c r="M199">
        <v>981</v>
      </c>
      <c r="N199">
        <v>705</v>
      </c>
      <c r="O199">
        <v>4682</v>
      </c>
      <c r="P199">
        <v>4917</v>
      </c>
      <c r="Q199" t="b">
        <v>1</v>
      </c>
      <c r="R199" t="b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>
      <c r="A200" t="s">
        <v>1086</v>
      </c>
      <c r="B200" t="s">
        <v>418</v>
      </c>
      <c r="C200" t="s">
        <v>1003</v>
      </c>
      <c r="D200" t="s">
        <v>1079</v>
      </c>
      <c r="E200" t="s">
        <v>1097</v>
      </c>
      <c r="F200" t="s">
        <v>841</v>
      </c>
      <c r="I200">
        <v>321.83999999999997</v>
      </c>
      <c r="J200">
        <v>325.68</v>
      </c>
      <c r="K200">
        <v>4747</v>
      </c>
      <c r="L200">
        <v>2376</v>
      </c>
      <c r="M200">
        <v>28355</v>
      </c>
      <c r="N200">
        <v>13509</v>
      </c>
      <c r="O200">
        <v>5202</v>
      </c>
      <c r="P200">
        <v>5251</v>
      </c>
      <c r="Q200" t="b">
        <v>0</v>
      </c>
      <c r="R200" t="b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0.13880000000000001</v>
      </c>
    </row>
    <row r="201" spans="1:31">
      <c r="A201" t="s">
        <v>1087</v>
      </c>
      <c r="B201" t="s">
        <v>732</v>
      </c>
      <c r="C201" t="s">
        <v>1003</v>
      </c>
      <c r="D201" t="s">
        <v>1079</v>
      </c>
      <c r="E201" t="s">
        <v>1097</v>
      </c>
      <c r="F201" t="s">
        <v>841</v>
      </c>
      <c r="I201">
        <v>315.91000000000003</v>
      </c>
      <c r="J201">
        <v>319.83</v>
      </c>
      <c r="K201">
        <v>5163</v>
      </c>
      <c r="L201">
        <v>3043</v>
      </c>
      <c r="M201">
        <v>29734</v>
      </c>
      <c r="N201">
        <v>16284</v>
      </c>
      <c r="O201">
        <v>5131</v>
      </c>
      <c r="P201">
        <v>5181</v>
      </c>
      <c r="Q201" t="b">
        <v>0</v>
      </c>
      <c r="R201" t="b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3.4700000000000002E-2</v>
      </c>
    </row>
    <row r="202" spans="1:31">
      <c r="A202" t="s">
        <v>1088</v>
      </c>
      <c r="B202" t="s">
        <v>748</v>
      </c>
      <c r="C202" t="s">
        <v>1003</v>
      </c>
      <c r="D202" t="s">
        <v>1079</v>
      </c>
      <c r="E202" t="s">
        <v>1097</v>
      </c>
      <c r="F202" t="s">
        <v>841</v>
      </c>
      <c r="I202">
        <v>312.70999999999998</v>
      </c>
      <c r="J202">
        <v>314.73</v>
      </c>
      <c r="K202">
        <v>4794</v>
      </c>
      <c r="L202">
        <v>4075</v>
      </c>
      <c r="M202">
        <v>27176</v>
      </c>
      <c r="N202">
        <v>21763</v>
      </c>
      <c r="O202">
        <v>5171</v>
      </c>
      <c r="P202">
        <v>5197</v>
      </c>
      <c r="Q202" t="b">
        <v>0</v>
      </c>
      <c r="R202" t="b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0.13880000000000001</v>
      </c>
    </row>
    <row r="203" spans="1:31">
      <c r="A203" t="s">
        <v>1089</v>
      </c>
      <c r="B203" t="s">
        <v>382</v>
      </c>
      <c r="C203" t="s">
        <v>1003</v>
      </c>
      <c r="D203" t="s">
        <v>1079</v>
      </c>
      <c r="E203" t="s">
        <v>1097</v>
      </c>
      <c r="F203" t="s">
        <v>841</v>
      </c>
      <c r="I203">
        <v>273.73</v>
      </c>
      <c r="J203">
        <v>285.67</v>
      </c>
      <c r="K203">
        <v>403</v>
      </c>
      <c r="L203">
        <v>3216</v>
      </c>
      <c r="M203">
        <v>3664</v>
      </c>
      <c r="N203">
        <v>21816</v>
      </c>
      <c r="O203">
        <v>4594</v>
      </c>
      <c r="P203">
        <v>4762</v>
      </c>
      <c r="Q203" t="b">
        <v>1</v>
      </c>
      <c r="R203" t="b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</row>
    <row r="204" spans="1:31">
      <c r="A204" t="s">
        <v>1090</v>
      </c>
      <c r="B204" t="s">
        <v>474</v>
      </c>
      <c r="C204" t="s">
        <v>1003</v>
      </c>
      <c r="D204" t="s">
        <v>1079</v>
      </c>
      <c r="E204" t="s">
        <v>1097</v>
      </c>
      <c r="F204" t="s">
        <v>841</v>
      </c>
      <c r="I204">
        <v>297.2</v>
      </c>
      <c r="J204">
        <v>325.67</v>
      </c>
      <c r="K204">
        <v>3840</v>
      </c>
      <c r="L204">
        <v>1518</v>
      </c>
      <c r="M204">
        <v>21253</v>
      </c>
      <c r="N204">
        <v>8684</v>
      </c>
      <c r="O204">
        <v>4857</v>
      </c>
      <c r="P204">
        <v>5221</v>
      </c>
      <c r="Q204" t="b">
        <v>0</v>
      </c>
      <c r="R204" t="b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3.4700000000000002E-2</v>
      </c>
    </row>
    <row r="205" spans="1:31">
      <c r="A205" t="s">
        <v>1091</v>
      </c>
      <c r="B205" t="s">
        <v>798</v>
      </c>
      <c r="C205" t="s">
        <v>1003</v>
      </c>
      <c r="D205" t="s">
        <v>1079</v>
      </c>
      <c r="E205" t="s">
        <v>1097</v>
      </c>
      <c r="F205" t="s">
        <v>841</v>
      </c>
      <c r="I205">
        <v>309.57</v>
      </c>
      <c r="J205">
        <v>311.54000000000002</v>
      </c>
      <c r="K205">
        <v>1966</v>
      </c>
      <c r="L205">
        <v>1737</v>
      </c>
      <c r="M205">
        <v>10889</v>
      </c>
      <c r="N205">
        <v>10114</v>
      </c>
      <c r="O205">
        <v>5046</v>
      </c>
      <c r="P205">
        <v>5071</v>
      </c>
      <c r="Q205" t="b">
        <v>1</v>
      </c>
      <c r="R205" t="b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</row>
    <row r="206" spans="1:31">
      <c r="A206" t="s">
        <v>1092</v>
      </c>
      <c r="B206" t="s">
        <v>746</v>
      </c>
      <c r="C206" t="s">
        <v>1003</v>
      </c>
      <c r="D206" t="s">
        <v>1079</v>
      </c>
      <c r="E206" t="s">
        <v>1097</v>
      </c>
      <c r="F206" t="s">
        <v>841</v>
      </c>
      <c r="I206">
        <v>317.83</v>
      </c>
      <c r="J206">
        <v>319.86</v>
      </c>
      <c r="K206">
        <v>6016</v>
      </c>
      <c r="L206">
        <v>3653</v>
      </c>
      <c r="M206">
        <v>35884</v>
      </c>
      <c r="N206">
        <v>21030</v>
      </c>
      <c r="O206">
        <v>5171</v>
      </c>
      <c r="P206">
        <v>5197</v>
      </c>
      <c r="Q206" t="b">
        <v>0</v>
      </c>
      <c r="R206" t="b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0.13880000000000001</v>
      </c>
    </row>
    <row r="207" spans="1:31">
      <c r="A207" t="s">
        <v>1093</v>
      </c>
      <c r="B207" t="s">
        <v>420</v>
      </c>
      <c r="C207" t="s">
        <v>1003</v>
      </c>
      <c r="D207" t="s">
        <v>1079</v>
      </c>
      <c r="E207" t="s">
        <v>1097</v>
      </c>
      <c r="F207" t="s">
        <v>841</v>
      </c>
      <c r="I207">
        <v>309.60000000000002</v>
      </c>
      <c r="J207">
        <v>311.49</v>
      </c>
      <c r="K207">
        <v>5820</v>
      </c>
      <c r="L207">
        <v>2735</v>
      </c>
      <c r="M207">
        <v>33290</v>
      </c>
      <c r="N207">
        <v>14569</v>
      </c>
      <c r="O207">
        <v>5015</v>
      </c>
      <c r="P207">
        <v>5039</v>
      </c>
      <c r="Q207" t="b">
        <v>0</v>
      </c>
      <c r="R207" t="b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6.9400000000000003E-2</v>
      </c>
    </row>
    <row r="208" spans="1:31">
      <c r="A208" t="s">
        <v>1094</v>
      </c>
      <c r="B208" t="s">
        <v>96</v>
      </c>
      <c r="C208" t="s">
        <v>1003</v>
      </c>
      <c r="D208" t="s">
        <v>1079</v>
      </c>
      <c r="E208" t="s">
        <v>1097</v>
      </c>
      <c r="F208" t="s">
        <v>841</v>
      </c>
      <c r="I208">
        <v>315.54000000000002</v>
      </c>
      <c r="J208">
        <v>321.62</v>
      </c>
      <c r="K208">
        <v>437</v>
      </c>
      <c r="L208">
        <v>292</v>
      </c>
      <c r="M208">
        <v>2626</v>
      </c>
      <c r="N208">
        <v>1698</v>
      </c>
      <c r="O208">
        <v>5087</v>
      </c>
      <c r="P208">
        <v>5164</v>
      </c>
      <c r="Q208" t="b">
        <v>0</v>
      </c>
      <c r="R208" t="b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0.13880000000000001</v>
      </c>
    </row>
    <row r="209" spans="1:31">
      <c r="A209" t="s">
        <v>1095</v>
      </c>
      <c r="B209" t="s">
        <v>442</v>
      </c>
      <c r="C209" t="s">
        <v>1003</v>
      </c>
      <c r="D209" t="s">
        <v>1079</v>
      </c>
      <c r="E209" t="s">
        <v>1097</v>
      </c>
      <c r="F209" t="s">
        <v>841</v>
      </c>
      <c r="I209">
        <v>165.17</v>
      </c>
      <c r="J209">
        <v>300.70999999999998</v>
      </c>
      <c r="K209">
        <v>485</v>
      </c>
      <c r="L209">
        <v>3822</v>
      </c>
      <c r="M209">
        <v>2878</v>
      </c>
      <c r="N209">
        <v>20699</v>
      </c>
      <c r="O209">
        <v>3142</v>
      </c>
      <c r="P209">
        <v>4886</v>
      </c>
      <c r="Q209" t="b">
        <v>1</v>
      </c>
      <c r="R209" t="b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>
      <c r="A210" t="s">
        <v>1058</v>
      </c>
      <c r="B210" t="s">
        <v>724</v>
      </c>
      <c r="C210" t="s">
        <v>1003</v>
      </c>
      <c r="D210" t="s">
        <v>1059</v>
      </c>
      <c r="E210" t="s">
        <v>1098</v>
      </c>
      <c r="F210" t="s">
        <v>39</v>
      </c>
      <c r="I210">
        <v>345.35</v>
      </c>
      <c r="J210">
        <v>349.19</v>
      </c>
      <c r="K210">
        <v>2209</v>
      </c>
      <c r="L210">
        <v>1739</v>
      </c>
      <c r="M210">
        <v>16132</v>
      </c>
      <c r="N210">
        <v>12700</v>
      </c>
      <c r="O210">
        <v>5472</v>
      </c>
      <c r="P210">
        <v>5524</v>
      </c>
      <c r="Q210" t="b">
        <v>0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6.25E-2</v>
      </c>
    </row>
    <row r="211" spans="1:31">
      <c r="A211" t="s">
        <v>1061</v>
      </c>
      <c r="B211" t="s">
        <v>460</v>
      </c>
      <c r="C211" t="s">
        <v>1003</v>
      </c>
      <c r="D211" t="s">
        <v>1059</v>
      </c>
      <c r="E211" t="s">
        <v>1098</v>
      </c>
      <c r="F211" t="s">
        <v>39</v>
      </c>
      <c r="I211">
        <v>281.88</v>
      </c>
      <c r="J211">
        <v>299.56</v>
      </c>
      <c r="K211">
        <v>2683</v>
      </c>
      <c r="L211">
        <v>2624</v>
      </c>
      <c r="M211">
        <v>17339</v>
      </c>
      <c r="N211">
        <v>17072</v>
      </c>
      <c r="O211">
        <v>4657</v>
      </c>
      <c r="P211">
        <v>4899</v>
      </c>
      <c r="Q211" t="b">
        <v>1</v>
      </c>
      <c r="R211" t="b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</row>
    <row r="212" spans="1:31">
      <c r="A212" t="s">
        <v>1062</v>
      </c>
      <c r="B212" t="s">
        <v>416</v>
      </c>
      <c r="C212" t="s">
        <v>1003</v>
      </c>
      <c r="D212" t="s">
        <v>1059</v>
      </c>
      <c r="E212" t="s">
        <v>1098</v>
      </c>
      <c r="F212" t="s">
        <v>39</v>
      </c>
      <c r="I212">
        <v>328.95</v>
      </c>
      <c r="J212">
        <v>341.15</v>
      </c>
      <c r="K212">
        <v>3186</v>
      </c>
      <c r="L212">
        <v>685</v>
      </c>
      <c r="M212">
        <v>21816</v>
      </c>
      <c r="N212">
        <v>4616</v>
      </c>
      <c r="O212">
        <v>5264</v>
      </c>
      <c r="P212">
        <v>5419</v>
      </c>
      <c r="Q212" t="b">
        <v>1</v>
      </c>
      <c r="R212" t="b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</row>
    <row r="213" spans="1:31">
      <c r="A213" t="s">
        <v>1063</v>
      </c>
      <c r="B213" t="s">
        <v>510</v>
      </c>
      <c r="C213" t="s">
        <v>1003</v>
      </c>
      <c r="D213" t="s">
        <v>1059</v>
      </c>
      <c r="E213" t="s">
        <v>1098</v>
      </c>
      <c r="F213" t="s">
        <v>39</v>
      </c>
      <c r="I213">
        <v>337.28</v>
      </c>
      <c r="J213">
        <v>341.28</v>
      </c>
      <c r="K213">
        <v>685</v>
      </c>
      <c r="L213">
        <v>2412</v>
      </c>
      <c r="M213">
        <v>5047</v>
      </c>
      <c r="N213">
        <v>17547</v>
      </c>
      <c r="O213">
        <v>5465</v>
      </c>
      <c r="P213">
        <v>5517</v>
      </c>
      <c r="Q213" t="b">
        <v>1</v>
      </c>
      <c r="R213" t="b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</row>
    <row r="214" spans="1:31">
      <c r="A214" t="s">
        <v>1064</v>
      </c>
      <c r="B214" t="s">
        <v>472</v>
      </c>
      <c r="C214" t="s">
        <v>1003</v>
      </c>
      <c r="D214" t="s">
        <v>1059</v>
      </c>
      <c r="E214" t="s">
        <v>1098</v>
      </c>
      <c r="F214" t="s">
        <v>39</v>
      </c>
      <c r="I214">
        <v>292.18</v>
      </c>
      <c r="J214">
        <v>295.91000000000003</v>
      </c>
      <c r="K214">
        <v>531</v>
      </c>
      <c r="L214">
        <v>2434</v>
      </c>
      <c r="M214">
        <v>5455</v>
      </c>
      <c r="N214">
        <v>24831</v>
      </c>
      <c r="O214">
        <v>4815</v>
      </c>
      <c r="P214">
        <v>4867</v>
      </c>
      <c r="Q214" t="b">
        <v>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</row>
    <row r="215" spans="1:31">
      <c r="A215" t="s">
        <v>1065</v>
      </c>
      <c r="B215" t="s">
        <v>728</v>
      </c>
      <c r="C215" t="s">
        <v>1003</v>
      </c>
      <c r="D215" t="s">
        <v>1059</v>
      </c>
      <c r="E215" t="s">
        <v>1098</v>
      </c>
      <c r="F215" t="s">
        <v>39</v>
      </c>
      <c r="I215">
        <v>264.3</v>
      </c>
      <c r="J215">
        <v>267.19</v>
      </c>
      <c r="K215">
        <v>6016</v>
      </c>
      <c r="L215">
        <v>4425</v>
      </c>
      <c r="M215">
        <v>37443</v>
      </c>
      <c r="N215">
        <v>27779</v>
      </c>
      <c r="O215">
        <v>4417</v>
      </c>
      <c r="P215">
        <v>4457</v>
      </c>
      <c r="Q215" t="b">
        <v>1</v>
      </c>
      <c r="R215" t="b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>
      <c r="A216" t="s">
        <v>1066</v>
      </c>
      <c r="B216" t="s">
        <v>378</v>
      </c>
      <c r="C216" t="s">
        <v>1003</v>
      </c>
      <c r="D216" t="s">
        <v>1059</v>
      </c>
      <c r="E216" t="s">
        <v>1098</v>
      </c>
      <c r="F216" t="s">
        <v>39</v>
      </c>
      <c r="I216">
        <v>270.88</v>
      </c>
      <c r="J216">
        <v>341.55</v>
      </c>
      <c r="K216">
        <v>4934</v>
      </c>
      <c r="L216">
        <v>2350</v>
      </c>
      <c r="M216">
        <v>31265</v>
      </c>
      <c r="N216">
        <v>16760</v>
      </c>
      <c r="O216">
        <v>4534</v>
      </c>
      <c r="P216">
        <v>5473</v>
      </c>
      <c r="Q216" t="b">
        <v>0</v>
      </c>
      <c r="R216" t="b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1.5599999999999999E-2</v>
      </c>
    </row>
    <row r="217" spans="1:31">
      <c r="A217" t="s">
        <v>1067</v>
      </c>
      <c r="B217" t="s">
        <v>396</v>
      </c>
      <c r="C217" t="s">
        <v>1003</v>
      </c>
      <c r="D217" t="s">
        <v>1059</v>
      </c>
      <c r="E217" t="s">
        <v>1098</v>
      </c>
      <c r="F217" t="s">
        <v>39</v>
      </c>
      <c r="I217">
        <v>308.56</v>
      </c>
      <c r="J217">
        <v>312.57</v>
      </c>
      <c r="K217">
        <v>1024</v>
      </c>
      <c r="L217">
        <v>4853</v>
      </c>
      <c r="M217">
        <v>7022</v>
      </c>
      <c r="N217">
        <v>32730</v>
      </c>
      <c r="O217">
        <v>4990</v>
      </c>
      <c r="P217">
        <v>5041</v>
      </c>
      <c r="Q217" t="b">
        <v>1</v>
      </c>
      <c r="R217" t="b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</row>
    <row r="218" spans="1:31">
      <c r="A218" t="s">
        <v>1068</v>
      </c>
      <c r="B218" t="s">
        <v>380</v>
      </c>
      <c r="C218" t="s">
        <v>1003</v>
      </c>
      <c r="D218" t="s">
        <v>1059</v>
      </c>
      <c r="E218" t="s">
        <v>1098</v>
      </c>
      <c r="F218" t="s">
        <v>39</v>
      </c>
      <c r="I218">
        <v>263.18</v>
      </c>
      <c r="J218">
        <v>346.41</v>
      </c>
      <c r="K218">
        <v>11852</v>
      </c>
      <c r="L218">
        <v>701</v>
      </c>
      <c r="M218">
        <v>74392</v>
      </c>
      <c r="N218">
        <v>5062</v>
      </c>
      <c r="O218">
        <v>4415</v>
      </c>
      <c r="P218">
        <v>5516</v>
      </c>
      <c r="Q218" t="b">
        <v>1</v>
      </c>
      <c r="R218" t="b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</row>
    <row r="219" spans="1:31">
      <c r="A219" t="s">
        <v>1069</v>
      </c>
      <c r="B219" t="s">
        <v>438</v>
      </c>
      <c r="C219" t="s">
        <v>1003</v>
      </c>
      <c r="D219" t="s">
        <v>1059</v>
      </c>
      <c r="E219" t="s">
        <v>1098</v>
      </c>
      <c r="F219" t="s">
        <v>39</v>
      </c>
      <c r="I219">
        <v>270.64</v>
      </c>
      <c r="J219">
        <v>337.24</v>
      </c>
      <c r="K219">
        <v>1148</v>
      </c>
      <c r="L219">
        <v>1266</v>
      </c>
      <c r="M219">
        <v>7458</v>
      </c>
      <c r="N219">
        <v>8853</v>
      </c>
      <c r="O219">
        <v>4503</v>
      </c>
      <c r="P219">
        <v>5377</v>
      </c>
      <c r="Q219" t="b">
        <v>0</v>
      </c>
      <c r="R219" t="b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3.1199999999999999E-2</v>
      </c>
    </row>
    <row r="220" spans="1:31">
      <c r="A220" t="s">
        <v>1070</v>
      </c>
      <c r="B220" t="s">
        <v>414</v>
      </c>
      <c r="C220" t="s">
        <v>1003</v>
      </c>
      <c r="D220" t="s">
        <v>1059</v>
      </c>
      <c r="E220" t="s">
        <v>1098</v>
      </c>
      <c r="F220" t="s">
        <v>39</v>
      </c>
      <c r="I220">
        <v>296.98</v>
      </c>
      <c r="J220">
        <v>304.89</v>
      </c>
      <c r="K220">
        <v>274</v>
      </c>
      <c r="L220">
        <v>3146</v>
      </c>
      <c r="M220">
        <v>3018</v>
      </c>
      <c r="N220">
        <v>21694</v>
      </c>
      <c r="O220">
        <v>4868</v>
      </c>
      <c r="P220">
        <v>4972</v>
      </c>
      <c r="Q220" t="b">
        <v>1</v>
      </c>
      <c r="R220" t="b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>
      <c r="A221" t="s">
        <v>1071</v>
      </c>
      <c r="B221" t="s">
        <v>458</v>
      </c>
      <c r="C221" t="s">
        <v>1003</v>
      </c>
      <c r="D221" t="s">
        <v>1059</v>
      </c>
      <c r="E221" t="s">
        <v>1098</v>
      </c>
      <c r="F221" t="s">
        <v>39</v>
      </c>
      <c r="I221">
        <v>274.64</v>
      </c>
      <c r="J221">
        <v>316.01</v>
      </c>
      <c r="K221">
        <v>4055</v>
      </c>
      <c r="L221">
        <v>5912</v>
      </c>
      <c r="M221">
        <v>26152</v>
      </c>
      <c r="N221">
        <v>41018</v>
      </c>
      <c r="O221">
        <v>4568</v>
      </c>
      <c r="P221">
        <v>5123</v>
      </c>
      <c r="Q221" t="b">
        <v>0</v>
      </c>
      <c r="R221" t="b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6.25E-2</v>
      </c>
    </row>
    <row r="222" spans="1:31">
      <c r="A222" t="s">
        <v>1072</v>
      </c>
      <c r="B222" t="s">
        <v>800</v>
      </c>
      <c r="C222" t="s">
        <v>1003</v>
      </c>
      <c r="D222" t="s">
        <v>1059</v>
      </c>
      <c r="E222" t="s">
        <v>1098</v>
      </c>
      <c r="F222" t="s">
        <v>39</v>
      </c>
      <c r="I222">
        <v>263.14</v>
      </c>
      <c r="J222">
        <v>289.36</v>
      </c>
      <c r="K222">
        <v>4499</v>
      </c>
      <c r="L222">
        <v>739</v>
      </c>
      <c r="M222">
        <v>38121</v>
      </c>
      <c r="N222">
        <v>5538</v>
      </c>
      <c r="O222">
        <v>4418</v>
      </c>
      <c r="P222">
        <v>4779</v>
      </c>
      <c r="Q222" t="b">
        <v>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</row>
    <row r="223" spans="1:31">
      <c r="A223" t="s">
        <v>1073</v>
      </c>
      <c r="B223" t="s">
        <v>508</v>
      </c>
      <c r="C223" t="s">
        <v>1003</v>
      </c>
      <c r="D223" t="s">
        <v>1059</v>
      </c>
      <c r="E223" t="s">
        <v>1098</v>
      </c>
      <c r="F223" t="s">
        <v>39</v>
      </c>
      <c r="I223">
        <v>256.14</v>
      </c>
      <c r="J223">
        <v>259.85000000000002</v>
      </c>
      <c r="K223">
        <v>319</v>
      </c>
      <c r="L223">
        <v>1604</v>
      </c>
      <c r="M223">
        <v>2052</v>
      </c>
      <c r="N223">
        <v>10427</v>
      </c>
      <c r="O223">
        <v>4380</v>
      </c>
      <c r="P223">
        <v>4432</v>
      </c>
      <c r="Q223" t="b">
        <v>1</v>
      </c>
      <c r="R223" t="b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>
      <c r="A224" t="s">
        <v>1074</v>
      </c>
      <c r="B224" t="s">
        <v>490</v>
      </c>
      <c r="C224" t="s">
        <v>1003</v>
      </c>
      <c r="D224" t="s">
        <v>1059</v>
      </c>
      <c r="E224" t="s">
        <v>1098</v>
      </c>
      <c r="F224" t="s">
        <v>39</v>
      </c>
      <c r="I224">
        <v>300.79000000000002</v>
      </c>
      <c r="J224">
        <v>304.88</v>
      </c>
      <c r="K224">
        <v>1016</v>
      </c>
      <c r="L224">
        <v>3965</v>
      </c>
      <c r="M224">
        <v>6722</v>
      </c>
      <c r="N224">
        <v>27070</v>
      </c>
      <c r="O224">
        <v>4946</v>
      </c>
      <c r="P224">
        <v>4998</v>
      </c>
      <c r="Q224" t="b">
        <v>1</v>
      </c>
      <c r="R224" t="b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>
      <c r="A225" t="s">
        <v>1075</v>
      </c>
      <c r="B225" t="s">
        <v>738</v>
      </c>
      <c r="C225" t="s">
        <v>1003</v>
      </c>
      <c r="D225" t="s">
        <v>1059</v>
      </c>
      <c r="E225" t="s">
        <v>1098</v>
      </c>
      <c r="F225" t="s">
        <v>39</v>
      </c>
      <c r="I225">
        <v>296.72000000000003</v>
      </c>
      <c r="J225">
        <v>300.47000000000003</v>
      </c>
      <c r="K225">
        <v>582</v>
      </c>
      <c r="L225">
        <v>2906</v>
      </c>
      <c r="M225">
        <v>3856</v>
      </c>
      <c r="N225">
        <v>19234</v>
      </c>
      <c r="O225">
        <v>4864</v>
      </c>
      <c r="P225">
        <v>4915</v>
      </c>
      <c r="Q225" t="b">
        <v>1</v>
      </c>
      <c r="R225" t="b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</row>
    <row r="226" spans="1:31">
      <c r="A226" t="s">
        <v>1038</v>
      </c>
      <c r="B226" t="s">
        <v>724</v>
      </c>
      <c r="C226" t="s">
        <v>1003</v>
      </c>
      <c r="D226" t="s">
        <v>1039</v>
      </c>
      <c r="E226" t="s">
        <v>1099</v>
      </c>
      <c r="F226" t="s">
        <v>804</v>
      </c>
      <c r="I226">
        <v>240.32</v>
      </c>
      <c r="J226">
        <v>248.72</v>
      </c>
      <c r="K226">
        <v>1549</v>
      </c>
      <c r="L226">
        <v>1660</v>
      </c>
      <c r="M226">
        <v>11309</v>
      </c>
      <c r="N226">
        <v>11829</v>
      </c>
      <c r="O226">
        <v>4097</v>
      </c>
      <c r="P226">
        <v>4202</v>
      </c>
      <c r="Q226" t="b">
        <v>0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6.25E-2</v>
      </c>
    </row>
    <row r="227" spans="1:31">
      <c r="A227" t="s">
        <v>1041</v>
      </c>
      <c r="B227" t="s">
        <v>460</v>
      </c>
      <c r="C227" t="s">
        <v>1003</v>
      </c>
      <c r="D227" t="s">
        <v>1039</v>
      </c>
      <c r="E227" t="s">
        <v>1099</v>
      </c>
      <c r="F227" t="s">
        <v>804</v>
      </c>
      <c r="I227">
        <v>242.04</v>
      </c>
      <c r="J227">
        <v>248.15</v>
      </c>
      <c r="K227">
        <v>1246</v>
      </c>
      <c r="L227">
        <v>1273</v>
      </c>
      <c r="M227">
        <v>8294</v>
      </c>
      <c r="N227">
        <v>8424</v>
      </c>
      <c r="O227">
        <v>4085</v>
      </c>
      <c r="P227">
        <v>4161</v>
      </c>
      <c r="Q227" t="b">
        <v>0</v>
      </c>
      <c r="R227" t="b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6.9400000000000003E-2</v>
      </c>
    </row>
    <row r="228" spans="1:31">
      <c r="A228" t="s">
        <v>1042</v>
      </c>
      <c r="B228" t="s">
        <v>416</v>
      </c>
      <c r="C228" t="s">
        <v>1003</v>
      </c>
      <c r="D228" t="s">
        <v>1039</v>
      </c>
      <c r="E228" t="s">
        <v>1099</v>
      </c>
      <c r="F228" t="s">
        <v>804</v>
      </c>
      <c r="I228">
        <v>239.86</v>
      </c>
      <c r="K228">
        <v>15217</v>
      </c>
      <c r="M228">
        <v>102458</v>
      </c>
      <c r="O228">
        <v>4059</v>
      </c>
      <c r="Q228" t="b">
        <v>0</v>
      </c>
      <c r="R228" t="b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-2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6.25E-2</v>
      </c>
    </row>
    <row r="229" spans="1:31">
      <c r="A229" t="s">
        <v>1043</v>
      </c>
      <c r="B229" t="s">
        <v>510</v>
      </c>
      <c r="C229" t="s">
        <v>1003</v>
      </c>
      <c r="D229" t="s">
        <v>1039</v>
      </c>
      <c r="E229" t="s">
        <v>1099</v>
      </c>
      <c r="F229" t="s">
        <v>804</v>
      </c>
      <c r="I229">
        <v>240.23</v>
      </c>
      <c r="J229">
        <v>248.49</v>
      </c>
      <c r="K229">
        <v>5424</v>
      </c>
      <c r="L229">
        <v>5148</v>
      </c>
      <c r="M229">
        <v>37160</v>
      </c>
      <c r="N229">
        <v>36506</v>
      </c>
      <c r="O229">
        <v>4160</v>
      </c>
      <c r="P229">
        <v>4264</v>
      </c>
      <c r="Q229" t="b">
        <v>0</v>
      </c>
      <c r="R229" t="b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6.25E-2</v>
      </c>
    </row>
    <row r="230" spans="1:31">
      <c r="A230" t="s">
        <v>1044</v>
      </c>
      <c r="B230" t="s">
        <v>472</v>
      </c>
      <c r="C230" t="s">
        <v>1003</v>
      </c>
      <c r="D230" t="s">
        <v>1039</v>
      </c>
      <c r="E230" t="s">
        <v>1099</v>
      </c>
      <c r="F230" t="s">
        <v>804</v>
      </c>
      <c r="I230">
        <v>240.37</v>
      </c>
      <c r="J230">
        <v>248.72</v>
      </c>
      <c r="K230">
        <v>5357</v>
      </c>
      <c r="L230">
        <v>5149</v>
      </c>
      <c r="M230">
        <v>35711</v>
      </c>
      <c r="N230">
        <v>34380</v>
      </c>
      <c r="O230">
        <v>4078</v>
      </c>
      <c r="P230">
        <v>4182</v>
      </c>
      <c r="Q230" t="b">
        <v>0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6.25E-2</v>
      </c>
    </row>
    <row r="231" spans="1:31">
      <c r="A231" t="s">
        <v>1045</v>
      </c>
      <c r="B231" t="s">
        <v>728</v>
      </c>
      <c r="C231" t="s">
        <v>1003</v>
      </c>
      <c r="D231" t="s">
        <v>1039</v>
      </c>
      <c r="E231" t="s">
        <v>1099</v>
      </c>
      <c r="F231" t="s">
        <v>804</v>
      </c>
      <c r="I231">
        <v>240.29</v>
      </c>
      <c r="K231">
        <v>17561</v>
      </c>
      <c r="M231">
        <v>117895</v>
      </c>
      <c r="O231">
        <v>4064</v>
      </c>
      <c r="Q231" t="b">
        <v>0</v>
      </c>
      <c r="R231" t="b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-2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6.25E-2</v>
      </c>
    </row>
    <row r="232" spans="1:31">
      <c r="A232" t="s">
        <v>1046</v>
      </c>
      <c r="B232" t="s">
        <v>378</v>
      </c>
      <c r="C232" t="s">
        <v>1003</v>
      </c>
      <c r="D232" t="s">
        <v>1039</v>
      </c>
      <c r="E232" t="s">
        <v>1099</v>
      </c>
      <c r="F232" t="s">
        <v>804</v>
      </c>
      <c r="I232">
        <v>240.59</v>
      </c>
      <c r="J232">
        <v>248.73</v>
      </c>
      <c r="K232">
        <v>3784</v>
      </c>
      <c r="L232">
        <v>3868</v>
      </c>
      <c r="M232">
        <v>25941</v>
      </c>
      <c r="N232">
        <v>26909</v>
      </c>
      <c r="O232">
        <v>4111</v>
      </c>
      <c r="P232">
        <v>4213</v>
      </c>
      <c r="Q232" t="b">
        <v>0</v>
      </c>
      <c r="R232" t="b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6.25E-2</v>
      </c>
    </row>
    <row r="233" spans="1:31">
      <c r="A233" t="s">
        <v>1047</v>
      </c>
      <c r="B233" t="s">
        <v>396</v>
      </c>
      <c r="C233" t="s">
        <v>1003</v>
      </c>
      <c r="D233" t="s">
        <v>1039</v>
      </c>
      <c r="E233" t="s">
        <v>1099</v>
      </c>
      <c r="F233" t="s">
        <v>804</v>
      </c>
      <c r="I233">
        <v>239.89</v>
      </c>
      <c r="K233">
        <v>21867</v>
      </c>
      <c r="M233">
        <v>142143</v>
      </c>
      <c r="O233">
        <v>4089</v>
      </c>
      <c r="Q233" t="b">
        <v>0</v>
      </c>
      <c r="R233" t="b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6.25E-2</v>
      </c>
    </row>
    <row r="234" spans="1:31">
      <c r="A234" t="s">
        <v>1048</v>
      </c>
      <c r="B234" t="s">
        <v>380</v>
      </c>
      <c r="C234" t="s">
        <v>1003</v>
      </c>
      <c r="D234" t="s">
        <v>1039</v>
      </c>
      <c r="E234" t="s">
        <v>1099</v>
      </c>
      <c r="F234" t="s">
        <v>804</v>
      </c>
      <c r="I234">
        <v>239.99</v>
      </c>
      <c r="J234">
        <v>242.08</v>
      </c>
      <c r="K234">
        <v>11453</v>
      </c>
      <c r="L234">
        <v>10970</v>
      </c>
      <c r="M234">
        <v>68996</v>
      </c>
      <c r="N234">
        <v>66960</v>
      </c>
      <c r="O234">
        <v>4098</v>
      </c>
      <c r="P234">
        <v>4124</v>
      </c>
      <c r="Q234" t="b">
        <v>0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6.25E-2</v>
      </c>
    </row>
    <row r="235" spans="1:31">
      <c r="A235" t="s">
        <v>1049</v>
      </c>
      <c r="B235" t="s">
        <v>438</v>
      </c>
      <c r="C235" t="s">
        <v>1003</v>
      </c>
      <c r="D235" t="s">
        <v>1039</v>
      </c>
      <c r="E235" t="s">
        <v>1099</v>
      </c>
      <c r="F235" t="s">
        <v>804</v>
      </c>
      <c r="I235">
        <v>242.99</v>
      </c>
      <c r="K235">
        <v>851</v>
      </c>
      <c r="M235">
        <v>5097</v>
      </c>
      <c r="O235">
        <v>4089</v>
      </c>
      <c r="Q235" t="b">
        <v>0</v>
      </c>
      <c r="R235" t="b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-2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0.1542</v>
      </c>
    </row>
    <row r="236" spans="1:31">
      <c r="A236" t="s">
        <v>1050</v>
      </c>
      <c r="B236" t="s">
        <v>414</v>
      </c>
      <c r="C236" t="s">
        <v>1003</v>
      </c>
      <c r="D236" t="s">
        <v>1039</v>
      </c>
      <c r="E236" t="s">
        <v>1099</v>
      </c>
      <c r="F236" t="s">
        <v>804</v>
      </c>
      <c r="I236">
        <v>242.46</v>
      </c>
      <c r="J236">
        <v>248.64</v>
      </c>
      <c r="K236">
        <v>6959</v>
      </c>
      <c r="L236">
        <v>7048</v>
      </c>
      <c r="M236">
        <v>46526</v>
      </c>
      <c r="N236">
        <v>48265</v>
      </c>
      <c r="O236">
        <v>4098</v>
      </c>
      <c r="P236">
        <v>4175</v>
      </c>
      <c r="Q236" t="b">
        <v>0</v>
      </c>
      <c r="R236" t="b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6.25E-2</v>
      </c>
    </row>
    <row r="237" spans="1:31">
      <c r="A237" t="s">
        <v>1051</v>
      </c>
      <c r="B237" t="s">
        <v>458</v>
      </c>
      <c r="C237" t="s">
        <v>1003</v>
      </c>
      <c r="D237" t="s">
        <v>1039</v>
      </c>
      <c r="E237" t="s">
        <v>1099</v>
      </c>
      <c r="F237" t="s">
        <v>804</v>
      </c>
      <c r="I237">
        <v>240.3</v>
      </c>
      <c r="K237">
        <v>14618</v>
      </c>
      <c r="M237">
        <v>97622</v>
      </c>
      <c r="O237">
        <v>4073</v>
      </c>
      <c r="Q237" t="b">
        <v>0</v>
      </c>
      <c r="R237" t="b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-2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6.25E-2</v>
      </c>
    </row>
    <row r="238" spans="1:31">
      <c r="A238" t="s">
        <v>1052</v>
      </c>
      <c r="B238" t="s">
        <v>800</v>
      </c>
      <c r="C238" t="s">
        <v>1003</v>
      </c>
      <c r="D238" t="s">
        <v>1039</v>
      </c>
      <c r="E238" t="s">
        <v>1099</v>
      </c>
      <c r="F238" t="s">
        <v>804</v>
      </c>
      <c r="I238">
        <v>240.04</v>
      </c>
      <c r="K238">
        <v>14622</v>
      </c>
      <c r="M238">
        <v>99748</v>
      </c>
      <c r="O238">
        <v>4111</v>
      </c>
      <c r="Q238" t="b">
        <v>0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-2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6.25E-2</v>
      </c>
    </row>
    <row r="239" spans="1:31">
      <c r="A239" t="s">
        <v>1053</v>
      </c>
      <c r="B239" t="s">
        <v>508</v>
      </c>
      <c r="C239" t="s">
        <v>1003</v>
      </c>
      <c r="D239" t="s">
        <v>1039</v>
      </c>
      <c r="E239" t="s">
        <v>1099</v>
      </c>
      <c r="F239" t="s">
        <v>804</v>
      </c>
      <c r="I239">
        <v>242.82</v>
      </c>
      <c r="J239">
        <v>248.98</v>
      </c>
      <c r="K239">
        <v>2313</v>
      </c>
      <c r="L239">
        <v>1982</v>
      </c>
      <c r="M239">
        <v>16722</v>
      </c>
      <c r="N239">
        <v>14771</v>
      </c>
      <c r="O239">
        <v>4208</v>
      </c>
      <c r="P239">
        <v>4286</v>
      </c>
      <c r="Q239" t="b">
        <v>0</v>
      </c>
      <c r="R239" t="b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6.25E-2</v>
      </c>
    </row>
    <row r="240" spans="1:31">
      <c r="A240" t="s">
        <v>1054</v>
      </c>
      <c r="B240" t="s">
        <v>490</v>
      </c>
      <c r="C240" t="s">
        <v>1003</v>
      </c>
      <c r="D240" t="s">
        <v>1039</v>
      </c>
      <c r="E240" t="s">
        <v>1099</v>
      </c>
      <c r="F240" t="s">
        <v>804</v>
      </c>
      <c r="I240">
        <v>242.53</v>
      </c>
      <c r="K240">
        <v>7190</v>
      </c>
      <c r="M240">
        <v>46520</v>
      </c>
      <c r="O240">
        <v>4150</v>
      </c>
      <c r="Q240" t="b">
        <v>0</v>
      </c>
      <c r="R240" t="b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0.13880000000000001</v>
      </c>
    </row>
    <row r="241" spans="1:31">
      <c r="A241" t="s">
        <v>1055</v>
      </c>
      <c r="B241" t="s">
        <v>738</v>
      </c>
      <c r="C241" t="s">
        <v>1003</v>
      </c>
      <c r="D241" t="s">
        <v>1039</v>
      </c>
      <c r="E241" t="s">
        <v>1099</v>
      </c>
      <c r="F241" t="s">
        <v>804</v>
      </c>
      <c r="I241">
        <v>239.96</v>
      </c>
      <c r="K241">
        <v>2580</v>
      </c>
      <c r="M241">
        <v>19587</v>
      </c>
      <c r="O241">
        <v>4063</v>
      </c>
      <c r="Q241" t="b">
        <v>0</v>
      </c>
      <c r="R241" t="b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-2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6.25E-2</v>
      </c>
    </row>
    <row r="242" spans="1:31">
      <c r="A242" t="s">
        <v>1002</v>
      </c>
      <c r="B242" t="s">
        <v>48</v>
      </c>
      <c r="C242" t="s">
        <v>1003</v>
      </c>
      <c r="D242" t="s">
        <v>37</v>
      </c>
      <c r="E242" t="s">
        <v>806</v>
      </c>
      <c r="F242" t="s">
        <v>807</v>
      </c>
      <c r="I242">
        <v>216.55</v>
      </c>
      <c r="K242">
        <v>32</v>
      </c>
      <c r="M242">
        <v>284</v>
      </c>
      <c r="O242">
        <v>3895</v>
      </c>
      <c r="Q242" t="b">
        <v>0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-2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2.1899999999999999E-2</v>
      </c>
    </row>
    <row r="243" spans="1:31">
      <c r="A243" t="s">
        <v>1004</v>
      </c>
      <c r="B243" t="s">
        <v>460</v>
      </c>
      <c r="C243" t="s">
        <v>1003</v>
      </c>
      <c r="D243" t="s">
        <v>37</v>
      </c>
      <c r="E243" t="s">
        <v>806</v>
      </c>
      <c r="F243" t="s">
        <v>807</v>
      </c>
      <c r="I243">
        <v>301.94</v>
      </c>
      <c r="K243">
        <v>30</v>
      </c>
      <c r="M243">
        <v>114</v>
      </c>
      <c r="O243">
        <v>5041</v>
      </c>
      <c r="Q243" t="b">
        <v>0</v>
      </c>
      <c r="R243" t="b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-2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2.1899999999999999E-2</v>
      </c>
    </row>
    <row r="244" spans="1:31">
      <c r="A244" t="s">
        <v>131</v>
      </c>
      <c r="B244" t="s">
        <v>132</v>
      </c>
      <c r="C244" t="s">
        <v>1003</v>
      </c>
      <c r="D244" t="s">
        <v>37</v>
      </c>
      <c r="E244" t="s">
        <v>806</v>
      </c>
      <c r="F244" t="s">
        <v>807</v>
      </c>
      <c r="I244">
        <v>211.26</v>
      </c>
      <c r="J244">
        <v>219.47</v>
      </c>
      <c r="K244">
        <v>49</v>
      </c>
      <c r="L244">
        <v>32</v>
      </c>
      <c r="M244">
        <v>313</v>
      </c>
      <c r="N244">
        <v>200</v>
      </c>
      <c r="O244">
        <v>3854</v>
      </c>
      <c r="P244">
        <v>3956</v>
      </c>
      <c r="Q244" t="b">
        <v>0</v>
      </c>
      <c r="R244" t="b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1.09E-2</v>
      </c>
    </row>
    <row r="245" spans="1:31">
      <c r="A245" t="s">
        <v>1005</v>
      </c>
      <c r="B245" t="s">
        <v>246</v>
      </c>
      <c r="C245" t="s">
        <v>1003</v>
      </c>
      <c r="D245" t="s">
        <v>37</v>
      </c>
      <c r="E245" t="s">
        <v>806</v>
      </c>
      <c r="F245" t="s">
        <v>807</v>
      </c>
      <c r="I245">
        <v>211.45</v>
      </c>
      <c r="J245">
        <v>217.37</v>
      </c>
      <c r="K245">
        <v>38</v>
      </c>
      <c r="L245">
        <v>35</v>
      </c>
      <c r="M245">
        <v>236</v>
      </c>
      <c r="N245">
        <v>245</v>
      </c>
      <c r="O245">
        <v>3783</v>
      </c>
      <c r="P245">
        <v>3856</v>
      </c>
      <c r="Q245" t="b">
        <v>1</v>
      </c>
      <c r="R245" t="b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</row>
    <row r="246" spans="1:31">
      <c r="A246" t="s">
        <v>1006</v>
      </c>
      <c r="B246" t="s">
        <v>252</v>
      </c>
      <c r="C246" t="s">
        <v>1003</v>
      </c>
      <c r="D246" t="s">
        <v>37</v>
      </c>
      <c r="E246" t="s">
        <v>806</v>
      </c>
      <c r="F246" t="s">
        <v>807</v>
      </c>
      <c r="I246">
        <v>211.31</v>
      </c>
      <c r="J246">
        <v>293.89</v>
      </c>
      <c r="K246">
        <v>46</v>
      </c>
      <c r="L246">
        <v>30</v>
      </c>
      <c r="M246">
        <v>278</v>
      </c>
      <c r="N246">
        <v>183</v>
      </c>
      <c r="O246">
        <v>3814</v>
      </c>
      <c r="P246">
        <v>4920</v>
      </c>
      <c r="Q246" t="b">
        <v>0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2.1899999999999999E-2</v>
      </c>
    </row>
    <row r="247" spans="1:31">
      <c r="A247" t="s">
        <v>1007</v>
      </c>
      <c r="B247" t="s">
        <v>112</v>
      </c>
      <c r="C247" t="s">
        <v>1003</v>
      </c>
      <c r="D247" t="s">
        <v>37</v>
      </c>
      <c r="E247" t="s">
        <v>806</v>
      </c>
      <c r="F247" t="s">
        <v>807</v>
      </c>
      <c r="I247">
        <v>215.22</v>
      </c>
      <c r="J247">
        <v>231.68</v>
      </c>
      <c r="K247">
        <v>30</v>
      </c>
      <c r="L247">
        <v>62</v>
      </c>
      <c r="M247">
        <v>193</v>
      </c>
      <c r="N247">
        <v>302</v>
      </c>
      <c r="O247">
        <v>3851</v>
      </c>
      <c r="P247">
        <v>4056</v>
      </c>
      <c r="Q247" t="b">
        <v>0</v>
      </c>
      <c r="R247" t="b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6.1999999999999998E-3</v>
      </c>
    </row>
    <row r="248" spans="1:31">
      <c r="A248" t="s">
        <v>1008</v>
      </c>
      <c r="B248" t="s">
        <v>348</v>
      </c>
      <c r="C248" t="s">
        <v>1003</v>
      </c>
      <c r="D248" t="s">
        <v>37</v>
      </c>
      <c r="E248" t="s">
        <v>806</v>
      </c>
      <c r="F248" t="s">
        <v>807</v>
      </c>
      <c r="I248">
        <v>211.22</v>
      </c>
      <c r="J248">
        <v>231.07</v>
      </c>
      <c r="K248">
        <v>58</v>
      </c>
      <c r="L248">
        <v>41</v>
      </c>
      <c r="M248">
        <v>294</v>
      </c>
      <c r="N248">
        <v>311</v>
      </c>
      <c r="O248">
        <v>3759</v>
      </c>
      <c r="P248">
        <v>4004</v>
      </c>
      <c r="Q248" t="b">
        <v>0</v>
      </c>
      <c r="R248" t="b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1.2500000000000001E-2</v>
      </c>
    </row>
    <row r="249" spans="1:31">
      <c r="A249" t="s">
        <v>1009</v>
      </c>
      <c r="B249" t="s">
        <v>332</v>
      </c>
      <c r="C249" t="s">
        <v>1003</v>
      </c>
      <c r="D249" t="s">
        <v>37</v>
      </c>
      <c r="E249" t="s">
        <v>806</v>
      </c>
      <c r="F249" t="s">
        <v>807</v>
      </c>
      <c r="I249">
        <v>212.85</v>
      </c>
      <c r="J249">
        <v>279.75</v>
      </c>
      <c r="K249">
        <v>38</v>
      </c>
      <c r="L249">
        <v>32</v>
      </c>
      <c r="M249">
        <v>155</v>
      </c>
      <c r="N249">
        <v>102</v>
      </c>
      <c r="O249">
        <v>3785</v>
      </c>
      <c r="P249">
        <v>4656</v>
      </c>
      <c r="Q249" t="b">
        <v>0</v>
      </c>
      <c r="R249" t="b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1.09E-2</v>
      </c>
    </row>
    <row r="250" spans="1:31">
      <c r="A250" t="s">
        <v>1010</v>
      </c>
      <c r="B250" t="s">
        <v>796</v>
      </c>
      <c r="C250" t="s">
        <v>1003</v>
      </c>
      <c r="D250" t="s">
        <v>37</v>
      </c>
      <c r="E250" t="s">
        <v>806</v>
      </c>
      <c r="F250" t="s">
        <v>807</v>
      </c>
      <c r="I250">
        <v>213.2</v>
      </c>
      <c r="J250">
        <v>317.64999999999998</v>
      </c>
      <c r="K250">
        <v>39</v>
      </c>
      <c r="L250">
        <v>33</v>
      </c>
      <c r="M250">
        <v>221</v>
      </c>
      <c r="N250">
        <v>193</v>
      </c>
      <c r="O250">
        <v>3863</v>
      </c>
      <c r="P250">
        <v>5257</v>
      </c>
      <c r="Q250" t="b">
        <v>0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1.09E-2</v>
      </c>
    </row>
    <row r="251" spans="1:31">
      <c r="A251" t="s">
        <v>1011</v>
      </c>
      <c r="B251" t="s">
        <v>174</v>
      </c>
      <c r="C251" t="s">
        <v>1003</v>
      </c>
      <c r="D251" t="s">
        <v>37</v>
      </c>
      <c r="E251" t="s">
        <v>806</v>
      </c>
      <c r="F251" t="s">
        <v>807</v>
      </c>
      <c r="Q251" t="b">
        <v>0</v>
      </c>
      <c r="R251" t="b">
        <v>0</v>
      </c>
      <c r="S251">
        <v>0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1</v>
      </c>
      <c r="AC251">
        <v>-2</v>
      </c>
      <c r="AD251">
        <v>-2</v>
      </c>
      <c r="AE251">
        <v>0</v>
      </c>
    </row>
    <row r="252" spans="1:31">
      <c r="A252" t="s">
        <v>1012</v>
      </c>
      <c r="B252" t="s">
        <v>334</v>
      </c>
      <c r="C252" t="s">
        <v>1003</v>
      </c>
      <c r="D252" t="s">
        <v>37</v>
      </c>
      <c r="E252" t="s">
        <v>806</v>
      </c>
      <c r="F252" t="s">
        <v>807</v>
      </c>
      <c r="I252">
        <v>211.74</v>
      </c>
      <c r="J252">
        <v>320.35000000000002</v>
      </c>
      <c r="K252">
        <v>30</v>
      </c>
      <c r="L252">
        <v>32</v>
      </c>
      <c r="M252">
        <v>103</v>
      </c>
      <c r="N252">
        <v>224</v>
      </c>
      <c r="O252">
        <v>3799</v>
      </c>
      <c r="P252">
        <v>5233</v>
      </c>
      <c r="Q252" t="b">
        <v>0</v>
      </c>
      <c r="R252" t="b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2.1899999999999999E-2</v>
      </c>
    </row>
    <row r="253" spans="1:31">
      <c r="A253" t="s">
        <v>1013</v>
      </c>
      <c r="B253" t="s">
        <v>376</v>
      </c>
      <c r="C253" t="s">
        <v>1003</v>
      </c>
      <c r="D253" t="s">
        <v>37</v>
      </c>
      <c r="E253" t="s">
        <v>806</v>
      </c>
      <c r="F253" t="s">
        <v>807</v>
      </c>
      <c r="Q253" t="b">
        <v>0</v>
      </c>
      <c r="R253" t="b">
        <v>0</v>
      </c>
      <c r="S253">
        <v>0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1</v>
      </c>
      <c r="AC253">
        <v>-2</v>
      </c>
      <c r="AD253">
        <v>-2</v>
      </c>
      <c r="AE253">
        <v>0</v>
      </c>
    </row>
    <row r="254" spans="1:31">
      <c r="A254" t="s">
        <v>1014</v>
      </c>
      <c r="B254" t="s">
        <v>220</v>
      </c>
      <c r="C254" t="s">
        <v>1003</v>
      </c>
      <c r="D254" t="s">
        <v>37</v>
      </c>
      <c r="E254" t="s">
        <v>806</v>
      </c>
      <c r="F254" t="s">
        <v>807</v>
      </c>
      <c r="I254">
        <v>213.39</v>
      </c>
      <c r="K254">
        <v>43</v>
      </c>
      <c r="M254">
        <v>283</v>
      </c>
      <c r="O254">
        <v>3816</v>
      </c>
      <c r="Q254" t="b">
        <v>0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-2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1.09E-2</v>
      </c>
    </row>
    <row r="255" spans="1:31">
      <c r="A255" t="s">
        <v>1015</v>
      </c>
      <c r="B255" t="s">
        <v>164</v>
      </c>
      <c r="C255" t="s">
        <v>1003</v>
      </c>
      <c r="D255" t="s">
        <v>37</v>
      </c>
      <c r="E255" t="s">
        <v>806</v>
      </c>
      <c r="F255" t="s">
        <v>807</v>
      </c>
      <c r="I255">
        <v>244.81</v>
      </c>
      <c r="J255">
        <v>302.57</v>
      </c>
      <c r="K255">
        <v>31</v>
      </c>
      <c r="L255">
        <v>33</v>
      </c>
      <c r="M255">
        <v>115</v>
      </c>
      <c r="N255">
        <v>104</v>
      </c>
      <c r="O255">
        <v>4272</v>
      </c>
      <c r="P255">
        <v>5083</v>
      </c>
      <c r="Q255" t="b">
        <v>0</v>
      </c>
      <c r="R255" t="b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2.1899999999999999E-2</v>
      </c>
    </row>
    <row r="256" spans="1:31">
      <c r="A256" t="s">
        <v>1016</v>
      </c>
      <c r="B256" t="s">
        <v>206</v>
      </c>
      <c r="C256" t="s">
        <v>1003</v>
      </c>
      <c r="D256" t="s">
        <v>37</v>
      </c>
      <c r="E256" t="s">
        <v>806</v>
      </c>
      <c r="F256" t="s">
        <v>807</v>
      </c>
      <c r="I256">
        <v>213.45</v>
      </c>
      <c r="J256">
        <v>217.64</v>
      </c>
      <c r="K256">
        <v>53</v>
      </c>
      <c r="L256">
        <v>38</v>
      </c>
      <c r="M256">
        <v>225</v>
      </c>
      <c r="N256">
        <v>181</v>
      </c>
      <c r="O256">
        <v>3883</v>
      </c>
      <c r="P256">
        <v>3935</v>
      </c>
      <c r="Q256" t="b">
        <v>1</v>
      </c>
      <c r="R256" t="b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</row>
    <row r="257" spans="1:31">
      <c r="A257" t="s">
        <v>1017</v>
      </c>
      <c r="B257" t="s">
        <v>154</v>
      </c>
      <c r="C257" t="s">
        <v>1003</v>
      </c>
      <c r="D257" t="s">
        <v>37</v>
      </c>
      <c r="E257" t="s">
        <v>806</v>
      </c>
      <c r="F257" t="s">
        <v>807</v>
      </c>
      <c r="I257">
        <v>213.57</v>
      </c>
      <c r="K257">
        <v>33</v>
      </c>
      <c r="M257">
        <v>299</v>
      </c>
      <c r="O257">
        <v>3906</v>
      </c>
      <c r="Q257" t="b">
        <v>0</v>
      </c>
      <c r="R257" t="b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-2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1.09E-2</v>
      </c>
    </row>
    <row r="258" spans="1:31">
      <c r="A258" t="s">
        <v>1020</v>
      </c>
      <c r="B258" t="s">
        <v>384</v>
      </c>
      <c r="C258" t="s">
        <v>1003</v>
      </c>
      <c r="D258" t="s">
        <v>1021</v>
      </c>
      <c r="E258" t="s">
        <v>1100</v>
      </c>
      <c r="F258" t="s">
        <v>807</v>
      </c>
      <c r="I258">
        <v>251.25</v>
      </c>
      <c r="K258">
        <v>25320</v>
      </c>
      <c r="M258">
        <v>153527</v>
      </c>
      <c r="O258">
        <v>4243</v>
      </c>
      <c r="Q258" t="b">
        <v>0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-2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5.62E-2</v>
      </c>
    </row>
    <row r="259" spans="1:31">
      <c r="A259" t="s">
        <v>1023</v>
      </c>
      <c r="B259" t="s">
        <v>440</v>
      </c>
      <c r="C259" t="s">
        <v>1003</v>
      </c>
      <c r="D259" t="s">
        <v>1021</v>
      </c>
      <c r="E259" t="s">
        <v>1100</v>
      </c>
      <c r="F259" t="s">
        <v>807</v>
      </c>
      <c r="I259">
        <v>251.53</v>
      </c>
      <c r="K259">
        <v>14816</v>
      </c>
      <c r="M259">
        <v>119858</v>
      </c>
      <c r="O259">
        <v>4218</v>
      </c>
      <c r="Q259" t="b">
        <v>0</v>
      </c>
      <c r="R259" t="b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-2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5.62E-2</v>
      </c>
    </row>
    <row r="260" spans="1:31">
      <c r="A260" t="s">
        <v>1024</v>
      </c>
      <c r="B260" t="s">
        <v>476</v>
      </c>
      <c r="C260" t="s">
        <v>1003</v>
      </c>
      <c r="D260" t="s">
        <v>1021</v>
      </c>
      <c r="E260" t="s">
        <v>1100</v>
      </c>
      <c r="F260" t="s">
        <v>807</v>
      </c>
      <c r="I260">
        <v>251.11</v>
      </c>
      <c r="K260">
        <v>13350</v>
      </c>
      <c r="M260">
        <v>87118</v>
      </c>
      <c r="O260">
        <v>4223</v>
      </c>
      <c r="Q260" t="b">
        <v>0</v>
      </c>
      <c r="R260" t="b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-2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5.62E-2</v>
      </c>
    </row>
    <row r="261" spans="1:31">
      <c r="A261" t="s">
        <v>1025</v>
      </c>
      <c r="B261" t="s">
        <v>512</v>
      </c>
      <c r="C261" t="s">
        <v>1003</v>
      </c>
      <c r="D261" t="s">
        <v>1021</v>
      </c>
      <c r="E261" t="s">
        <v>1100</v>
      </c>
      <c r="F261" t="s">
        <v>807</v>
      </c>
      <c r="I261">
        <v>251.78</v>
      </c>
      <c r="K261">
        <v>14968</v>
      </c>
      <c r="M261">
        <v>96208</v>
      </c>
      <c r="O261">
        <v>4323</v>
      </c>
      <c r="Q261" t="b">
        <v>0</v>
      </c>
      <c r="R261" t="b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-2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5.62E-2</v>
      </c>
    </row>
    <row r="262" spans="1:31">
      <c r="A262" t="s">
        <v>1026</v>
      </c>
      <c r="B262" t="s">
        <v>744</v>
      </c>
      <c r="C262" t="s">
        <v>1003</v>
      </c>
      <c r="D262" t="s">
        <v>1021</v>
      </c>
      <c r="E262" t="s">
        <v>1100</v>
      </c>
      <c r="F262" t="s">
        <v>807</v>
      </c>
      <c r="I262">
        <v>251.59</v>
      </c>
      <c r="J262">
        <v>253.53</v>
      </c>
      <c r="K262">
        <v>10098</v>
      </c>
      <c r="L262">
        <v>9471</v>
      </c>
      <c r="M262">
        <v>57526</v>
      </c>
      <c r="N262">
        <v>55416</v>
      </c>
      <c r="O262">
        <v>4267</v>
      </c>
      <c r="P262">
        <v>4294</v>
      </c>
      <c r="Q262" t="b">
        <v>0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5.62E-2</v>
      </c>
    </row>
    <row r="263" spans="1:31">
      <c r="A263" t="s">
        <v>1027</v>
      </c>
      <c r="B263" t="s">
        <v>398</v>
      </c>
      <c r="C263" t="s">
        <v>1003</v>
      </c>
      <c r="D263" t="s">
        <v>1021</v>
      </c>
      <c r="E263" t="s">
        <v>1100</v>
      </c>
      <c r="F263" t="s">
        <v>807</v>
      </c>
      <c r="I263">
        <v>251.6</v>
      </c>
      <c r="K263">
        <v>19186</v>
      </c>
      <c r="M263">
        <v>119736</v>
      </c>
      <c r="O263">
        <v>4232</v>
      </c>
      <c r="Q263" t="b">
        <v>0</v>
      </c>
      <c r="R263" t="b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-2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5.62E-2</v>
      </c>
    </row>
    <row r="264" spans="1:31">
      <c r="A264" t="s">
        <v>1028</v>
      </c>
      <c r="B264" t="s">
        <v>418</v>
      </c>
      <c r="C264" t="s">
        <v>1003</v>
      </c>
      <c r="D264" t="s">
        <v>1021</v>
      </c>
      <c r="E264" t="s">
        <v>1100</v>
      </c>
      <c r="F264" t="s">
        <v>807</v>
      </c>
      <c r="I264">
        <v>251.46</v>
      </c>
      <c r="K264">
        <v>20857</v>
      </c>
      <c r="M264">
        <v>126316</v>
      </c>
      <c r="O264">
        <v>4247</v>
      </c>
      <c r="Q264" t="b">
        <v>0</v>
      </c>
      <c r="R264" t="b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2.81E-2</v>
      </c>
    </row>
    <row r="265" spans="1:31">
      <c r="A265" t="s">
        <v>1029</v>
      </c>
      <c r="B265" t="s">
        <v>732</v>
      </c>
      <c r="C265" t="s">
        <v>1003</v>
      </c>
      <c r="D265" t="s">
        <v>1021</v>
      </c>
      <c r="E265" t="s">
        <v>1100</v>
      </c>
      <c r="F265" t="s">
        <v>807</v>
      </c>
      <c r="I265">
        <v>251.56</v>
      </c>
      <c r="J265">
        <v>255.32</v>
      </c>
      <c r="K265">
        <v>9202</v>
      </c>
      <c r="L265">
        <v>7683</v>
      </c>
      <c r="M265">
        <v>59322</v>
      </c>
      <c r="N265">
        <v>50921</v>
      </c>
      <c r="O265">
        <v>4313</v>
      </c>
      <c r="P265">
        <v>4366</v>
      </c>
      <c r="Q265" t="b">
        <v>0</v>
      </c>
      <c r="R265" t="b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5.62E-2</v>
      </c>
    </row>
    <row r="266" spans="1:31">
      <c r="A266" t="s">
        <v>1030</v>
      </c>
      <c r="B266" t="s">
        <v>748</v>
      </c>
      <c r="C266" t="s">
        <v>1003</v>
      </c>
      <c r="D266" t="s">
        <v>1021</v>
      </c>
      <c r="E266" t="s">
        <v>1100</v>
      </c>
      <c r="F266" t="s">
        <v>807</v>
      </c>
      <c r="I266">
        <v>251.38</v>
      </c>
      <c r="K266">
        <v>19452</v>
      </c>
      <c r="M266">
        <v>122658</v>
      </c>
      <c r="O266">
        <v>4304</v>
      </c>
      <c r="Q266" t="b">
        <v>0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-2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5.62E-2</v>
      </c>
    </row>
    <row r="267" spans="1:31">
      <c r="A267" t="s">
        <v>1031</v>
      </c>
      <c r="B267" t="s">
        <v>382</v>
      </c>
      <c r="C267" t="s">
        <v>1003</v>
      </c>
      <c r="D267" t="s">
        <v>1021</v>
      </c>
      <c r="E267" t="s">
        <v>1100</v>
      </c>
      <c r="F267" t="s">
        <v>807</v>
      </c>
      <c r="I267">
        <v>251.73</v>
      </c>
      <c r="K267">
        <v>9564</v>
      </c>
      <c r="M267">
        <v>64469</v>
      </c>
      <c r="O267">
        <v>4256</v>
      </c>
      <c r="Q267" t="b">
        <v>0</v>
      </c>
      <c r="R267" t="b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-2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6.25E-2</v>
      </c>
    </row>
    <row r="268" spans="1:31">
      <c r="A268" t="s">
        <v>1032</v>
      </c>
      <c r="B268" t="s">
        <v>474</v>
      </c>
      <c r="C268" t="s">
        <v>1003</v>
      </c>
      <c r="D268" t="s">
        <v>1021</v>
      </c>
      <c r="E268" t="s">
        <v>1100</v>
      </c>
      <c r="F268" t="s">
        <v>807</v>
      </c>
      <c r="I268">
        <v>251.6</v>
      </c>
      <c r="K268">
        <v>5862</v>
      </c>
      <c r="M268">
        <v>37511</v>
      </c>
      <c r="O268">
        <v>4240</v>
      </c>
      <c r="Q268" t="b">
        <v>0</v>
      </c>
      <c r="R268" t="b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6.25E-2</v>
      </c>
    </row>
    <row r="269" spans="1:31">
      <c r="A269" t="s">
        <v>1033</v>
      </c>
      <c r="B269" t="s">
        <v>798</v>
      </c>
      <c r="C269" t="s">
        <v>1003</v>
      </c>
      <c r="D269" t="s">
        <v>1021</v>
      </c>
      <c r="E269" t="s">
        <v>1100</v>
      </c>
      <c r="F269" t="s">
        <v>807</v>
      </c>
      <c r="I269">
        <v>251.11</v>
      </c>
      <c r="K269">
        <v>9794</v>
      </c>
      <c r="M269">
        <v>58089</v>
      </c>
      <c r="O269">
        <v>4215</v>
      </c>
      <c r="Q269" t="b">
        <v>0</v>
      </c>
      <c r="R269" t="b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-2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5.62E-2</v>
      </c>
    </row>
    <row r="270" spans="1:31">
      <c r="A270" t="s">
        <v>1034</v>
      </c>
      <c r="B270" t="s">
        <v>746</v>
      </c>
      <c r="C270" t="s">
        <v>1003</v>
      </c>
      <c r="D270" t="s">
        <v>1021</v>
      </c>
      <c r="E270" t="s">
        <v>1100</v>
      </c>
      <c r="F270" t="s">
        <v>807</v>
      </c>
      <c r="I270">
        <v>251.17</v>
      </c>
      <c r="K270">
        <v>7652</v>
      </c>
      <c r="M270">
        <v>52096</v>
      </c>
      <c r="O270">
        <v>4246</v>
      </c>
      <c r="Q270" t="b">
        <v>0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-2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5.62E-2</v>
      </c>
    </row>
    <row r="271" spans="1:31">
      <c r="A271" t="s">
        <v>1035</v>
      </c>
      <c r="B271" t="s">
        <v>420</v>
      </c>
      <c r="C271" t="s">
        <v>1003</v>
      </c>
      <c r="D271" t="s">
        <v>1021</v>
      </c>
      <c r="E271" t="s">
        <v>1100</v>
      </c>
      <c r="F271" t="s">
        <v>807</v>
      </c>
      <c r="I271">
        <v>251.18</v>
      </c>
      <c r="K271">
        <v>19562</v>
      </c>
      <c r="M271">
        <v>125060</v>
      </c>
      <c r="O271">
        <v>4224</v>
      </c>
      <c r="Q271" t="b">
        <v>0</v>
      </c>
      <c r="R271" t="b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-2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5.62E-2</v>
      </c>
    </row>
    <row r="272" spans="1:31">
      <c r="A272" t="s">
        <v>1036</v>
      </c>
      <c r="B272" t="s">
        <v>96</v>
      </c>
      <c r="C272" t="s">
        <v>1003</v>
      </c>
      <c r="D272" t="s">
        <v>1021</v>
      </c>
      <c r="E272" t="s">
        <v>1100</v>
      </c>
      <c r="F272" t="s">
        <v>807</v>
      </c>
      <c r="I272">
        <v>251.04</v>
      </c>
      <c r="K272">
        <v>23347</v>
      </c>
      <c r="M272">
        <v>140339</v>
      </c>
      <c r="O272">
        <v>4203</v>
      </c>
      <c r="Q272" t="b">
        <v>0</v>
      </c>
      <c r="R272" t="b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-2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2.81E-2</v>
      </c>
    </row>
    <row r="273" spans="1:31">
      <c r="A273" t="s">
        <v>1037</v>
      </c>
      <c r="B273" t="s">
        <v>442</v>
      </c>
      <c r="C273" t="s">
        <v>1003</v>
      </c>
      <c r="D273" t="s">
        <v>1021</v>
      </c>
      <c r="E273" t="s">
        <v>1100</v>
      </c>
      <c r="F273" t="s">
        <v>807</v>
      </c>
      <c r="I273">
        <v>251.11</v>
      </c>
      <c r="K273">
        <v>27897</v>
      </c>
      <c r="M273">
        <v>175502</v>
      </c>
      <c r="O273">
        <v>4197</v>
      </c>
      <c r="Q273" t="b">
        <v>0</v>
      </c>
      <c r="R273" t="b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-2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6.25E-2</v>
      </c>
    </row>
    <row r="274" spans="1:31">
      <c r="A274" t="s">
        <v>1020</v>
      </c>
      <c r="B274" t="s">
        <v>384</v>
      </c>
      <c r="C274" t="s">
        <v>1003</v>
      </c>
      <c r="D274" t="s">
        <v>1021</v>
      </c>
      <c r="E274" t="s">
        <v>1101</v>
      </c>
      <c r="F274" t="s">
        <v>39</v>
      </c>
      <c r="I274">
        <v>384.44</v>
      </c>
      <c r="J274">
        <v>386.51</v>
      </c>
      <c r="K274">
        <v>748</v>
      </c>
      <c r="L274">
        <v>735</v>
      </c>
      <c r="M274">
        <v>4939</v>
      </c>
      <c r="N274">
        <v>5144</v>
      </c>
      <c r="O274">
        <v>6026</v>
      </c>
      <c r="P274">
        <v>6054</v>
      </c>
      <c r="Q274" t="b">
        <v>1</v>
      </c>
      <c r="R274" t="b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>
      <c r="A275" t="s">
        <v>1023</v>
      </c>
      <c r="B275" t="s">
        <v>440</v>
      </c>
      <c r="C275" t="s">
        <v>1003</v>
      </c>
      <c r="D275" t="s">
        <v>1021</v>
      </c>
      <c r="E275" t="s">
        <v>1101</v>
      </c>
      <c r="F275" t="s">
        <v>39</v>
      </c>
      <c r="I275">
        <v>354.64</v>
      </c>
      <c r="J275">
        <v>356.67</v>
      </c>
      <c r="K275">
        <v>1810</v>
      </c>
      <c r="L275">
        <v>1684</v>
      </c>
      <c r="M275">
        <v>12285</v>
      </c>
      <c r="N275">
        <v>10861</v>
      </c>
      <c r="O275">
        <v>5591</v>
      </c>
      <c r="P275">
        <v>5619</v>
      </c>
      <c r="Q275" t="b">
        <v>0</v>
      </c>
      <c r="R275" t="b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0.1249</v>
      </c>
    </row>
    <row r="276" spans="1:31">
      <c r="A276" t="s">
        <v>1024</v>
      </c>
      <c r="B276" t="s">
        <v>476</v>
      </c>
      <c r="C276" t="s">
        <v>1003</v>
      </c>
      <c r="D276" t="s">
        <v>1021</v>
      </c>
      <c r="E276" t="s">
        <v>1101</v>
      </c>
      <c r="F276" t="s">
        <v>39</v>
      </c>
      <c r="I276">
        <v>368.53</v>
      </c>
      <c r="J276">
        <v>370.52</v>
      </c>
      <c r="K276">
        <v>664</v>
      </c>
      <c r="L276">
        <v>582</v>
      </c>
      <c r="M276">
        <v>4565</v>
      </c>
      <c r="N276">
        <v>3893</v>
      </c>
      <c r="O276">
        <v>5782</v>
      </c>
      <c r="P276">
        <v>5809</v>
      </c>
      <c r="Q276" t="b">
        <v>0</v>
      </c>
      <c r="R276" t="b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6.25E-2</v>
      </c>
    </row>
    <row r="277" spans="1:31">
      <c r="A277" t="s">
        <v>1025</v>
      </c>
      <c r="B277" t="s">
        <v>512</v>
      </c>
      <c r="C277" t="s">
        <v>1003</v>
      </c>
      <c r="D277" t="s">
        <v>1021</v>
      </c>
      <c r="E277" t="s">
        <v>1101</v>
      </c>
      <c r="F277" t="s">
        <v>39</v>
      </c>
      <c r="I277">
        <v>360.58</v>
      </c>
      <c r="J277">
        <v>362.57</v>
      </c>
      <c r="K277">
        <v>978</v>
      </c>
      <c r="L277">
        <v>833</v>
      </c>
      <c r="M277">
        <v>7071</v>
      </c>
      <c r="N277">
        <v>5779</v>
      </c>
      <c r="O277">
        <v>5811</v>
      </c>
      <c r="P277">
        <v>5839</v>
      </c>
      <c r="Q277" t="b">
        <v>0</v>
      </c>
      <c r="R277" t="b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6.25E-2</v>
      </c>
    </row>
    <row r="278" spans="1:31">
      <c r="A278" t="s">
        <v>1026</v>
      </c>
      <c r="B278" t="s">
        <v>744</v>
      </c>
      <c r="C278" t="s">
        <v>1003</v>
      </c>
      <c r="D278" t="s">
        <v>1021</v>
      </c>
      <c r="E278" t="s">
        <v>1101</v>
      </c>
      <c r="F278" t="s">
        <v>39</v>
      </c>
      <c r="I278">
        <v>305.10000000000002</v>
      </c>
      <c r="J278">
        <v>374.35</v>
      </c>
      <c r="K278">
        <v>71</v>
      </c>
      <c r="L278">
        <v>887</v>
      </c>
      <c r="M278">
        <v>560</v>
      </c>
      <c r="N278">
        <v>6351</v>
      </c>
      <c r="O278">
        <v>5009</v>
      </c>
      <c r="P278">
        <v>5931</v>
      </c>
      <c r="Q278" t="b">
        <v>1</v>
      </c>
      <c r="R278" t="b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</row>
    <row r="279" spans="1:31">
      <c r="A279" t="s">
        <v>1027</v>
      </c>
      <c r="B279" t="s">
        <v>398</v>
      </c>
      <c r="C279" t="s">
        <v>1003</v>
      </c>
      <c r="D279" t="s">
        <v>1021</v>
      </c>
      <c r="E279" t="s">
        <v>1101</v>
      </c>
      <c r="F279" t="s">
        <v>39</v>
      </c>
      <c r="I279">
        <v>398.44</v>
      </c>
      <c r="J279">
        <v>400.47</v>
      </c>
      <c r="K279">
        <v>463</v>
      </c>
      <c r="L279">
        <v>385</v>
      </c>
      <c r="M279">
        <v>3344</v>
      </c>
      <c r="N279">
        <v>2593</v>
      </c>
      <c r="O279">
        <v>6211</v>
      </c>
      <c r="P279">
        <v>6238</v>
      </c>
      <c r="Q279" t="b">
        <v>0</v>
      </c>
      <c r="R279" t="b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0.1249</v>
      </c>
    </row>
    <row r="280" spans="1:31">
      <c r="A280" t="s">
        <v>1028</v>
      </c>
      <c r="B280" t="s">
        <v>418</v>
      </c>
      <c r="C280" t="s">
        <v>1003</v>
      </c>
      <c r="D280" t="s">
        <v>1021</v>
      </c>
      <c r="E280" t="s">
        <v>1101</v>
      </c>
      <c r="F280" t="s">
        <v>39</v>
      </c>
      <c r="I280">
        <v>384.48</v>
      </c>
      <c r="J280">
        <v>386.54</v>
      </c>
      <c r="K280">
        <v>1423</v>
      </c>
      <c r="L280">
        <v>959</v>
      </c>
      <c r="M280">
        <v>9853</v>
      </c>
      <c r="N280">
        <v>6556</v>
      </c>
      <c r="O280">
        <v>6035</v>
      </c>
      <c r="P280">
        <v>6063</v>
      </c>
      <c r="Q280" t="b">
        <v>0</v>
      </c>
      <c r="R280" t="b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0.1249</v>
      </c>
    </row>
    <row r="281" spans="1:31">
      <c r="A281" t="s">
        <v>1029</v>
      </c>
      <c r="B281" t="s">
        <v>732</v>
      </c>
      <c r="C281" t="s">
        <v>1003</v>
      </c>
      <c r="D281" t="s">
        <v>1021</v>
      </c>
      <c r="E281" t="s">
        <v>1101</v>
      </c>
      <c r="F281" t="s">
        <v>39</v>
      </c>
      <c r="I281">
        <v>384.47</v>
      </c>
      <c r="J281">
        <v>386.48</v>
      </c>
      <c r="K281">
        <v>836</v>
      </c>
      <c r="L281">
        <v>645</v>
      </c>
      <c r="M281">
        <v>6457</v>
      </c>
      <c r="N281">
        <v>5098</v>
      </c>
      <c r="O281">
        <v>6148</v>
      </c>
      <c r="P281">
        <v>6176</v>
      </c>
      <c r="Q281" t="b">
        <v>1</v>
      </c>
      <c r="R281" t="b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>
      <c r="A282" t="s">
        <v>1030</v>
      </c>
      <c r="B282" t="s">
        <v>748</v>
      </c>
      <c r="C282" t="s">
        <v>1003</v>
      </c>
      <c r="D282" t="s">
        <v>1021</v>
      </c>
      <c r="E282" t="s">
        <v>1101</v>
      </c>
      <c r="F282" t="s">
        <v>39</v>
      </c>
      <c r="I282">
        <v>319.58999999999997</v>
      </c>
      <c r="J282">
        <v>384.69</v>
      </c>
      <c r="K282">
        <v>39</v>
      </c>
      <c r="L282">
        <v>453</v>
      </c>
      <c r="M282">
        <v>273</v>
      </c>
      <c r="N282">
        <v>3194</v>
      </c>
      <c r="O282">
        <v>5233</v>
      </c>
      <c r="P282">
        <v>6110</v>
      </c>
      <c r="Q282" t="b">
        <v>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>
      <c r="A283" t="s">
        <v>1031</v>
      </c>
      <c r="B283" t="s">
        <v>382</v>
      </c>
      <c r="C283" t="s">
        <v>1003</v>
      </c>
      <c r="D283" t="s">
        <v>1021</v>
      </c>
      <c r="E283" t="s">
        <v>1101</v>
      </c>
      <c r="F283" t="s">
        <v>39</v>
      </c>
      <c r="I283">
        <v>340.22</v>
      </c>
      <c r="J283">
        <v>354.72</v>
      </c>
      <c r="K283">
        <v>99</v>
      </c>
      <c r="L283">
        <v>483</v>
      </c>
      <c r="M283">
        <v>714</v>
      </c>
      <c r="N283">
        <v>3541</v>
      </c>
      <c r="O283">
        <v>5444</v>
      </c>
      <c r="P283">
        <v>5643</v>
      </c>
      <c r="Q283" t="b">
        <v>1</v>
      </c>
      <c r="R283" t="b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>
      <c r="A284" t="s">
        <v>1032</v>
      </c>
      <c r="B284" t="s">
        <v>474</v>
      </c>
      <c r="C284" t="s">
        <v>1003</v>
      </c>
      <c r="D284" t="s">
        <v>1021</v>
      </c>
      <c r="E284" t="s">
        <v>1101</v>
      </c>
      <c r="F284" t="s">
        <v>39</v>
      </c>
      <c r="I284">
        <v>305.14999999999998</v>
      </c>
      <c r="J284">
        <v>366.16</v>
      </c>
      <c r="K284">
        <v>65</v>
      </c>
      <c r="L284">
        <v>37</v>
      </c>
      <c r="M284">
        <v>654</v>
      </c>
      <c r="N284">
        <v>377</v>
      </c>
      <c r="O284">
        <v>4976</v>
      </c>
      <c r="P284">
        <v>5780</v>
      </c>
      <c r="Q284" t="b">
        <v>1</v>
      </c>
      <c r="R284" t="b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</row>
    <row r="285" spans="1:31">
      <c r="A285" t="s">
        <v>1033</v>
      </c>
      <c r="B285" t="s">
        <v>798</v>
      </c>
      <c r="C285" t="s">
        <v>1003</v>
      </c>
      <c r="D285" t="s">
        <v>1021</v>
      </c>
      <c r="E285" t="s">
        <v>1101</v>
      </c>
      <c r="F285" t="s">
        <v>39</v>
      </c>
      <c r="I285">
        <v>396.56</v>
      </c>
      <c r="J285">
        <v>398.65</v>
      </c>
      <c r="K285">
        <v>647</v>
      </c>
      <c r="L285">
        <v>528</v>
      </c>
      <c r="M285">
        <v>4705</v>
      </c>
      <c r="N285">
        <v>3847</v>
      </c>
      <c r="O285">
        <v>6146</v>
      </c>
      <c r="P285">
        <v>6174</v>
      </c>
      <c r="Q285" t="b">
        <v>0</v>
      </c>
      <c r="R285" t="b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0.1249</v>
      </c>
    </row>
    <row r="286" spans="1:31">
      <c r="A286" t="s">
        <v>1034</v>
      </c>
      <c r="B286" t="s">
        <v>746</v>
      </c>
      <c r="C286" t="s">
        <v>1003</v>
      </c>
      <c r="D286" t="s">
        <v>1021</v>
      </c>
      <c r="E286" t="s">
        <v>1101</v>
      </c>
      <c r="F286" t="s">
        <v>39</v>
      </c>
      <c r="I286">
        <v>386.44</v>
      </c>
      <c r="J286">
        <v>390.43</v>
      </c>
      <c r="K286">
        <v>357</v>
      </c>
      <c r="L286">
        <v>239</v>
      </c>
      <c r="M286">
        <v>2835</v>
      </c>
      <c r="N286">
        <v>1594</v>
      </c>
      <c r="O286">
        <v>6056</v>
      </c>
      <c r="P286">
        <v>6110</v>
      </c>
      <c r="Q286" t="b">
        <v>0</v>
      </c>
      <c r="R286" t="b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0.1249</v>
      </c>
    </row>
    <row r="287" spans="1:31">
      <c r="A287" t="s">
        <v>1035</v>
      </c>
      <c r="B287" t="s">
        <v>420</v>
      </c>
      <c r="C287" t="s">
        <v>1003</v>
      </c>
      <c r="D287" t="s">
        <v>1021</v>
      </c>
      <c r="E287" t="s">
        <v>1101</v>
      </c>
      <c r="F287" t="s">
        <v>39</v>
      </c>
      <c r="I287">
        <v>364.56</v>
      </c>
      <c r="J287">
        <v>366.63</v>
      </c>
      <c r="K287">
        <v>1051</v>
      </c>
      <c r="L287">
        <v>774</v>
      </c>
      <c r="M287">
        <v>6587</v>
      </c>
      <c r="N287">
        <v>4993</v>
      </c>
      <c r="O287">
        <v>5722</v>
      </c>
      <c r="P287">
        <v>5750</v>
      </c>
      <c r="Q287" t="b">
        <v>0</v>
      </c>
      <c r="R287" t="b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0.1249</v>
      </c>
    </row>
    <row r="288" spans="1:31">
      <c r="A288" t="s">
        <v>1036</v>
      </c>
      <c r="B288" t="s">
        <v>96</v>
      </c>
      <c r="C288" t="s">
        <v>1003</v>
      </c>
      <c r="D288" t="s">
        <v>1021</v>
      </c>
      <c r="E288" t="s">
        <v>1101</v>
      </c>
      <c r="F288" t="s">
        <v>39</v>
      </c>
      <c r="I288">
        <v>407.01</v>
      </c>
      <c r="J288">
        <v>409.16</v>
      </c>
      <c r="K288">
        <v>1079</v>
      </c>
      <c r="L288">
        <v>999</v>
      </c>
      <c r="M288">
        <v>7536</v>
      </c>
      <c r="N288">
        <v>6659</v>
      </c>
      <c r="O288">
        <v>6262</v>
      </c>
      <c r="P288">
        <v>6289</v>
      </c>
      <c r="Q288" t="b">
        <v>0</v>
      </c>
      <c r="R288" t="b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6.25E-2</v>
      </c>
    </row>
    <row r="289" spans="1:31">
      <c r="A289" t="s">
        <v>1037</v>
      </c>
      <c r="B289" t="s">
        <v>442</v>
      </c>
      <c r="C289" t="s">
        <v>1003</v>
      </c>
      <c r="D289" t="s">
        <v>1021</v>
      </c>
      <c r="E289" t="s">
        <v>1101</v>
      </c>
      <c r="F289" t="s">
        <v>39</v>
      </c>
      <c r="I289">
        <v>370.64</v>
      </c>
      <c r="J289">
        <v>372.65</v>
      </c>
      <c r="K289">
        <v>626</v>
      </c>
      <c r="L289">
        <v>584</v>
      </c>
      <c r="M289">
        <v>3985</v>
      </c>
      <c r="N289">
        <v>3856</v>
      </c>
      <c r="O289">
        <v>5772</v>
      </c>
      <c r="P289">
        <v>5799</v>
      </c>
      <c r="Q289" t="b">
        <v>0</v>
      </c>
      <c r="R289" t="b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6.9400000000000003E-2</v>
      </c>
    </row>
    <row r="290" spans="1:31">
      <c r="A290" t="s">
        <v>1002</v>
      </c>
      <c r="B290" t="s">
        <v>48</v>
      </c>
      <c r="C290" t="s">
        <v>1003</v>
      </c>
      <c r="D290" t="s">
        <v>37</v>
      </c>
      <c r="E290" t="s">
        <v>808</v>
      </c>
      <c r="F290" t="s">
        <v>804</v>
      </c>
      <c r="Q290" t="b">
        <v>0</v>
      </c>
      <c r="R290" t="b">
        <v>0</v>
      </c>
      <c r="S290">
        <v>0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1</v>
      </c>
      <c r="AC290">
        <v>-2</v>
      </c>
      <c r="AD290">
        <v>-2</v>
      </c>
      <c r="AE290">
        <v>0</v>
      </c>
    </row>
    <row r="291" spans="1:31">
      <c r="A291" t="s">
        <v>1004</v>
      </c>
      <c r="B291" t="s">
        <v>460</v>
      </c>
      <c r="C291" t="s">
        <v>1003</v>
      </c>
      <c r="D291" t="s">
        <v>37</v>
      </c>
      <c r="E291" t="s">
        <v>808</v>
      </c>
      <c r="F291" t="s">
        <v>804</v>
      </c>
      <c r="I291">
        <v>141.31</v>
      </c>
      <c r="J291">
        <v>142.55000000000001</v>
      </c>
      <c r="K291">
        <v>120</v>
      </c>
      <c r="L291">
        <v>118</v>
      </c>
      <c r="M291">
        <v>1462</v>
      </c>
      <c r="N291">
        <v>1644</v>
      </c>
      <c r="O291">
        <v>2951</v>
      </c>
      <c r="P291">
        <v>2965</v>
      </c>
      <c r="Q291" t="b">
        <v>0</v>
      </c>
      <c r="R291" t="b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3.1199999999999999E-2</v>
      </c>
    </row>
    <row r="292" spans="1:31">
      <c r="A292" t="s">
        <v>131</v>
      </c>
      <c r="B292" t="s">
        <v>132</v>
      </c>
      <c r="C292" t="s">
        <v>1003</v>
      </c>
      <c r="D292" t="s">
        <v>37</v>
      </c>
      <c r="E292" t="s">
        <v>808</v>
      </c>
      <c r="F292" t="s">
        <v>804</v>
      </c>
      <c r="I292">
        <v>90.92</v>
      </c>
      <c r="J292">
        <v>141.49</v>
      </c>
      <c r="K292">
        <v>101</v>
      </c>
      <c r="L292">
        <v>216</v>
      </c>
      <c r="M292">
        <v>643</v>
      </c>
      <c r="N292">
        <v>3613</v>
      </c>
      <c r="O292">
        <v>2341</v>
      </c>
      <c r="P292">
        <v>2974</v>
      </c>
      <c r="Q292" t="b">
        <v>0</v>
      </c>
      <c r="R292" t="b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2.81E-2</v>
      </c>
    </row>
    <row r="293" spans="1:31">
      <c r="A293" t="s">
        <v>1005</v>
      </c>
      <c r="B293" t="s">
        <v>246</v>
      </c>
      <c r="C293" t="s">
        <v>1003</v>
      </c>
      <c r="D293" t="s">
        <v>37</v>
      </c>
      <c r="E293" t="s">
        <v>808</v>
      </c>
      <c r="F293" t="s">
        <v>804</v>
      </c>
      <c r="I293">
        <v>98.67</v>
      </c>
      <c r="J293">
        <v>141.96</v>
      </c>
      <c r="K293">
        <v>300</v>
      </c>
      <c r="L293">
        <v>138</v>
      </c>
      <c r="M293">
        <v>2371</v>
      </c>
      <c r="N293">
        <v>2218</v>
      </c>
      <c r="O293">
        <v>2371</v>
      </c>
      <c r="P293">
        <v>2912</v>
      </c>
      <c r="Q293" t="b">
        <v>0</v>
      </c>
      <c r="R293" t="b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1.5599999999999999E-2</v>
      </c>
    </row>
    <row r="294" spans="1:31">
      <c r="A294" t="s">
        <v>1006</v>
      </c>
      <c r="B294" t="s">
        <v>252</v>
      </c>
      <c r="C294" t="s">
        <v>1003</v>
      </c>
      <c r="D294" t="s">
        <v>37</v>
      </c>
      <c r="E294" t="s">
        <v>808</v>
      </c>
      <c r="F294" t="s">
        <v>804</v>
      </c>
      <c r="I294">
        <v>114.83</v>
      </c>
      <c r="J294">
        <v>141.75</v>
      </c>
      <c r="K294">
        <v>150</v>
      </c>
      <c r="L294">
        <v>190</v>
      </c>
      <c r="M294">
        <v>1150</v>
      </c>
      <c r="N294">
        <v>2493</v>
      </c>
      <c r="O294">
        <v>2602</v>
      </c>
      <c r="P294">
        <v>2937</v>
      </c>
      <c r="Q294" t="b">
        <v>0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6.25E-2</v>
      </c>
    </row>
    <row r="295" spans="1:31">
      <c r="A295" t="s">
        <v>1007</v>
      </c>
      <c r="B295" t="s">
        <v>112</v>
      </c>
      <c r="C295" t="s">
        <v>1003</v>
      </c>
      <c r="D295" t="s">
        <v>37</v>
      </c>
      <c r="E295" t="s">
        <v>808</v>
      </c>
      <c r="F295" t="s">
        <v>804</v>
      </c>
      <c r="I295">
        <v>98.67</v>
      </c>
      <c r="J295">
        <v>142.13</v>
      </c>
      <c r="K295">
        <v>104</v>
      </c>
      <c r="L295">
        <v>168</v>
      </c>
      <c r="M295">
        <v>715</v>
      </c>
      <c r="N295">
        <v>4458</v>
      </c>
      <c r="O295">
        <v>2388</v>
      </c>
      <c r="P295">
        <v>2933</v>
      </c>
      <c r="Q295" t="b">
        <v>0</v>
      </c>
      <c r="R295" t="b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2.81E-2</v>
      </c>
    </row>
    <row r="296" spans="1:31">
      <c r="A296" t="s">
        <v>1008</v>
      </c>
      <c r="B296" t="s">
        <v>348</v>
      </c>
      <c r="C296" t="s">
        <v>1003</v>
      </c>
      <c r="D296" t="s">
        <v>37</v>
      </c>
      <c r="E296" t="s">
        <v>808</v>
      </c>
      <c r="F296" t="s">
        <v>804</v>
      </c>
      <c r="I296">
        <v>98.5</v>
      </c>
      <c r="J296">
        <v>141.65</v>
      </c>
      <c r="K296">
        <v>127</v>
      </c>
      <c r="L296">
        <v>209</v>
      </c>
      <c r="M296">
        <v>882</v>
      </c>
      <c r="N296">
        <v>3515</v>
      </c>
      <c r="O296">
        <v>2360</v>
      </c>
      <c r="P296">
        <v>2895</v>
      </c>
      <c r="Q296" t="b">
        <v>0</v>
      </c>
      <c r="R296" t="b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2.81E-2</v>
      </c>
    </row>
    <row r="297" spans="1:31">
      <c r="A297" t="s">
        <v>1009</v>
      </c>
      <c r="B297" t="s">
        <v>332</v>
      </c>
      <c r="C297" t="s">
        <v>1003</v>
      </c>
      <c r="D297" t="s">
        <v>37</v>
      </c>
      <c r="E297" t="s">
        <v>808</v>
      </c>
      <c r="F297" t="s">
        <v>804</v>
      </c>
      <c r="I297">
        <v>115.4</v>
      </c>
      <c r="J297">
        <v>141.26</v>
      </c>
      <c r="K297">
        <v>97</v>
      </c>
      <c r="L297">
        <v>163</v>
      </c>
      <c r="M297">
        <v>589</v>
      </c>
      <c r="N297">
        <v>1630</v>
      </c>
      <c r="O297">
        <v>2580</v>
      </c>
      <c r="P297">
        <v>2896</v>
      </c>
      <c r="Q297" t="b">
        <v>0</v>
      </c>
      <c r="R297" t="b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7.0000000000000001E-3</v>
      </c>
    </row>
    <row r="298" spans="1:31">
      <c r="A298" t="s">
        <v>1010</v>
      </c>
      <c r="B298" t="s">
        <v>796</v>
      </c>
      <c r="C298" t="s">
        <v>1003</v>
      </c>
      <c r="D298" t="s">
        <v>37</v>
      </c>
      <c r="E298" t="s">
        <v>808</v>
      </c>
      <c r="F298" t="s">
        <v>804</v>
      </c>
      <c r="I298">
        <v>142.63</v>
      </c>
      <c r="J298">
        <v>147.29</v>
      </c>
      <c r="K298">
        <v>120</v>
      </c>
      <c r="L298">
        <v>124</v>
      </c>
      <c r="M298">
        <v>1106</v>
      </c>
      <c r="N298">
        <v>708</v>
      </c>
      <c r="O298">
        <v>2973</v>
      </c>
      <c r="P298">
        <v>3026</v>
      </c>
      <c r="Q298" t="b">
        <v>0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5.62E-2</v>
      </c>
    </row>
    <row r="299" spans="1:31">
      <c r="A299" t="s">
        <v>1011</v>
      </c>
      <c r="B299" t="s">
        <v>174</v>
      </c>
      <c r="C299" t="s">
        <v>1003</v>
      </c>
      <c r="D299" t="s">
        <v>37</v>
      </c>
      <c r="E299" t="s">
        <v>808</v>
      </c>
      <c r="F299" t="s">
        <v>804</v>
      </c>
      <c r="I299">
        <v>98.67</v>
      </c>
      <c r="J299">
        <v>142.34</v>
      </c>
      <c r="K299">
        <v>178</v>
      </c>
      <c r="L299">
        <v>195</v>
      </c>
      <c r="M299">
        <v>1676</v>
      </c>
      <c r="N299">
        <v>4853</v>
      </c>
      <c r="O299">
        <v>2427</v>
      </c>
      <c r="P299">
        <v>2976</v>
      </c>
      <c r="Q299" t="b">
        <v>0</v>
      </c>
      <c r="R299" t="b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2.81E-2</v>
      </c>
    </row>
    <row r="300" spans="1:31">
      <c r="A300" t="s">
        <v>1012</v>
      </c>
      <c r="B300" t="s">
        <v>334</v>
      </c>
      <c r="C300" t="s">
        <v>1003</v>
      </c>
      <c r="D300" t="s">
        <v>37</v>
      </c>
      <c r="E300" t="s">
        <v>808</v>
      </c>
      <c r="F300" t="s">
        <v>804</v>
      </c>
      <c r="I300">
        <v>141.41999999999999</v>
      </c>
      <c r="J300">
        <v>142.85</v>
      </c>
      <c r="K300">
        <v>105</v>
      </c>
      <c r="L300">
        <v>89</v>
      </c>
      <c r="M300">
        <v>1549</v>
      </c>
      <c r="N300">
        <v>718</v>
      </c>
      <c r="O300">
        <v>2920</v>
      </c>
      <c r="P300">
        <v>2936</v>
      </c>
      <c r="Q300" t="b">
        <v>0</v>
      </c>
      <c r="R300" t="b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6.25E-2</v>
      </c>
    </row>
    <row r="301" spans="1:31">
      <c r="A301" t="s">
        <v>1013</v>
      </c>
      <c r="B301" t="s">
        <v>376</v>
      </c>
      <c r="C301" t="s">
        <v>1003</v>
      </c>
      <c r="D301" t="s">
        <v>37</v>
      </c>
      <c r="E301" t="s">
        <v>808</v>
      </c>
      <c r="F301" t="s">
        <v>804</v>
      </c>
      <c r="I301">
        <v>98.67</v>
      </c>
      <c r="J301">
        <v>141.71</v>
      </c>
      <c r="K301">
        <v>93</v>
      </c>
      <c r="L301">
        <v>135</v>
      </c>
      <c r="M301">
        <v>631</v>
      </c>
      <c r="N301">
        <v>2281</v>
      </c>
      <c r="O301">
        <v>2379</v>
      </c>
      <c r="P301">
        <v>2914</v>
      </c>
      <c r="Q301" t="b">
        <v>0</v>
      </c>
      <c r="R301" t="b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2.81E-2</v>
      </c>
    </row>
    <row r="302" spans="1:31">
      <c r="A302" t="s">
        <v>1014</v>
      </c>
      <c r="B302" t="s">
        <v>220</v>
      </c>
      <c r="C302" t="s">
        <v>1003</v>
      </c>
      <c r="D302" t="s">
        <v>37</v>
      </c>
      <c r="E302" t="s">
        <v>808</v>
      </c>
      <c r="F302" t="s">
        <v>804</v>
      </c>
      <c r="I302">
        <v>126.79</v>
      </c>
      <c r="J302">
        <v>147.38</v>
      </c>
      <c r="K302">
        <v>97</v>
      </c>
      <c r="L302">
        <v>96</v>
      </c>
      <c r="M302">
        <v>576</v>
      </c>
      <c r="N302">
        <v>608</v>
      </c>
      <c r="O302">
        <v>2736</v>
      </c>
      <c r="P302">
        <v>2982</v>
      </c>
      <c r="Q302" t="b">
        <v>0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2.81E-2</v>
      </c>
    </row>
    <row r="303" spans="1:31">
      <c r="A303" t="s">
        <v>1015</v>
      </c>
      <c r="B303" t="s">
        <v>164</v>
      </c>
      <c r="C303" t="s">
        <v>1003</v>
      </c>
      <c r="D303" t="s">
        <v>37</v>
      </c>
      <c r="E303" t="s">
        <v>808</v>
      </c>
      <c r="F303" t="s">
        <v>804</v>
      </c>
      <c r="I303">
        <v>98.76</v>
      </c>
      <c r="J303">
        <v>142.51</v>
      </c>
      <c r="K303">
        <v>72</v>
      </c>
      <c r="L303">
        <v>107</v>
      </c>
      <c r="M303">
        <v>569</v>
      </c>
      <c r="N303">
        <v>2689</v>
      </c>
      <c r="O303">
        <v>2426</v>
      </c>
      <c r="P303">
        <v>2979</v>
      </c>
      <c r="Q303" t="b">
        <v>0</v>
      </c>
      <c r="R303" t="b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1.41E-2</v>
      </c>
    </row>
    <row r="304" spans="1:31">
      <c r="A304" t="s">
        <v>1016</v>
      </c>
      <c r="B304" t="s">
        <v>206</v>
      </c>
      <c r="C304" t="s">
        <v>1003</v>
      </c>
      <c r="D304" t="s">
        <v>37</v>
      </c>
      <c r="E304" t="s">
        <v>808</v>
      </c>
      <c r="F304" t="s">
        <v>804</v>
      </c>
      <c r="I304">
        <v>98.76</v>
      </c>
      <c r="J304">
        <v>142.51</v>
      </c>
      <c r="K304">
        <v>187</v>
      </c>
      <c r="L304">
        <v>188</v>
      </c>
      <c r="M304">
        <v>1632</v>
      </c>
      <c r="N304">
        <v>3069</v>
      </c>
      <c r="O304">
        <v>2429</v>
      </c>
      <c r="P304">
        <v>2983</v>
      </c>
      <c r="Q304" t="b">
        <v>0</v>
      </c>
      <c r="R304" t="b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2.81E-2</v>
      </c>
    </row>
    <row r="305" spans="1:31">
      <c r="A305" t="s">
        <v>1017</v>
      </c>
      <c r="B305" t="s">
        <v>154</v>
      </c>
      <c r="C305" t="s">
        <v>1003</v>
      </c>
      <c r="D305" t="s">
        <v>37</v>
      </c>
      <c r="E305" t="s">
        <v>808</v>
      </c>
      <c r="F305" t="s">
        <v>804</v>
      </c>
      <c r="I305">
        <v>98.93</v>
      </c>
      <c r="J305">
        <v>140.78</v>
      </c>
      <c r="K305">
        <v>135</v>
      </c>
      <c r="L305">
        <v>124</v>
      </c>
      <c r="M305">
        <v>1040</v>
      </c>
      <c r="N305">
        <v>1037</v>
      </c>
      <c r="O305">
        <v>2450</v>
      </c>
      <c r="P305">
        <v>2984</v>
      </c>
      <c r="Q305" t="b">
        <v>0</v>
      </c>
      <c r="R305" t="b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5.62E-2</v>
      </c>
    </row>
    <row r="306" spans="1:31">
      <c r="A306" t="s">
        <v>723</v>
      </c>
      <c r="B306" t="s">
        <v>724</v>
      </c>
      <c r="C306" t="s">
        <v>1003</v>
      </c>
      <c r="D306" t="s">
        <v>1018</v>
      </c>
      <c r="E306" t="s">
        <v>1102</v>
      </c>
      <c r="F306" t="s">
        <v>804</v>
      </c>
      <c r="I306">
        <v>56.06</v>
      </c>
      <c r="J306">
        <v>70.88</v>
      </c>
      <c r="K306">
        <v>578</v>
      </c>
      <c r="L306">
        <v>1061</v>
      </c>
      <c r="M306">
        <v>5359</v>
      </c>
      <c r="N306">
        <v>7751</v>
      </c>
      <c r="O306">
        <v>1826</v>
      </c>
      <c r="P306">
        <v>2015</v>
      </c>
      <c r="Q306" t="b">
        <v>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</row>
    <row r="307" spans="1:31">
      <c r="A307" t="s">
        <v>459</v>
      </c>
      <c r="B307" t="s">
        <v>460</v>
      </c>
      <c r="C307" t="s">
        <v>1003</v>
      </c>
      <c r="D307" t="s">
        <v>1018</v>
      </c>
      <c r="E307" t="s">
        <v>1102</v>
      </c>
      <c r="F307" t="s">
        <v>804</v>
      </c>
      <c r="I307">
        <v>52.26</v>
      </c>
      <c r="J307">
        <v>55.7</v>
      </c>
      <c r="K307">
        <v>438</v>
      </c>
      <c r="L307">
        <v>250</v>
      </c>
      <c r="M307">
        <v>2837</v>
      </c>
      <c r="N307">
        <v>2252</v>
      </c>
      <c r="O307">
        <v>1819</v>
      </c>
      <c r="P307">
        <v>1864</v>
      </c>
      <c r="Q307" t="b">
        <v>1</v>
      </c>
      <c r="R307" t="b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</row>
    <row r="308" spans="1:31">
      <c r="A308" t="s">
        <v>415</v>
      </c>
      <c r="B308" t="s">
        <v>416</v>
      </c>
      <c r="C308" t="s">
        <v>1003</v>
      </c>
      <c r="D308" t="s">
        <v>1018</v>
      </c>
      <c r="E308" t="s">
        <v>1102</v>
      </c>
      <c r="F308" t="s">
        <v>804</v>
      </c>
      <c r="I308">
        <v>52.22</v>
      </c>
      <c r="J308">
        <v>70.760000000000005</v>
      </c>
      <c r="K308">
        <v>222</v>
      </c>
      <c r="L308">
        <v>1035</v>
      </c>
      <c r="M308">
        <v>1472</v>
      </c>
      <c r="N308">
        <v>7433</v>
      </c>
      <c r="O308">
        <v>1796</v>
      </c>
      <c r="P308">
        <v>2029</v>
      </c>
      <c r="Q308" t="b">
        <v>1</v>
      </c>
      <c r="R308" t="b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>
      <c r="A309" t="s">
        <v>509</v>
      </c>
      <c r="B309" t="s">
        <v>510</v>
      </c>
      <c r="C309" t="s">
        <v>1003</v>
      </c>
      <c r="D309" t="s">
        <v>1018</v>
      </c>
      <c r="E309" t="s">
        <v>1102</v>
      </c>
      <c r="F309" t="s">
        <v>804</v>
      </c>
      <c r="I309">
        <v>55.88</v>
      </c>
      <c r="J309">
        <v>60.5</v>
      </c>
      <c r="K309">
        <v>466</v>
      </c>
      <c r="L309">
        <v>240</v>
      </c>
      <c r="M309">
        <v>3974</v>
      </c>
      <c r="N309">
        <v>2009</v>
      </c>
      <c r="O309">
        <v>1910</v>
      </c>
      <c r="P309">
        <v>1971</v>
      </c>
      <c r="Q309" t="b">
        <v>1</v>
      </c>
      <c r="R309" t="b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</row>
    <row r="310" spans="1:31">
      <c r="A310" t="s">
        <v>471</v>
      </c>
      <c r="B310" t="s">
        <v>472</v>
      </c>
      <c r="C310" t="s">
        <v>1003</v>
      </c>
      <c r="D310" t="s">
        <v>1018</v>
      </c>
      <c r="E310" t="s">
        <v>1102</v>
      </c>
      <c r="F310" t="s">
        <v>804</v>
      </c>
      <c r="I310">
        <v>52.7</v>
      </c>
      <c r="J310">
        <v>56.11</v>
      </c>
      <c r="K310">
        <v>205</v>
      </c>
      <c r="L310">
        <v>270</v>
      </c>
      <c r="M310">
        <v>1225</v>
      </c>
      <c r="N310">
        <v>3222</v>
      </c>
      <c r="O310">
        <v>1801</v>
      </c>
      <c r="P310">
        <v>1846</v>
      </c>
      <c r="Q310" t="b">
        <v>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</row>
    <row r="311" spans="1:31">
      <c r="A311" t="s">
        <v>727</v>
      </c>
      <c r="B311" t="s">
        <v>728</v>
      </c>
      <c r="C311" t="s">
        <v>1003</v>
      </c>
      <c r="D311" t="s">
        <v>1018</v>
      </c>
      <c r="E311" t="s">
        <v>1102</v>
      </c>
      <c r="F311" t="s">
        <v>804</v>
      </c>
      <c r="I311">
        <v>70.92</v>
      </c>
      <c r="J311">
        <v>95.35</v>
      </c>
      <c r="K311">
        <v>4940</v>
      </c>
      <c r="L311">
        <v>2210</v>
      </c>
      <c r="M311">
        <v>34876</v>
      </c>
      <c r="N311">
        <v>14615</v>
      </c>
      <c r="O311">
        <v>2058</v>
      </c>
      <c r="P311">
        <v>2356</v>
      </c>
      <c r="Q311" t="b">
        <v>0</v>
      </c>
      <c r="R311" t="b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1.5599999999999999E-2</v>
      </c>
    </row>
    <row r="312" spans="1:31">
      <c r="A312" t="s">
        <v>377</v>
      </c>
      <c r="B312" t="s">
        <v>378</v>
      </c>
      <c r="C312" t="s">
        <v>1003</v>
      </c>
      <c r="D312" t="s">
        <v>1018</v>
      </c>
      <c r="E312" t="s">
        <v>1102</v>
      </c>
      <c r="F312" t="s">
        <v>804</v>
      </c>
      <c r="I312">
        <v>52.63</v>
      </c>
      <c r="J312">
        <v>56.35</v>
      </c>
      <c r="K312">
        <v>105</v>
      </c>
      <c r="L312">
        <v>96</v>
      </c>
      <c r="M312">
        <v>568</v>
      </c>
      <c r="N312">
        <v>1096</v>
      </c>
      <c r="O312">
        <v>1786</v>
      </c>
      <c r="P312">
        <v>1835</v>
      </c>
      <c r="Q312" t="b">
        <v>1</v>
      </c>
      <c r="R312" t="b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</row>
    <row r="313" spans="1:31">
      <c r="A313" t="s">
        <v>395</v>
      </c>
      <c r="B313" t="s">
        <v>396</v>
      </c>
      <c r="C313" t="s">
        <v>1003</v>
      </c>
      <c r="D313" t="s">
        <v>1018</v>
      </c>
      <c r="E313" t="s">
        <v>1102</v>
      </c>
      <c r="F313" t="s">
        <v>804</v>
      </c>
      <c r="I313">
        <v>55.68</v>
      </c>
      <c r="J313">
        <v>60.22</v>
      </c>
      <c r="K313">
        <v>769</v>
      </c>
      <c r="L313">
        <v>1101</v>
      </c>
      <c r="M313">
        <v>6948</v>
      </c>
      <c r="N313">
        <v>8254</v>
      </c>
      <c r="O313">
        <v>1834</v>
      </c>
      <c r="P313">
        <v>1892</v>
      </c>
      <c r="Q313" t="b">
        <v>1</v>
      </c>
      <c r="R313" t="b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</row>
    <row r="314" spans="1:31">
      <c r="A314" t="s">
        <v>379</v>
      </c>
      <c r="B314" t="s">
        <v>380</v>
      </c>
      <c r="C314" t="s">
        <v>1003</v>
      </c>
      <c r="D314" t="s">
        <v>1018</v>
      </c>
      <c r="E314" t="s">
        <v>1102</v>
      </c>
      <c r="F314" t="s">
        <v>804</v>
      </c>
      <c r="I314">
        <v>70.72</v>
      </c>
      <c r="J314">
        <v>95.33</v>
      </c>
      <c r="K314">
        <v>2437</v>
      </c>
      <c r="L314">
        <v>1284</v>
      </c>
      <c r="M314">
        <v>17461</v>
      </c>
      <c r="N314">
        <v>8074</v>
      </c>
      <c r="O314">
        <v>2030</v>
      </c>
      <c r="P314">
        <v>2327</v>
      </c>
      <c r="Q314" t="b">
        <v>0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6.25E-2</v>
      </c>
    </row>
    <row r="315" spans="1:31">
      <c r="A315" t="s">
        <v>437</v>
      </c>
      <c r="B315" t="s">
        <v>438</v>
      </c>
      <c r="C315" t="s">
        <v>1003</v>
      </c>
      <c r="D315" t="s">
        <v>1018</v>
      </c>
      <c r="E315" t="s">
        <v>1102</v>
      </c>
      <c r="F315" t="s">
        <v>804</v>
      </c>
      <c r="I315">
        <v>52.34</v>
      </c>
      <c r="J315">
        <v>55.7</v>
      </c>
      <c r="K315">
        <v>226</v>
      </c>
      <c r="L315">
        <v>525</v>
      </c>
      <c r="M315">
        <v>1299</v>
      </c>
      <c r="N315">
        <v>4679</v>
      </c>
      <c r="O315">
        <v>1829</v>
      </c>
      <c r="P315">
        <v>1873</v>
      </c>
      <c r="Q315" t="b">
        <v>1</v>
      </c>
      <c r="R315" t="b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>
      <c r="A316" t="s">
        <v>413</v>
      </c>
      <c r="B316" t="s">
        <v>414</v>
      </c>
      <c r="C316" t="s">
        <v>1003</v>
      </c>
      <c r="D316" t="s">
        <v>1018</v>
      </c>
      <c r="E316" t="s">
        <v>1102</v>
      </c>
      <c r="F316" t="s">
        <v>804</v>
      </c>
      <c r="I316">
        <v>56.07</v>
      </c>
      <c r="J316">
        <v>70.88</v>
      </c>
      <c r="K316">
        <v>260</v>
      </c>
      <c r="L316">
        <v>1811</v>
      </c>
      <c r="M316">
        <v>1885</v>
      </c>
      <c r="N316">
        <v>13171</v>
      </c>
      <c r="O316">
        <v>1832</v>
      </c>
      <c r="P316">
        <v>2021</v>
      </c>
      <c r="Q316" t="b">
        <v>1</v>
      </c>
      <c r="R316" t="b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</row>
    <row r="317" spans="1:31">
      <c r="A317" t="s">
        <v>457</v>
      </c>
      <c r="B317" t="s">
        <v>458</v>
      </c>
      <c r="C317" t="s">
        <v>1003</v>
      </c>
      <c r="D317" t="s">
        <v>1018</v>
      </c>
      <c r="E317" t="s">
        <v>1102</v>
      </c>
      <c r="F317" t="s">
        <v>804</v>
      </c>
      <c r="I317">
        <v>52.61</v>
      </c>
      <c r="J317">
        <v>56.06</v>
      </c>
      <c r="K317">
        <v>140</v>
      </c>
      <c r="L317">
        <v>303</v>
      </c>
      <c r="M317">
        <v>895</v>
      </c>
      <c r="N317">
        <v>2763</v>
      </c>
      <c r="O317">
        <v>1810</v>
      </c>
      <c r="P317">
        <v>1856</v>
      </c>
      <c r="Q317" t="b">
        <v>1</v>
      </c>
      <c r="R317" t="b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</row>
    <row r="318" spans="1:31">
      <c r="A318" t="s">
        <v>799</v>
      </c>
      <c r="B318" t="s">
        <v>800</v>
      </c>
      <c r="C318" t="s">
        <v>1003</v>
      </c>
      <c r="D318" t="s">
        <v>1018</v>
      </c>
      <c r="E318" t="s">
        <v>1102</v>
      </c>
      <c r="F318" t="s">
        <v>804</v>
      </c>
      <c r="I318">
        <v>55.79</v>
      </c>
      <c r="J318">
        <v>70.790000000000006</v>
      </c>
      <c r="K318">
        <v>589</v>
      </c>
      <c r="L318">
        <v>2929</v>
      </c>
      <c r="M318">
        <v>6325</v>
      </c>
      <c r="N318">
        <v>19993</v>
      </c>
      <c r="O318">
        <v>1892</v>
      </c>
      <c r="P318">
        <v>2084</v>
      </c>
      <c r="Q318" t="b">
        <v>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>
      <c r="A319" t="s">
        <v>507</v>
      </c>
      <c r="B319" t="s">
        <v>508</v>
      </c>
      <c r="C319" t="s">
        <v>1003</v>
      </c>
      <c r="D319" t="s">
        <v>1018</v>
      </c>
      <c r="E319" t="s">
        <v>1102</v>
      </c>
      <c r="F319" t="s">
        <v>804</v>
      </c>
      <c r="I319">
        <v>71.02</v>
      </c>
      <c r="J319">
        <v>110.2</v>
      </c>
      <c r="K319">
        <v>501</v>
      </c>
      <c r="L319">
        <v>403</v>
      </c>
      <c r="M319">
        <v>3813</v>
      </c>
      <c r="N319">
        <v>2888</v>
      </c>
      <c r="O319">
        <v>2096</v>
      </c>
      <c r="P319">
        <v>2588</v>
      </c>
      <c r="Q319" t="b">
        <v>0</v>
      </c>
      <c r="R319" t="b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6.25E-2</v>
      </c>
    </row>
    <row r="320" spans="1:31">
      <c r="A320" t="s">
        <v>489</v>
      </c>
      <c r="B320" t="s">
        <v>490</v>
      </c>
      <c r="C320" t="s">
        <v>1003</v>
      </c>
      <c r="D320" t="s">
        <v>1018</v>
      </c>
      <c r="E320" t="s">
        <v>1102</v>
      </c>
      <c r="F320" t="s">
        <v>804</v>
      </c>
      <c r="I320">
        <v>52.74</v>
      </c>
      <c r="J320">
        <v>60.62</v>
      </c>
      <c r="K320">
        <v>425</v>
      </c>
      <c r="L320">
        <v>221</v>
      </c>
      <c r="M320">
        <v>2767</v>
      </c>
      <c r="N320">
        <v>2021</v>
      </c>
      <c r="O320">
        <v>1840</v>
      </c>
      <c r="P320">
        <v>1945</v>
      </c>
      <c r="Q320" t="b">
        <v>1</v>
      </c>
      <c r="R320" t="b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>
      <c r="A321" t="s">
        <v>737</v>
      </c>
      <c r="B321" t="s">
        <v>738</v>
      </c>
      <c r="C321" t="s">
        <v>1003</v>
      </c>
      <c r="D321" t="s">
        <v>1018</v>
      </c>
      <c r="E321" t="s">
        <v>1102</v>
      </c>
      <c r="F321" t="s">
        <v>804</v>
      </c>
      <c r="I321">
        <v>70.8</v>
      </c>
      <c r="J321">
        <v>95.27</v>
      </c>
      <c r="K321">
        <v>971</v>
      </c>
      <c r="L321">
        <v>511</v>
      </c>
      <c r="M321">
        <v>6589</v>
      </c>
      <c r="N321">
        <v>3125</v>
      </c>
      <c r="O321">
        <v>2042</v>
      </c>
      <c r="P321">
        <v>2338</v>
      </c>
      <c r="Q321" t="b">
        <v>0</v>
      </c>
      <c r="R321" t="b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6.25E-2</v>
      </c>
    </row>
    <row r="322" spans="1:31">
      <c r="A322" t="s">
        <v>1058</v>
      </c>
      <c r="B322" t="s">
        <v>724</v>
      </c>
      <c r="C322" t="s">
        <v>1003</v>
      </c>
      <c r="D322" t="s">
        <v>1059</v>
      </c>
      <c r="E322" t="s">
        <v>1103</v>
      </c>
      <c r="F322" t="s">
        <v>804</v>
      </c>
      <c r="I322">
        <v>260.68</v>
      </c>
      <c r="K322">
        <v>20080</v>
      </c>
      <c r="M322">
        <v>142716</v>
      </c>
      <c r="O322">
        <v>4347</v>
      </c>
      <c r="Q322" t="b">
        <v>0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-2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6.25E-2</v>
      </c>
    </row>
    <row r="323" spans="1:31">
      <c r="A323" t="s">
        <v>1061</v>
      </c>
      <c r="B323" t="s">
        <v>460</v>
      </c>
      <c r="C323" t="s">
        <v>1003</v>
      </c>
      <c r="D323" t="s">
        <v>1059</v>
      </c>
      <c r="E323" t="s">
        <v>1103</v>
      </c>
      <c r="F323" t="s">
        <v>804</v>
      </c>
      <c r="I323">
        <v>260.31</v>
      </c>
      <c r="K323">
        <v>13194</v>
      </c>
      <c r="M323">
        <v>92796</v>
      </c>
      <c r="O323">
        <v>4363</v>
      </c>
      <c r="Q323" t="b">
        <v>0</v>
      </c>
      <c r="R323" t="b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-2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6.25E-2</v>
      </c>
    </row>
    <row r="324" spans="1:31">
      <c r="A324" t="s">
        <v>1062</v>
      </c>
      <c r="B324" t="s">
        <v>416</v>
      </c>
      <c r="C324" t="s">
        <v>1003</v>
      </c>
      <c r="D324" t="s">
        <v>1059</v>
      </c>
      <c r="E324" t="s">
        <v>1103</v>
      </c>
      <c r="F324" t="s">
        <v>804</v>
      </c>
      <c r="I324">
        <v>260.3</v>
      </c>
      <c r="K324">
        <v>22442</v>
      </c>
      <c r="M324">
        <v>157843</v>
      </c>
      <c r="O324">
        <v>4353</v>
      </c>
      <c r="Q324" t="b">
        <v>0</v>
      </c>
      <c r="R324" t="b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6.25E-2</v>
      </c>
    </row>
    <row r="325" spans="1:31">
      <c r="A325" t="s">
        <v>1063</v>
      </c>
      <c r="B325" t="s">
        <v>510</v>
      </c>
      <c r="C325" t="s">
        <v>1003</v>
      </c>
      <c r="D325" t="s">
        <v>1059</v>
      </c>
      <c r="E325" t="s">
        <v>1103</v>
      </c>
      <c r="F325" t="s">
        <v>804</v>
      </c>
      <c r="I325">
        <v>260.47000000000003</v>
      </c>
      <c r="K325">
        <v>24687</v>
      </c>
      <c r="M325">
        <v>176287</v>
      </c>
      <c r="O325">
        <v>4434</v>
      </c>
      <c r="Q325" t="b">
        <v>0</v>
      </c>
      <c r="R325" t="b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-2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6.25E-2</v>
      </c>
    </row>
    <row r="326" spans="1:31">
      <c r="A326" t="s">
        <v>1064</v>
      </c>
      <c r="B326" t="s">
        <v>472</v>
      </c>
      <c r="C326" t="s">
        <v>1003</v>
      </c>
      <c r="D326" t="s">
        <v>1059</v>
      </c>
      <c r="E326" t="s">
        <v>1103</v>
      </c>
      <c r="F326" t="s">
        <v>804</v>
      </c>
      <c r="I326">
        <v>260.72000000000003</v>
      </c>
      <c r="K326">
        <v>17277</v>
      </c>
      <c r="M326">
        <v>134517</v>
      </c>
      <c r="O326">
        <v>4378</v>
      </c>
      <c r="Q326" t="b">
        <v>0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-2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6.25E-2</v>
      </c>
    </row>
    <row r="327" spans="1:31">
      <c r="A327" t="s">
        <v>1065</v>
      </c>
      <c r="B327" t="s">
        <v>728</v>
      </c>
      <c r="C327" t="s">
        <v>1003</v>
      </c>
      <c r="D327" t="s">
        <v>1059</v>
      </c>
      <c r="E327" t="s">
        <v>1103</v>
      </c>
      <c r="F327" t="s">
        <v>804</v>
      </c>
      <c r="I327">
        <v>260.68</v>
      </c>
      <c r="K327">
        <v>32237</v>
      </c>
      <c r="M327">
        <v>257390</v>
      </c>
      <c r="O327">
        <v>4367</v>
      </c>
      <c r="Q327" t="b">
        <v>0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-2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3.1199999999999999E-2</v>
      </c>
    </row>
    <row r="328" spans="1:31">
      <c r="A328" t="s">
        <v>1066</v>
      </c>
      <c r="B328" t="s">
        <v>378</v>
      </c>
      <c r="C328" t="s">
        <v>1003</v>
      </c>
      <c r="D328" t="s">
        <v>1059</v>
      </c>
      <c r="E328" t="s">
        <v>1103</v>
      </c>
      <c r="F328" t="s">
        <v>804</v>
      </c>
      <c r="I328">
        <v>260.75</v>
      </c>
      <c r="K328">
        <v>20802</v>
      </c>
      <c r="M328">
        <v>148091</v>
      </c>
      <c r="O328">
        <v>4393</v>
      </c>
      <c r="Q328" t="b">
        <v>0</v>
      </c>
      <c r="R328" t="b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-2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6.25E-2</v>
      </c>
    </row>
    <row r="329" spans="1:31">
      <c r="A329" t="s">
        <v>1067</v>
      </c>
      <c r="B329" t="s">
        <v>396</v>
      </c>
      <c r="C329" t="s">
        <v>1003</v>
      </c>
      <c r="D329" t="s">
        <v>1059</v>
      </c>
      <c r="E329" t="s">
        <v>1103</v>
      </c>
      <c r="F329" t="s">
        <v>804</v>
      </c>
      <c r="I329">
        <v>260.24</v>
      </c>
      <c r="K329">
        <v>31151</v>
      </c>
      <c r="M329">
        <v>221293</v>
      </c>
      <c r="O329">
        <v>4338</v>
      </c>
      <c r="Q329" t="b">
        <v>0</v>
      </c>
      <c r="R329" t="b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-2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3.1199999999999999E-2</v>
      </c>
    </row>
    <row r="330" spans="1:31">
      <c r="A330" t="s">
        <v>1068</v>
      </c>
      <c r="B330" t="s">
        <v>380</v>
      </c>
      <c r="C330" t="s">
        <v>1003</v>
      </c>
      <c r="D330" t="s">
        <v>1059</v>
      </c>
      <c r="E330" t="s">
        <v>1103</v>
      </c>
      <c r="F330" t="s">
        <v>804</v>
      </c>
      <c r="I330">
        <v>260.41000000000003</v>
      </c>
      <c r="K330">
        <v>31104</v>
      </c>
      <c r="M330">
        <v>220928</v>
      </c>
      <c r="O330">
        <v>4377</v>
      </c>
      <c r="Q330" t="b">
        <v>0</v>
      </c>
      <c r="R330" t="b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-2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3.1199999999999999E-2</v>
      </c>
    </row>
    <row r="331" spans="1:31">
      <c r="A331" t="s">
        <v>1069</v>
      </c>
      <c r="B331" t="s">
        <v>438</v>
      </c>
      <c r="C331" t="s">
        <v>1003</v>
      </c>
      <c r="D331" t="s">
        <v>1059</v>
      </c>
      <c r="E331" t="s">
        <v>1103</v>
      </c>
      <c r="F331" t="s">
        <v>804</v>
      </c>
      <c r="I331">
        <v>260.37</v>
      </c>
      <c r="K331">
        <v>7380</v>
      </c>
      <c r="M331">
        <v>51233</v>
      </c>
      <c r="O331">
        <v>4363</v>
      </c>
      <c r="Q331" t="b">
        <v>0</v>
      </c>
      <c r="R331" t="b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6.25E-2</v>
      </c>
    </row>
    <row r="332" spans="1:31">
      <c r="A332" t="s">
        <v>1070</v>
      </c>
      <c r="B332" t="s">
        <v>414</v>
      </c>
      <c r="C332" t="s">
        <v>1003</v>
      </c>
      <c r="D332" t="s">
        <v>1059</v>
      </c>
      <c r="E332" t="s">
        <v>1103</v>
      </c>
      <c r="F332" t="s">
        <v>804</v>
      </c>
      <c r="I332">
        <v>260.60000000000002</v>
      </c>
      <c r="K332">
        <v>30436</v>
      </c>
      <c r="M332">
        <v>220510</v>
      </c>
      <c r="O332">
        <v>4364</v>
      </c>
      <c r="Q332" t="b">
        <v>0</v>
      </c>
      <c r="R332" t="b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-2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6.25E-2</v>
      </c>
    </row>
    <row r="333" spans="1:31">
      <c r="A333" t="s">
        <v>1071</v>
      </c>
      <c r="B333" t="s">
        <v>458</v>
      </c>
      <c r="C333" t="s">
        <v>1003</v>
      </c>
      <c r="D333" t="s">
        <v>1059</v>
      </c>
      <c r="E333" t="s">
        <v>1103</v>
      </c>
      <c r="F333" t="s">
        <v>804</v>
      </c>
      <c r="I333">
        <v>260.68</v>
      </c>
      <c r="K333">
        <v>11304</v>
      </c>
      <c r="M333">
        <v>81172</v>
      </c>
      <c r="O333">
        <v>4375</v>
      </c>
      <c r="Q333" t="b">
        <v>0</v>
      </c>
      <c r="R333" t="b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-2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6.25E-2</v>
      </c>
    </row>
    <row r="334" spans="1:31">
      <c r="A334" t="s">
        <v>1072</v>
      </c>
      <c r="B334" t="s">
        <v>800</v>
      </c>
      <c r="C334" t="s">
        <v>1003</v>
      </c>
      <c r="D334" t="s">
        <v>1059</v>
      </c>
      <c r="E334" t="s">
        <v>1103</v>
      </c>
      <c r="F334" t="s">
        <v>804</v>
      </c>
      <c r="I334">
        <v>260.44</v>
      </c>
      <c r="K334">
        <v>24740</v>
      </c>
      <c r="M334">
        <v>181370</v>
      </c>
      <c r="O334">
        <v>4381</v>
      </c>
      <c r="Q334" t="b">
        <v>0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-2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6.25E-2</v>
      </c>
    </row>
    <row r="335" spans="1:31">
      <c r="A335" t="s">
        <v>1073</v>
      </c>
      <c r="B335" t="s">
        <v>508</v>
      </c>
      <c r="C335" t="s">
        <v>1003</v>
      </c>
      <c r="D335" t="s">
        <v>1059</v>
      </c>
      <c r="E335" t="s">
        <v>1103</v>
      </c>
      <c r="F335" t="s">
        <v>804</v>
      </c>
      <c r="I335">
        <v>260.77</v>
      </c>
      <c r="K335">
        <v>21653</v>
      </c>
      <c r="M335">
        <v>163426</v>
      </c>
      <c r="O335">
        <v>4445</v>
      </c>
      <c r="Q335" t="b">
        <v>0</v>
      </c>
      <c r="R335" t="b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-2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6.25E-2</v>
      </c>
    </row>
    <row r="336" spans="1:31">
      <c r="A336" t="s">
        <v>1074</v>
      </c>
      <c r="B336" t="s">
        <v>490</v>
      </c>
      <c r="C336" t="s">
        <v>1003</v>
      </c>
      <c r="D336" t="s">
        <v>1059</v>
      </c>
      <c r="E336" t="s">
        <v>1103</v>
      </c>
      <c r="F336" t="s">
        <v>804</v>
      </c>
      <c r="I336">
        <v>260.75</v>
      </c>
      <c r="K336">
        <v>25283</v>
      </c>
      <c r="M336">
        <v>183108</v>
      </c>
      <c r="O336">
        <v>4388</v>
      </c>
      <c r="Q336" t="b">
        <v>0</v>
      </c>
      <c r="R336" t="b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-2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6.25E-2</v>
      </c>
    </row>
    <row r="337" spans="1:31">
      <c r="A337" t="s">
        <v>1075</v>
      </c>
      <c r="B337" t="s">
        <v>738</v>
      </c>
      <c r="C337" t="s">
        <v>1003</v>
      </c>
      <c r="D337" t="s">
        <v>1059</v>
      </c>
      <c r="E337" t="s">
        <v>1103</v>
      </c>
      <c r="F337" t="s">
        <v>804</v>
      </c>
      <c r="I337">
        <v>261.45999999999998</v>
      </c>
      <c r="J337">
        <v>300.55</v>
      </c>
      <c r="K337">
        <v>121</v>
      </c>
      <c r="L337">
        <v>82</v>
      </c>
      <c r="M337">
        <v>954</v>
      </c>
      <c r="N337">
        <v>479</v>
      </c>
      <c r="O337">
        <v>4381</v>
      </c>
      <c r="P337">
        <v>4916</v>
      </c>
      <c r="Q337" t="b">
        <v>0</v>
      </c>
      <c r="R337" t="b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7.0000000000000001E-3</v>
      </c>
    </row>
    <row r="338" spans="1:31">
      <c r="A338" t="s">
        <v>723</v>
      </c>
      <c r="B338" t="s">
        <v>724</v>
      </c>
      <c r="C338" t="s">
        <v>1003</v>
      </c>
      <c r="D338" t="s">
        <v>1018</v>
      </c>
      <c r="E338" t="s">
        <v>1104</v>
      </c>
      <c r="F338" t="s">
        <v>807</v>
      </c>
      <c r="I338">
        <v>289.29000000000002</v>
      </c>
      <c r="J338">
        <v>296.5</v>
      </c>
      <c r="K338">
        <v>8821</v>
      </c>
      <c r="L338">
        <v>6338</v>
      </c>
      <c r="M338">
        <v>57434</v>
      </c>
      <c r="N338">
        <v>41537</v>
      </c>
      <c r="O338">
        <v>4783</v>
      </c>
      <c r="P338">
        <v>4884</v>
      </c>
      <c r="Q338" t="b">
        <v>0</v>
      </c>
      <c r="R338" t="b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0.13880000000000001</v>
      </c>
    </row>
    <row r="339" spans="1:31">
      <c r="A339" t="s">
        <v>459</v>
      </c>
      <c r="B339" t="s">
        <v>460</v>
      </c>
      <c r="C339" t="s">
        <v>1003</v>
      </c>
      <c r="D339" t="s">
        <v>1018</v>
      </c>
      <c r="E339" t="s">
        <v>1104</v>
      </c>
      <c r="F339" t="s">
        <v>807</v>
      </c>
      <c r="I339">
        <v>289.37</v>
      </c>
      <c r="J339">
        <v>294.83</v>
      </c>
      <c r="K339">
        <v>8221</v>
      </c>
      <c r="L339">
        <v>6574</v>
      </c>
      <c r="M339">
        <v>50896</v>
      </c>
      <c r="N339">
        <v>40776</v>
      </c>
      <c r="O339">
        <v>4825</v>
      </c>
      <c r="P339">
        <v>4901</v>
      </c>
      <c r="Q339" t="b">
        <v>0</v>
      </c>
      <c r="R339" t="b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0.13880000000000001</v>
      </c>
    </row>
    <row r="340" spans="1:31">
      <c r="A340" t="s">
        <v>415</v>
      </c>
      <c r="B340" t="s">
        <v>416</v>
      </c>
      <c r="C340" t="s">
        <v>1003</v>
      </c>
      <c r="D340" t="s">
        <v>1018</v>
      </c>
      <c r="E340" t="s">
        <v>1104</v>
      </c>
      <c r="F340" t="s">
        <v>807</v>
      </c>
      <c r="I340">
        <v>293.05</v>
      </c>
      <c r="K340">
        <v>6021</v>
      </c>
      <c r="M340">
        <v>37681</v>
      </c>
      <c r="O340">
        <v>4834</v>
      </c>
      <c r="Q340" t="b">
        <v>0</v>
      </c>
      <c r="R340" t="b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-2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0.13880000000000001</v>
      </c>
    </row>
    <row r="341" spans="1:31">
      <c r="A341" t="s">
        <v>509</v>
      </c>
      <c r="B341" t="s">
        <v>510</v>
      </c>
      <c r="C341" t="s">
        <v>1003</v>
      </c>
      <c r="D341" t="s">
        <v>1018</v>
      </c>
      <c r="E341" t="s">
        <v>1104</v>
      </c>
      <c r="F341" t="s">
        <v>807</v>
      </c>
      <c r="I341">
        <v>295.74</v>
      </c>
      <c r="J341">
        <v>297.55</v>
      </c>
      <c r="K341">
        <v>2619</v>
      </c>
      <c r="L341">
        <v>2103</v>
      </c>
      <c r="M341">
        <v>16412</v>
      </c>
      <c r="N341">
        <v>12135</v>
      </c>
      <c r="O341">
        <v>5023</v>
      </c>
      <c r="P341">
        <v>5049</v>
      </c>
      <c r="Q341" t="b">
        <v>0</v>
      </c>
      <c r="R341" t="b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0.13880000000000001</v>
      </c>
    </row>
    <row r="342" spans="1:31">
      <c r="A342" t="s">
        <v>471</v>
      </c>
      <c r="B342" t="s">
        <v>472</v>
      </c>
      <c r="C342" t="s">
        <v>1003</v>
      </c>
      <c r="D342" t="s">
        <v>1018</v>
      </c>
      <c r="E342" t="s">
        <v>1104</v>
      </c>
      <c r="F342" t="s">
        <v>807</v>
      </c>
      <c r="I342">
        <v>269.64999999999998</v>
      </c>
      <c r="J342">
        <v>294.88</v>
      </c>
      <c r="K342">
        <v>32</v>
      </c>
      <c r="L342">
        <v>132</v>
      </c>
      <c r="M342">
        <v>190</v>
      </c>
      <c r="N342">
        <v>832</v>
      </c>
      <c r="O342">
        <v>4539</v>
      </c>
      <c r="P342">
        <v>4893</v>
      </c>
      <c r="Q342" t="b">
        <v>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1</v>
      </c>
      <c r="AE342">
        <v>0</v>
      </c>
    </row>
    <row r="343" spans="1:31">
      <c r="A343" t="s">
        <v>727</v>
      </c>
      <c r="B343" t="s">
        <v>728</v>
      </c>
      <c r="C343" t="s">
        <v>1003</v>
      </c>
      <c r="D343" t="s">
        <v>1018</v>
      </c>
      <c r="E343" t="s">
        <v>1104</v>
      </c>
      <c r="F343" t="s">
        <v>807</v>
      </c>
      <c r="I343">
        <v>294.75</v>
      </c>
      <c r="K343">
        <v>29161</v>
      </c>
      <c r="M343">
        <v>183872</v>
      </c>
      <c r="O343">
        <v>4919</v>
      </c>
      <c r="Q343" t="b">
        <v>0</v>
      </c>
      <c r="R343" t="b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-2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0.13880000000000001</v>
      </c>
    </row>
    <row r="344" spans="1:31">
      <c r="A344" t="s">
        <v>377</v>
      </c>
      <c r="B344" t="s">
        <v>378</v>
      </c>
      <c r="C344" t="s">
        <v>1003</v>
      </c>
      <c r="D344" t="s">
        <v>1018</v>
      </c>
      <c r="E344" t="s">
        <v>1104</v>
      </c>
      <c r="F344" t="s">
        <v>807</v>
      </c>
      <c r="I344">
        <v>289.27999999999997</v>
      </c>
      <c r="J344">
        <v>292.89999999999998</v>
      </c>
      <c r="K344">
        <v>6924</v>
      </c>
      <c r="L344">
        <v>5359</v>
      </c>
      <c r="M344">
        <v>43994</v>
      </c>
      <c r="N344">
        <v>33549</v>
      </c>
      <c r="O344">
        <v>4799</v>
      </c>
      <c r="P344">
        <v>4850</v>
      </c>
      <c r="Q344" t="b">
        <v>0</v>
      </c>
      <c r="R344" t="b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0.13880000000000001</v>
      </c>
    </row>
    <row r="345" spans="1:31">
      <c r="A345" t="s">
        <v>395</v>
      </c>
      <c r="B345" t="s">
        <v>396</v>
      </c>
      <c r="C345" t="s">
        <v>1003</v>
      </c>
      <c r="D345" t="s">
        <v>1018</v>
      </c>
      <c r="E345" t="s">
        <v>1104</v>
      </c>
      <c r="F345" t="s">
        <v>807</v>
      </c>
      <c r="I345">
        <v>289.37</v>
      </c>
      <c r="K345">
        <v>27160</v>
      </c>
      <c r="M345">
        <v>173817</v>
      </c>
      <c r="O345">
        <v>4777</v>
      </c>
      <c r="Q345" t="b">
        <v>0</v>
      </c>
      <c r="R345" t="b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-2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0.13880000000000001</v>
      </c>
    </row>
    <row r="346" spans="1:31">
      <c r="A346" t="s">
        <v>379</v>
      </c>
      <c r="B346" t="s">
        <v>380</v>
      </c>
      <c r="C346" t="s">
        <v>1003</v>
      </c>
      <c r="D346" t="s">
        <v>1018</v>
      </c>
      <c r="E346" t="s">
        <v>1104</v>
      </c>
      <c r="F346" t="s">
        <v>807</v>
      </c>
      <c r="I346">
        <v>289.37</v>
      </c>
      <c r="K346">
        <v>28125</v>
      </c>
      <c r="M346">
        <v>177484</v>
      </c>
      <c r="O346">
        <v>4798</v>
      </c>
      <c r="Q346" t="b">
        <v>0</v>
      </c>
      <c r="R346" t="b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-2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0.13880000000000001</v>
      </c>
    </row>
    <row r="347" spans="1:31">
      <c r="A347" t="s">
        <v>437</v>
      </c>
      <c r="B347" t="s">
        <v>438</v>
      </c>
      <c r="C347" t="s">
        <v>1003</v>
      </c>
      <c r="D347" t="s">
        <v>1018</v>
      </c>
      <c r="E347" t="s">
        <v>1104</v>
      </c>
      <c r="F347" t="s">
        <v>807</v>
      </c>
      <c r="I347">
        <v>294.83</v>
      </c>
      <c r="J347">
        <v>296.62</v>
      </c>
      <c r="K347">
        <v>4305</v>
      </c>
      <c r="L347">
        <v>3173</v>
      </c>
      <c r="M347">
        <v>24239</v>
      </c>
      <c r="N347">
        <v>17866</v>
      </c>
      <c r="O347">
        <v>4913</v>
      </c>
      <c r="P347">
        <v>4938</v>
      </c>
      <c r="Q347" t="b">
        <v>0</v>
      </c>
      <c r="R347" t="b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0.13880000000000001</v>
      </c>
    </row>
    <row r="348" spans="1:31">
      <c r="A348" t="s">
        <v>413</v>
      </c>
      <c r="B348" t="s">
        <v>414</v>
      </c>
      <c r="C348" t="s">
        <v>1003</v>
      </c>
      <c r="D348" t="s">
        <v>1018</v>
      </c>
      <c r="E348" t="s">
        <v>1104</v>
      </c>
      <c r="F348" t="s">
        <v>807</v>
      </c>
      <c r="I348">
        <v>289.33</v>
      </c>
      <c r="K348">
        <v>23100</v>
      </c>
      <c r="M348">
        <v>148020</v>
      </c>
      <c r="O348">
        <v>4788</v>
      </c>
      <c r="Q348" t="b">
        <v>0</v>
      </c>
      <c r="R348" t="b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-2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0.13880000000000001</v>
      </c>
    </row>
    <row r="349" spans="1:31">
      <c r="A349" t="s">
        <v>457</v>
      </c>
      <c r="B349" t="s">
        <v>458</v>
      </c>
      <c r="C349" t="s">
        <v>1003</v>
      </c>
      <c r="D349" t="s">
        <v>1018</v>
      </c>
      <c r="E349" t="s">
        <v>1104</v>
      </c>
      <c r="F349" t="s">
        <v>807</v>
      </c>
      <c r="I349">
        <v>294.75</v>
      </c>
      <c r="J349">
        <v>298.37</v>
      </c>
      <c r="K349">
        <v>12384</v>
      </c>
      <c r="L349">
        <v>9152</v>
      </c>
      <c r="M349">
        <v>77448</v>
      </c>
      <c r="N349">
        <v>56535</v>
      </c>
      <c r="O349">
        <v>4906</v>
      </c>
      <c r="P349">
        <v>4957</v>
      </c>
      <c r="Q349" t="b">
        <v>0</v>
      </c>
      <c r="R349" t="b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0.13880000000000001</v>
      </c>
    </row>
    <row r="350" spans="1:31">
      <c r="A350" t="s">
        <v>799</v>
      </c>
      <c r="B350" t="s">
        <v>800</v>
      </c>
      <c r="C350" t="s">
        <v>1003</v>
      </c>
      <c r="D350" t="s">
        <v>1018</v>
      </c>
      <c r="E350" t="s">
        <v>1104</v>
      </c>
      <c r="F350" t="s">
        <v>807</v>
      </c>
      <c r="I350">
        <v>289.43</v>
      </c>
      <c r="J350">
        <v>294.82</v>
      </c>
      <c r="K350">
        <v>24946</v>
      </c>
      <c r="L350">
        <v>16377</v>
      </c>
      <c r="M350">
        <v>156892</v>
      </c>
      <c r="N350">
        <v>104974</v>
      </c>
      <c r="O350">
        <v>4886</v>
      </c>
      <c r="P350">
        <v>4962</v>
      </c>
      <c r="Q350" t="b">
        <v>0</v>
      </c>
      <c r="R350" t="b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0.13880000000000001</v>
      </c>
    </row>
    <row r="351" spans="1:31">
      <c r="A351" t="s">
        <v>507</v>
      </c>
      <c r="B351" t="s">
        <v>508</v>
      </c>
      <c r="C351" t="s">
        <v>1003</v>
      </c>
      <c r="D351" t="s">
        <v>1018</v>
      </c>
      <c r="E351" t="s">
        <v>1104</v>
      </c>
      <c r="F351" t="s">
        <v>807</v>
      </c>
      <c r="I351">
        <v>289.33</v>
      </c>
      <c r="K351">
        <v>18000</v>
      </c>
      <c r="M351">
        <v>119056</v>
      </c>
      <c r="O351">
        <v>4931</v>
      </c>
      <c r="Q351" t="b">
        <v>0</v>
      </c>
      <c r="R351" t="b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-2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0.13880000000000001</v>
      </c>
    </row>
    <row r="352" spans="1:31">
      <c r="A352" t="s">
        <v>489</v>
      </c>
      <c r="B352" t="s">
        <v>490</v>
      </c>
      <c r="C352" t="s">
        <v>1003</v>
      </c>
      <c r="D352" t="s">
        <v>1018</v>
      </c>
      <c r="E352" t="s">
        <v>1104</v>
      </c>
      <c r="F352" t="s">
        <v>807</v>
      </c>
      <c r="I352">
        <v>289.36</v>
      </c>
      <c r="J352">
        <v>294.75</v>
      </c>
      <c r="K352">
        <v>18761</v>
      </c>
      <c r="L352">
        <v>15459</v>
      </c>
      <c r="M352">
        <v>122945</v>
      </c>
      <c r="N352">
        <v>100048</v>
      </c>
      <c r="O352">
        <v>4894</v>
      </c>
      <c r="P352">
        <v>4971</v>
      </c>
      <c r="Q352" t="b">
        <v>0</v>
      </c>
      <c r="R352" t="b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0.13880000000000001</v>
      </c>
    </row>
    <row r="353" spans="1:31">
      <c r="A353" t="s">
        <v>737</v>
      </c>
      <c r="B353" t="s">
        <v>738</v>
      </c>
      <c r="C353" t="s">
        <v>1003</v>
      </c>
      <c r="D353" t="s">
        <v>1018</v>
      </c>
      <c r="E353" t="s">
        <v>1104</v>
      </c>
      <c r="F353" t="s">
        <v>807</v>
      </c>
      <c r="I353">
        <v>289.36</v>
      </c>
      <c r="J353">
        <v>296.62</v>
      </c>
      <c r="K353">
        <v>1696</v>
      </c>
      <c r="L353">
        <v>1393</v>
      </c>
      <c r="M353">
        <v>10669</v>
      </c>
      <c r="N353">
        <v>8660</v>
      </c>
      <c r="O353">
        <v>4810</v>
      </c>
      <c r="P353">
        <v>4911</v>
      </c>
      <c r="Q353" t="b">
        <v>0</v>
      </c>
      <c r="R353" t="b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0.13880000000000001</v>
      </c>
    </row>
  </sheetData>
  <sortState ref="A2:AH353">
    <sortCondition ref="E2:E353"/>
    <sortCondition ref="B2:B3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9"/>
  <sheetViews>
    <sheetView workbookViewId="0">
      <selection activeCell="B1" sqref="B1:H1048576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1106</v>
      </c>
      <c r="B2" t="s">
        <v>1107</v>
      </c>
      <c r="C2" t="s">
        <v>1108</v>
      </c>
      <c r="D2" t="s">
        <v>1109</v>
      </c>
      <c r="E2" t="s">
        <v>1110</v>
      </c>
      <c r="F2" t="s">
        <v>39</v>
      </c>
      <c r="Q2" t="b">
        <v>0</v>
      </c>
      <c r="R2" t="b">
        <v>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</v>
      </c>
    </row>
    <row r="3" spans="1:34">
      <c r="A3" t="s">
        <v>139</v>
      </c>
      <c r="B3" t="s">
        <v>140</v>
      </c>
      <c r="C3" t="s">
        <v>1113</v>
      </c>
      <c r="D3" t="s">
        <v>1109</v>
      </c>
      <c r="E3" t="s">
        <v>1110</v>
      </c>
      <c r="F3" t="s">
        <v>39</v>
      </c>
      <c r="G3">
        <v>254</v>
      </c>
      <c r="I3">
        <v>253.89</v>
      </c>
      <c r="K3">
        <v>32354</v>
      </c>
      <c r="M3">
        <v>242603</v>
      </c>
      <c r="O3">
        <v>3834</v>
      </c>
      <c r="Q3" t="b">
        <v>0</v>
      </c>
      <c r="R3" t="b">
        <v>0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</v>
      </c>
    </row>
    <row r="4" spans="1:34">
      <c r="A4" t="s">
        <v>435</v>
      </c>
      <c r="B4" t="s">
        <v>436</v>
      </c>
      <c r="C4" t="s">
        <v>1108</v>
      </c>
      <c r="D4" t="s">
        <v>1109</v>
      </c>
      <c r="E4" t="s">
        <v>1110</v>
      </c>
      <c r="F4" t="s">
        <v>39</v>
      </c>
      <c r="G4">
        <v>254</v>
      </c>
      <c r="H4">
        <v>258</v>
      </c>
      <c r="I4">
        <v>254.23</v>
      </c>
      <c r="J4">
        <v>257.62</v>
      </c>
      <c r="K4">
        <v>16088</v>
      </c>
      <c r="L4">
        <v>10172</v>
      </c>
      <c r="M4">
        <v>103971</v>
      </c>
      <c r="N4">
        <v>61230</v>
      </c>
      <c r="O4">
        <v>3948</v>
      </c>
      <c r="P4">
        <v>3992</v>
      </c>
      <c r="Q4" t="b">
        <v>0</v>
      </c>
      <c r="R4" t="b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0.87660000000000005</v>
      </c>
    </row>
    <row r="5" spans="1:34">
      <c r="A5" t="s">
        <v>383</v>
      </c>
      <c r="B5" t="s">
        <v>384</v>
      </c>
      <c r="C5" t="s">
        <v>1108</v>
      </c>
      <c r="D5" t="s">
        <v>1109</v>
      </c>
      <c r="E5" t="s">
        <v>1110</v>
      </c>
      <c r="F5" t="s">
        <v>39</v>
      </c>
      <c r="G5">
        <v>254</v>
      </c>
      <c r="I5">
        <v>253.9</v>
      </c>
      <c r="K5">
        <v>31642</v>
      </c>
      <c r="M5">
        <v>216269</v>
      </c>
      <c r="O5">
        <v>3891</v>
      </c>
      <c r="Q5" t="b">
        <v>0</v>
      </c>
      <c r="R5" t="b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</v>
      </c>
    </row>
    <row r="6" spans="1:34">
      <c r="A6" t="s">
        <v>75</v>
      </c>
      <c r="B6" t="s">
        <v>76</v>
      </c>
      <c r="C6" t="s">
        <v>1111</v>
      </c>
      <c r="D6" t="s">
        <v>1109</v>
      </c>
      <c r="E6" t="s">
        <v>1110</v>
      </c>
      <c r="F6" t="s">
        <v>39</v>
      </c>
      <c r="Q6" t="b">
        <v>0</v>
      </c>
      <c r="R6" t="b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</v>
      </c>
    </row>
    <row r="7" spans="1:34">
      <c r="A7" t="s">
        <v>623</v>
      </c>
      <c r="B7" t="s">
        <v>624</v>
      </c>
      <c r="C7" t="s">
        <v>1112</v>
      </c>
      <c r="D7" t="s">
        <v>1109</v>
      </c>
      <c r="E7" t="s">
        <v>1110</v>
      </c>
      <c r="F7" t="s">
        <v>39</v>
      </c>
      <c r="G7">
        <v>252</v>
      </c>
      <c r="H7">
        <v>254</v>
      </c>
      <c r="I7">
        <v>252.06</v>
      </c>
      <c r="J7">
        <v>254.13</v>
      </c>
      <c r="K7">
        <v>1505</v>
      </c>
      <c r="L7">
        <v>1590</v>
      </c>
      <c r="M7">
        <v>9650</v>
      </c>
      <c r="N7">
        <v>10145</v>
      </c>
      <c r="O7">
        <v>4253</v>
      </c>
      <c r="P7">
        <v>4281</v>
      </c>
      <c r="Q7" t="b">
        <v>0</v>
      </c>
      <c r="R7" t="b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</v>
      </c>
    </row>
    <row r="8" spans="1:34">
      <c r="A8" t="s">
        <v>291</v>
      </c>
      <c r="B8" t="s">
        <v>292</v>
      </c>
      <c r="C8" t="s">
        <v>1111</v>
      </c>
      <c r="D8" t="s">
        <v>1109</v>
      </c>
      <c r="E8" t="s">
        <v>1110</v>
      </c>
      <c r="F8" t="s">
        <v>39</v>
      </c>
      <c r="G8">
        <v>254</v>
      </c>
      <c r="I8">
        <v>254.06</v>
      </c>
      <c r="K8">
        <v>26165</v>
      </c>
      <c r="M8">
        <v>182463</v>
      </c>
      <c r="O8">
        <v>3878</v>
      </c>
      <c r="Q8" t="b">
        <v>0</v>
      </c>
      <c r="R8" t="b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</v>
      </c>
    </row>
    <row r="9" spans="1:34">
      <c r="A9" t="s">
        <v>789</v>
      </c>
      <c r="B9" t="s">
        <v>790</v>
      </c>
      <c r="C9" t="s">
        <v>1113</v>
      </c>
      <c r="D9" t="s">
        <v>1109</v>
      </c>
      <c r="E9" t="s">
        <v>1110</v>
      </c>
      <c r="F9" t="s">
        <v>39</v>
      </c>
      <c r="G9">
        <v>252</v>
      </c>
      <c r="H9">
        <v>254</v>
      </c>
      <c r="I9">
        <v>252.12</v>
      </c>
      <c r="J9">
        <v>253.92</v>
      </c>
      <c r="K9">
        <v>5134</v>
      </c>
      <c r="L9">
        <v>5548</v>
      </c>
      <c r="M9">
        <v>31587</v>
      </c>
      <c r="N9">
        <v>33611</v>
      </c>
      <c r="O9">
        <v>3846</v>
      </c>
      <c r="P9">
        <v>3869</v>
      </c>
      <c r="Q9" t="b">
        <v>0</v>
      </c>
      <c r="R9" t="b">
        <v>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</v>
      </c>
    </row>
    <row r="10" spans="1:34">
      <c r="A10" t="s">
        <v>295</v>
      </c>
      <c r="B10" t="s">
        <v>296</v>
      </c>
      <c r="C10" t="s">
        <v>1111</v>
      </c>
      <c r="D10" t="s">
        <v>1109</v>
      </c>
      <c r="E10" t="s">
        <v>1110</v>
      </c>
      <c r="F10" t="s">
        <v>39</v>
      </c>
      <c r="G10">
        <v>254</v>
      </c>
      <c r="H10">
        <v>258</v>
      </c>
      <c r="I10">
        <v>254.01</v>
      </c>
      <c r="J10">
        <v>257.55</v>
      </c>
      <c r="K10">
        <v>23715</v>
      </c>
      <c r="L10">
        <v>14114</v>
      </c>
      <c r="M10">
        <v>145466</v>
      </c>
      <c r="N10">
        <v>82958</v>
      </c>
      <c r="O10">
        <v>3934</v>
      </c>
      <c r="P10">
        <v>3980</v>
      </c>
      <c r="Q10" t="b">
        <v>0</v>
      </c>
      <c r="R10" t="b">
        <v>0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</v>
      </c>
    </row>
    <row r="11" spans="1:34">
      <c r="A11" t="s">
        <v>723</v>
      </c>
      <c r="B11" t="s">
        <v>724</v>
      </c>
      <c r="C11" t="s">
        <v>1108</v>
      </c>
      <c r="D11" t="s">
        <v>1109</v>
      </c>
      <c r="E11" t="s">
        <v>1110</v>
      </c>
      <c r="F11" t="s">
        <v>39</v>
      </c>
      <c r="G11">
        <v>252</v>
      </c>
      <c r="H11">
        <v>254</v>
      </c>
      <c r="I11">
        <v>251.67</v>
      </c>
      <c r="J11">
        <v>253.57</v>
      </c>
      <c r="K11">
        <v>7812</v>
      </c>
      <c r="L11">
        <v>8349</v>
      </c>
      <c r="M11">
        <v>43618</v>
      </c>
      <c r="N11">
        <v>50251</v>
      </c>
      <c r="O11">
        <v>3935</v>
      </c>
      <c r="P11">
        <v>3960</v>
      </c>
      <c r="Q11" t="b">
        <v>0</v>
      </c>
      <c r="R11" t="b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</v>
      </c>
    </row>
    <row r="12" spans="1:34">
      <c r="A12" t="s">
        <v>215</v>
      </c>
      <c r="B12" t="s">
        <v>216</v>
      </c>
      <c r="C12" t="s">
        <v>1113</v>
      </c>
      <c r="D12" t="s">
        <v>1109</v>
      </c>
      <c r="E12" t="s">
        <v>1110</v>
      </c>
      <c r="F12" t="s">
        <v>39</v>
      </c>
      <c r="G12">
        <v>254</v>
      </c>
      <c r="H12">
        <v>258</v>
      </c>
      <c r="I12">
        <v>253.97</v>
      </c>
      <c r="J12">
        <v>257.47000000000003</v>
      </c>
      <c r="K12">
        <v>20065</v>
      </c>
      <c r="L12">
        <v>16473</v>
      </c>
      <c r="M12">
        <v>126260</v>
      </c>
      <c r="N12">
        <v>98285</v>
      </c>
      <c r="O12">
        <v>3902</v>
      </c>
      <c r="P12">
        <v>3947</v>
      </c>
      <c r="Q12" t="b">
        <v>0</v>
      </c>
      <c r="R12" t="b">
        <v>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</row>
    <row r="13" spans="1:34">
      <c r="A13" t="s">
        <v>503</v>
      </c>
      <c r="B13" t="s">
        <v>504</v>
      </c>
      <c r="C13" t="s">
        <v>1108</v>
      </c>
      <c r="D13" t="s">
        <v>1109</v>
      </c>
      <c r="E13" t="s">
        <v>1110</v>
      </c>
      <c r="F13" t="s">
        <v>39</v>
      </c>
      <c r="G13">
        <v>254</v>
      </c>
      <c r="H13">
        <v>258</v>
      </c>
      <c r="I13">
        <v>253.67</v>
      </c>
      <c r="J13">
        <v>258.08999999999997</v>
      </c>
      <c r="K13">
        <v>11877</v>
      </c>
      <c r="L13">
        <v>9801</v>
      </c>
      <c r="M13">
        <v>70777</v>
      </c>
      <c r="N13">
        <v>60092</v>
      </c>
      <c r="O13">
        <v>3991</v>
      </c>
      <c r="P13">
        <v>4050</v>
      </c>
      <c r="Q13" t="b">
        <v>0</v>
      </c>
      <c r="R13" t="b">
        <v>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</v>
      </c>
    </row>
    <row r="14" spans="1:34">
      <c r="A14" t="s">
        <v>439</v>
      </c>
      <c r="B14" t="s">
        <v>440</v>
      </c>
      <c r="C14" t="s">
        <v>1108</v>
      </c>
      <c r="D14" t="s">
        <v>1109</v>
      </c>
      <c r="E14" t="s">
        <v>1110</v>
      </c>
      <c r="F14" t="s">
        <v>39</v>
      </c>
      <c r="G14">
        <v>254</v>
      </c>
      <c r="I14">
        <v>254.31</v>
      </c>
      <c r="K14">
        <v>17640</v>
      </c>
      <c r="M14">
        <v>110610</v>
      </c>
      <c r="O14">
        <v>3897</v>
      </c>
      <c r="Q14" t="b">
        <v>0</v>
      </c>
      <c r="R14" t="b">
        <v>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</v>
      </c>
    </row>
    <row r="15" spans="1:34">
      <c r="A15" t="s">
        <v>237</v>
      </c>
      <c r="B15" t="s">
        <v>238</v>
      </c>
      <c r="C15" t="s">
        <v>1113</v>
      </c>
      <c r="D15" t="s">
        <v>1109</v>
      </c>
      <c r="E15" t="s">
        <v>1110</v>
      </c>
      <c r="F15" t="s">
        <v>39</v>
      </c>
      <c r="G15">
        <v>254</v>
      </c>
      <c r="I15">
        <v>254.27</v>
      </c>
      <c r="K15">
        <v>24928</v>
      </c>
      <c r="M15">
        <v>167735</v>
      </c>
      <c r="O15">
        <v>4072</v>
      </c>
      <c r="Q15" t="b">
        <v>0</v>
      </c>
      <c r="R15" t="b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0.87660000000000005</v>
      </c>
    </row>
    <row r="16" spans="1:34">
      <c r="A16" t="s">
        <v>645</v>
      </c>
      <c r="B16" t="s">
        <v>646</v>
      </c>
      <c r="C16" t="s">
        <v>1112</v>
      </c>
      <c r="D16" t="s">
        <v>1109</v>
      </c>
      <c r="E16" t="s">
        <v>1110</v>
      </c>
      <c r="F16" t="s">
        <v>39</v>
      </c>
      <c r="Q16" t="b">
        <v>0</v>
      </c>
      <c r="R16" t="b">
        <v>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</v>
      </c>
    </row>
    <row r="17" spans="1:31">
      <c r="A17" t="s">
        <v>779</v>
      </c>
      <c r="B17" t="s">
        <v>780</v>
      </c>
      <c r="C17" t="s">
        <v>1112</v>
      </c>
      <c r="D17" t="s">
        <v>1109</v>
      </c>
      <c r="E17" t="s">
        <v>1110</v>
      </c>
      <c r="F17" t="s">
        <v>39</v>
      </c>
      <c r="Q17" t="b">
        <v>0</v>
      </c>
      <c r="R17" t="b">
        <v>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</v>
      </c>
    </row>
    <row r="18" spans="1:31">
      <c r="A18" t="s">
        <v>311</v>
      </c>
      <c r="B18" t="s">
        <v>312</v>
      </c>
      <c r="C18" t="s">
        <v>1111</v>
      </c>
      <c r="D18" t="s">
        <v>1109</v>
      </c>
      <c r="E18" t="s">
        <v>1110</v>
      </c>
      <c r="F18" t="s">
        <v>39</v>
      </c>
      <c r="G18">
        <v>254</v>
      </c>
      <c r="I18">
        <v>253.78</v>
      </c>
      <c r="K18">
        <v>32363</v>
      </c>
      <c r="M18">
        <v>227112</v>
      </c>
      <c r="O18">
        <v>3835</v>
      </c>
      <c r="Q18" t="b">
        <v>0</v>
      </c>
      <c r="R18" t="b">
        <v>0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1</v>
      </c>
    </row>
    <row r="19" spans="1:31">
      <c r="A19" t="s">
        <v>243</v>
      </c>
      <c r="B19" t="s">
        <v>244</v>
      </c>
      <c r="C19" t="s">
        <v>1113</v>
      </c>
      <c r="D19" t="s">
        <v>1109</v>
      </c>
      <c r="E19" t="s">
        <v>1110</v>
      </c>
      <c r="F19" t="s">
        <v>39</v>
      </c>
      <c r="G19">
        <v>252</v>
      </c>
      <c r="H19">
        <v>254</v>
      </c>
      <c r="I19">
        <v>252.29</v>
      </c>
      <c r="J19">
        <v>254.05</v>
      </c>
      <c r="K19">
        <v>1997</v>
      </c>
      <c r="L19">
        <v>1599</v>
      </c>
      <c r="M19">
        <v>13745</v>
      </c>
      <c r="N19">
        <v>10124</v>
      </c>
      <c r="O19">
        <v>3934</v>
      </c>
      <c r="P19">
        <v>3957</v>
      </c>
      <c r="Q19" t="b">
        <v>0</v>
      </c>
      <c r="R19" t="b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0.87660000000000005</v>
      </c>
    </row>
    <row r="20" spans="1:31">
      <c r="A20" t="s">
        <v>531</v>
      </c>
      <c r="B20" t="s">
        <v>532</v>
      </c>
      <c r="C20" t="s">
        <v>1112</v>
      </c>
      <c r="D20" t="s">
        <v>1109</v>
      </c>
      <c r="E20" t="s">
        <v>1110</v>
      </c>
      <c r="F20" t="s">
        <v>39</v>
      </c>
      <c r="G20">
        <v>252</v>
      </c>
      <c r="H20">
        <v>254</v>
      </c>
      <c r="I20">
        <v>252.34</v>
      </c>
      <c r="J20">
        <v>254.02</v>
      </c>
      <c r="K20">
        <v>13274</v>
      </c>
      <c r="L20">
        <v>11093</v>
      </c>
      <c r="M20">
        <v>86515</v>
      </c>
      <c r="N20">
        <v>66719</v>
      </c>
      <c r="O20">
        <v>4261</v>
      </c>
      <c r="P20">
        <v>4284</v>
      </c>
      <c r="Q20" t="b">
        <v>0</v>
      </c>
      <c r="R20" t="b">
        <v>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</v>
      </c>
    </row>
    <row r="21" spans="1:31">
      <c r="A21" t="s">
        <v>353</v>
      </c>
      <c r="B21" t="s">
        <v>354</v>
      </c>
      <c r="C21" t="s">
        <v>1111</v>
      </c>
      <c r="D21" t="s">
        <v>1109</v>
      </c>
      <c r="E21" t="s">
        <v>1110</v>
      </c>
      <c r="F21" t="s">
        <v>39</v>
      </c>
      <c r="G21">
        <v>254</v>
      </c>
      <c r="I21">
        <v>254.04</v>
      </c>
      <c r="K21">
        <v>32454</v>
      </c>
      <c r="M21">
        <v>236184</v>
      </c>
      <c r="O21">
        <v>3995</v>
      </c>
      <c r="Q21" t="b">
        <v>0</v>
      </c>
      <c r="R21" t="b">
        <v>0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</v>
      </c>
    </row>
    <row r="22" spans="1:31">
      <c r="A22" t="s">
        <v>685</v>
      </c>
      <c r="B22" t="s">
        <v>686</v>
      </c>
      <c r="C22" t="s">
        <v>1113</v>
      </c>
      <c r="D22" t="s">
        <v>1109</v>
      </c>
      <c r="E22" t="s">
        <v>1110</v>
      </c>
      <c r="F22" t="s">
        <v>39</v>
      </c>
      <c r="G22">
        <v>254</v>
      </c>
      <c r="I22">
        <v>253.99</v>
      </c>
      <c r="K22">
        <v>24646</v>
      </c>
      <c r="M22">
        <v>167850</v>
      </c>
      <c r="O22">
        <v>3876</v>
      </c>
      <c r="Q22" t="b">
        <v>0</v>
      </c>
      <c r="R22" t="b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0.78890000000000005</v>
      </c>
    </row>
    <row r="23" spans="1:31">
      <c r="A23" t="s">
        <v>715</v>
      </c>
      <c r="B23" t="s">
        <v>716</v>
      </c>
      <c r="C23" t="s">
        <v>1111</v>
      </c>
      <c r="D23" t="s">
        <v>1109</v>
      </c>
      <c r="E23" t="s">
        <v>1110</v>
      </c>
      <c r="F23" t="s">
        <v>39</v>
      </c>
      <c r="G23">
        <v>254</v>
      </c>
      <c r="I23">
        <v>254.09</v>
      </c>
      <c r="K23">
        <v>29933</v>
      </c>
      <c r="M23">
        <v>190481</v>
      </c>
      <c r="O23">
        <v>3933</v>
      </c>
      <c r="Q23" t="b">
        <v>0</v>
      </c>
      <c r="R23" t="b">
        <v>0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</v>
      </c>
    </row>
    <row r="24" spans="1:31">
      <c r="A24" t="s">
        <v>149</v>
      </c>
      <c r="B24" t="s">
        <v>150</v>
      </c>
      <c r="C24" t="s">
        <v>1113</v>
      </c>
      <c r="D24" t="s">
        <v>1109</v>
      </c>
      <c r="E24" t="s">
        <v>1110</v>
      </c>
      <c r="F24" t="s">
        <v>39</v>
      </c>
      <c r="G24">
        <v>254</v>
      </c>
      <c r="I24">
        <v>253.91</v>
      </c>
      <c r="K24">
        <v>31933</v>
      </c>
      <c r="M24">
        <v>244222</v>
      </c>
      <c r="O24">
        <v>3951</v>
      </c>
      <c r="Q24" t="b">
        <v>0</v>
      </c>
      <c r="R24" t="b">
        <v>0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</v>
      </c>
    </row>
    <row r="25" spans="1:31">
      <c r="A25" t="s">
        <v>475</v>
      </c>
      <c r="B25" t="s">
        <v>476</v>
      </c>
      <c r="C25" t="s">
        <v>1108</v>
      </c>
      <c r="D25" t="s">
        <v>1109</v>
      </c>
      <c r="E25" t="s">
        <v>1110</v>
      </c>
      <c r="F25" t="s">
        <v>39</v>
      </c>
      <c r="G25">
        <v>254</v>
      </c>
      <c r="I25">
        <v>253.98</v>
      </c>
      <c r="K25">
        <v>31654</v>
      </c>
      <c r="M25">
        <v>197651</v>
      </c>
      <c r="O25">
        <v>3898</v>
      </c>
      <c r="Q25" t="b">
        <v>0</v>
      </c>
      <c r="R25" t="b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0.87660000000000005</v>
      </c>
    </row>
    <row r="26" spans="1:31">
      <c r="A26" t="s">
        <v>263</v>
      </c>
      <c r="B26" t="s">
        <v>264</v>
      </c>
      <c r="C26" t="s">
        <v>1111</v>
      </c>
      <c r="D26" t="s">
        <v>1109</v>
      </c>
      <c r="E26" t="s">
        <v>1110</v>
      </c>
      <c r="F26" t="s">
        <v>39</v>
      </c>
      <c r="G26">
        <v>254</v>
      </c>
      <c r="I26">
        <v>253.89</v>
      </c>
      <c r="K26">
        <v>24098</v>
      </c>
      <c r="M26">
        <v>169563</v>
      </c>
      <c r="O26">
        <v>3960</v>
      </c>
      <c r="Q26" t="b">
        <v>0</v>
      </c>
      <c r="R26" t="b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0.87660000000000005</v>
      </c>
    </row>
    <row r="27" spans="1:31">
      <c r="A27" t="s">
        <v>261</v>
      </c>
      <c r="B27" t="s">
        <v>262</v>
      </c>
      <c r="C27" t="s">
        <v>1111</v>
      </c>
      <c r="D27" t="s">
        <v>1109</v>
      </c>
      <c r="E27" t="s">
        <v>1110</v>
      </c>
      <c r="F27" t="s">
        <v>39</v>
      </c>
      <c r="G27">
        <v>256</v>
      </c>
      <c r="H27">
        <v>260</v>
      </c>
      <c r="I27">
        <v>255.76</v>
      </c>
      <c r="J27">
        <v>259.32</v>
      </c>
      <c r="K27">
        <v>12133</v>
      </c>
      <c r="L27">
        <v>7049</v>
      </c>
      <c r="M27">
        <v>111409</v>
      </c>
      <c r="N27">
        <v>59399</v>
      </c>
      <c r="O27">
        <v>4009</v>
      </c>
      <c r="P27">
        <v>4056</v>
      </c>
      <c r="Q27" t="b">
        <v>0</v>
      </c>
      <c r="R27" t="b">
        <v>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</v>
      </c>
    </row>
    <row r="28" spans="1:31">
      <c r="A28" t="s">
        <v>47</v>
      </c>
      <c r="B28" t="s">
        <v>48</v>
      </c>
      <c r="C28" t="s">
        <v>1111</v>
      </c>
      <c r="D28" t="s">
        <v>1109</v>
      </c>
      <c r="E28" t="s">
        <v>1110</v>
      </c>
      <c r="F28" t="s">
        <v>39</v>
      </c>
      <c r="G28">
        <v>254</v>
      </c>
      <c r="I28">
        <v>253.85</v>
      </c>
      <c r="K28">
        <v>31989</v>
      </c>
      <c r="M28">
        <v>210877</v>
      </c>
      <c r="O28">
        <v>3861</v>
      </c>
      <c r="Q28" t="b">
        <v>0</v>
      </c>
      <c r="R28" t="b">
        <v>0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</v>
      </c>
    </row>
    <row r="29" spans="1:31">
      <c r="A29" t="s">
        <v>459</v>
      </c>
      <c r="B29" t="s">
        <v>460</v>
      </c>
      <c r="C29" t="s">
        <v>1108</v>
      </c>
      <c r="D29" t="s">
        <v>1109</v>
      </c>
      <c r="E29" t="s">
        <v>1110</v>
      </c>
      <c r="F29" t="s">
        <v>39</v>
      </c>
      <c r="G29">
        <v>252</v>
      </c>
      <c r="H29">
        <v>254</v>
      </c>
      <c r="I29">
        <v>252.51</v>
      </c>
      <c r="J29">
        <v>254.26</v>
      </c>
      <c r="K29">
        <v>7067</v>
      </c>
      <c r="L29">
        <v>7916</v>
      </c>
      <c r="M29">
        <v>44278</v>
      </c>
      <c r="N29">
        <v>47881</v>
      </c>
      <c r="O29">
        <v>3990</v>
      </c>
      <c r="P29">
        <v>4013</v>
      </c>
      <c r="Q29" t="b">
        <v>0</v>
      </c>
      <c r="R29" t="b">
        <v>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</v>
      </c>
    </row>
    <row r="30" spans="1:31">
      <c r="A30" t="s">
        <v>415</v>
      </c>
      <c r="B30" t="s">
        <v>416</v>
      </c>
      <c r="C30" t="s">
        <v>1108</v>
      </c>
      <c r="D30" t="s">
        <v>1109</v>
      </c>
      <c r="E30" t="s">
        <v>1110</v>
      </c>
      <c r="F30" t="s">
        <v>39</v>
      </c>
      <c r="G30">
        <v>254</v>
      </c>
      <c r="I30">
        <v>254.1</v>
      </c>
      <c r="K30">
        <v>24738</v>
      </c>
      <c r="M30">
        <v>154773</v>
      </c>
      <c r="O30">
        <v>3947</v>
      </c>
      <c r="Q30" t="b">
        <v>0</v>
      </c>
      <c r="R30" t="b">
        <v>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</v>
      </c>
    </row>
    <row r="31" spans="1:31">
      <c r="A31" t="s">
        <v>123</v>
      </c>
      <c r="B31" t="s">
        <v>124</v>
      </c>
      <c r="C31" t="s">
        <v>1113</v>
      </c>
      <c r="D31" t="s">
        <v>1109</v>
      </c>
      <c r="E31" t="s">
        <v>1110</v>
      </c>
      <c r="F31" t="s">
        <v>39</v>
      </c>
      <c r="G31">
        <v>254</v>
      </c>
      <c r="I31">
        <v>253.98</v>
      </c>
      <c r="K31">
        <v>31125</v>
      </c>
      <c r="M31">
        <v>240829</v>
      </c>
      <c r="O31">
        <v>3888</v>
      </c>
      <c r="Q31" t="b">
        <v>0</v>
      </c>
      <c r="R31" t="b">
        <v>0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</v>
      </c>
    </row>
    <row r="32" spans="1:31">
      <c r="A32" t="s">
        <v>217</v>
      </c>
      <c r="B32" t="s">
        <v>218</v>
      </c>
      <c r="C32" t="s">
        <v>1113</v>
      </c>
      <c r="D32" t="s">
        <v>1109</v>
      </c>
      <c r="E32" t="s">
        <v>1110</v>
      </c>
      <c r="F32" t="s">
        <v>39</v>
      </c>
      <c r="G32">
        <v>254</v>
      </c>
      <c r="H32">
        <v>258</v>
      </c>
      <c r="I32">
        <v>254.03</v>
      </c>
      <c r="J32">
        <v>257.51</v>
      </c>
      <c r="K32">
        <v>11071</v>
      </c>
      <c r="L32">
        <v>7317</v>
      </c>
      <c r="M32">
        <v>67185</v>
      </c>
      <c r="N32">
        <v>42526</v>
      </c>
      <c r="O32">
        <v>3912</v>
      </c>
      <c r="P32">
        <v>3957</v>
      </c>
      <c r="Q32" t="b">
        <v>0</v>
      </c>
      <c r="R32" t="b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0.87660000000000005</v>
      </c>
    </row>
    <row r="33" spans="1:31">
      <c r="A33" t="s">
        <v>551</v>
      </c>
      <c r="B33" t="s">
        <v>552</v>
      </c>
      <c r="C33" t="s">
        <v>1112</v>
      </c>
      <c r="D33" t="s">
        <v>1109</v>
      </c>
      <c r="E33" t="s">
        <v>1110</v>
      </c>
      <c r="F33" t="s">
        <v>39</v>
      </c>
      <c r="G33">
        <v>254</v>
      </c>
      <c r="I33">
        <v>253.9</v>
      </c>
      <c r="K33">
        <v>32238</v>
      </c>
      <c r="M33">
        <v>221319</v>
      </c>
      <c r="O33">
        <v>4274</v>
      </c>
      <c r="Q33" t="b">
        <v>0</v>
      </c>
      <c r="R33" t="b">
        <v>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1</v>
      </c>
    </row>
    <row r="34" spans="1:31">
      <c r="A34" t="s">
        <v>317</v>
      </c>
      <c r="B34" t="s">
        <v>318</v>
      </c>
      <c r="C34" t="s">
        <v>1111</v>
      </c>
      <c r="D34" t="s">
        <v>1109</v>
      </c>
      <c r="E34" t="s">
        <v>1110</v>
      </c>
      <c r="F34" t="s">
        <v>39</v>
      </c>
      <c r="G34">
        <v>254</v>
      </c>
      <c r="H34">
        <v>256</v>
      </c>
      <c r="I34">
        <v>254.14</v>
      </c>
      <c r="J34">
        <v>255.97</v>
      </c>
      <c r="K34">
        <v>9569</v>
      </c>
      <c r="L34">
        <v>8049</v>
      </c>
      <c r="M34">
        <v>58949</v>
      </c>
      <c r="N34">
        <v>47990</v>
      </c>
      <c r="O34">
        <v>3964</v>
      </c>
      <c r="P34">
        <v>3988</v>
      </c>
      <c r="Q34" t="b">
        <v>0</v>
      </c>
      <c r="R34" t="b">
        <v>0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</v>
      </c>
    </row>
    <row r="35" spans="1:31">
      <c r="A35" t="s">
        <v>309</v>
      </c>
      <c r="B35" t="s">
        <v>310</v>
      </c>
      <c r="C35" t="s">
        <v>1111</v>
      </c>
      <c r="D35" t="s">
        <v>1109</v>
      </c>
      <c r="E35" t="s">
        <v>1110</v>
      </c>
      <c r="F35" t="s">
        <v>39</v>
      </c>
      <c r="G35">
        <v>254</v>
      </c>
      <c r="I35">
        <v>253.86</v>
      </c>
      <c r="K35">
        <v>25668</v>
      </c>
      <c r="M35">
        <v>164450</v>
      </c>
      <c r="O35">
        <v>3854</v>
      </c>
      <c r="Q35" t="b">
        <v>0</v>
      </c>
      <c r="R35" t="b">
        <v>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1</v>
      </c>
    </row>
    <row r="36" spans="1:31">
      <c r="A36" t="s">
        <v>757</v>
      </c>
      <c r="B36" t="s">
        <v>758</v>
      </c>
      <c r="C36" t="s">
        <v>1112</v>
      </c>
      <c r="D36" t="s">
        <v>1109</v>
      </c>
      <c r="E36" t="s">
        <v>1110</v>
      </c>
      <c r="F36" t="s">
        <v>39</v>
      </c>
      <c r="G36">
        <v>254</v>
      </c>
      <c r="I36">
        <v>253.92</v>
      </c>
      <c r="K36">
        <v>20421</v>
      </c>
      <c r="M36">
        <v>132439</v>
      </c>
      <c r="O36">
        <v>4247</v>
      </c>
      <c r="Q36" t="b">
        <v>0</v>
      </c>
      <c r="R36" t="b">
        <v>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</v>
      </c>
    </row>
    <row r="37" spans="1:31">
      <c r="A37" t="s">
        <v>735</v>
      </c>
      <c r="B37" t="s">
        <v>736</v>
      </c>
      <c r="C37" t="s">
        <v>1108</v>
      </c>
      <c r="D37" t="s">
        <v>1109</v>
      </c>
      <c r="E37" t="s">
        <v>1110</v>
      </c>
      <c r="F37" t="s">
        <v>39</v>
      </c>
      <c r="G37">
        <v>254</v>
      </c>
      <c r="H37">
        <v>258</v>
      </c>
      <c r="I37">
        <v>254.32</v>
      </c>
      <c r="J37">
        <v>257.86</v>
      </c>
      <c r="K37">
        <v>23384</v>
      </c>
      <c r="L37">
        <v>15411</v>
      </c>
      <c r="M37">
        <v>150474</v>
      </c>
      <c r="N37">
        <v>94387</v>
      </c>
      <c r="O37">
        <v>3887</v>
      </c>
      <c r="P37">
        <v>3933</v>
      </c>
      <c r="Q37" t="b">
        <v>0</v>
      </c>
      <c r="R37" t="b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0.87660000000000005</v>
      </c>
    </row>
    <row r="38" spans="1:31">
      <c r="A38" t="s">
        <v>673</v>
      </c>
      <c r="B38" t="s">
        <v>674</v>
      </c>
      <c r="C38" t="s">
        <v>1113</v>
      </c>
      <c r="D38" t="s">
        <v>1109</v>
      </c>
      <c r="E38" t="s">
        <v>1110</v>
      </c>
      <c r="F38" t="s">
        <v>39</v>
      </c>
      <c r="G38">
        <v>254</v>
      </c>
      <c r="H38">
        <v>260</v>
      </c>
      <c r="I38">
        <v>254.02</v>
      </c>
      <c r="J38">
        <v>259.42</v>
      </c>
      <c r="K38">
        <v>20539</v>
      </c>
      <c r="L38">
        <v>12429</v>
      </c>
      <c r="M38">
        <v>129343</v>
      </c>
      <c r="N38">
        <v>76228</v>
      </c>
      <c r="O38">
        <v>3922</v>
      </c>
      <c r="P38">
        <v>3992</v>
      </c>
      <c r="Q38" t="b">
        <v>0</v>
      </c>
      <c r="R38" t="b">
        <v>0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1</v>
      </c>
    </row>
    <row r="39" spans="1:31">
      <c r="A39" t="s">
        <v>177</v>
      </c>
      <c r="B39" t="s">
        <v>178</v>
      </c>
      <c r="C39" t="s">
        <v>1113</v>
      </c>
      <c r="D39" t="s">
        <v>1109</v>
      </c>
      <c r="E39" t="s">
        <v>1110</v>
      </c>
      <c r="F39" t="s">
        <v>39</v>
      </c>
      <c r="G39">
        <v>252</v>
      </c>
      <c r="H39">
        <v>254</v>
      </c>
      <c r="I39">
        <v>252.04</v>
      </c>
      <c r="J39">
        <v>253.92</v>
      </c>
      <c r="K39">
        <v>11864</v>
      </c>
      <c r="L39">
        <v>12760</v>
      </c>
      <c r="M39">
        <v>69809</v>
      </c>
      <c r="N39">
        <v>74555</v>
      </c>
      <c r="O39">
        <v>3856</v>
      </c>
      <c r="P39">
        <v>3880</v>
      </c>
      <c r="Q39" t="b">
        <v>0</v>
      </c>
      <c r="R39" t="b">
        <v>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</v>
      </c>
    </row>
    <row r="40" spans="1:31">
      <c r="A40" t="s">
        <v>431</v>
      </c>
      <c r="B40" t="s">
        <v>432</v>
      </c>
      <c r="C40" t="s">
        <v>1108</v>
      </c>
      <c r="D40" t="s">
        <v>1109</v>
      </c>
      <c r="E40" t="s">
        <v>1110</v>
      </c>
      <c r="F40" t="s">
        <v>39</v>
      </c>
      <c r="G40">
        <v>252</v>
      </c>
      <c r="H40">
        <v>254</v>
      </c>
      <c r="I40">
        <v>251.97</v>
      </c>
      <c r="J40">
        <v>253.85</v>
      </c>
      <c r="K40">
        <v>13372</v>
      </c>
      <c r="L40">
        <v>15340</v>
      </c>
      <c r="M40">
        <v>77987</v>
      </c>
      <c r="N40">
        <v>91236</v>
      </c>
      <c r="O40">
        <v>3833</v>
      </c>
      <c r="P40">
        <v>3857</v>
      </c>
      <c r="Q40" t="b">
        <v>0</v>
      </c>
      <c r="R40" t="b">
        <v>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1</v>
      </c>
    </row>
    <row r="41" spans="1:31">
      <c r="A41" t="s">
        <v>703</v>
      </c>
      <c r="B41" t="s">
        <v>704</v>
      </c>
      <c r="C41" t="s">
        <v>1111</v>
      </c>
      <c r="D41" t="s">
        <v>1109</v>
      </c>
      <c r="E41" t="s">
        <v>1110</v>
      </c>
      <c r="F41" t="s">
        <v>39</v>
      </c>
      <c r="G41">
        <v>254</v>
      </c>
      <c r="I41">
        <v>253.85</v>
      </c>
      <c r="K41">
        <v>32144</v>
      </c>
      <c r="M41">
        <v>222016</v>
      </c>
      <c r="O41">
        <v>3857</v>
      </c>
      <c r="Q41" t="b">
        <v>0</v>
      </c>
      <c r="R41" t="b">
        <v>0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1</v>
      </c>
    </row>
    <row r="42" spans="1:31">
      <c r="A42" t="s">
        <v>589</v>
      </c>
      <c r="B42" t="s">
        <v>590</v>
      </c>
      <c r="C42" t="s">
        <v>1112</v>
      </c>
      <c r="D42" t="s">
        <v>1109</v>
      </c>
      <c r="E42" t="s">
        <v>1110</v>
      </c>
      <c r="F42" t="s">
        <v>39</v>
      </c>
      <c r="G42">
        <v>254</v>
      </c>
      <c r="I42">
        <v>253.93</v>
      </c>
      <c r="K42">
        <v>19834</v>
      </c>
      <c r="M42">
        <v>131985</v>
      </c>
      <c r="O42">
        <v>4238</v>
      </c>
      <c r="Q42" t="b">
        <v>0</v>
      </c>
      <c r="R42" t="b">
        <v>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1</v>
      </c>
    </row>
    <row r="43" spans="1:31">
      <c r="A43" t="s">
        <v>275</v>
      </c>
      <c r="B43" t="s">
        <v>276</v>
      </c>
      <c r="C43" t="s">
        <v>1111</v>
      </c>
      <c r="D43" t="s">
        <v>1109</v>
      </c>
      <c r="E43" t="s">
        <v>1110</v>
      </c>
      <c r="F43" t="s">
        <v>39</v>
      </c>
      <c r="G43">
        <v>254</v>
      </c>
      <c r="I43">
        <v>254.11</v>
      </c>
      <c r="K43">
        <v>20961</v>
      </c>
      <c r="M43">
        <v>130934</v>
      </c>
      <c r="O43">
        <v>3980</v>
      </c>
      <c r="Q43" t="b">
        <v>0</v>
      </c>
      <c r="R43" t="b">
        <v>0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</v>
      </c>
    </row>
    <row r="44" spans="1:31">
      <c r="A44" t="s">
        <v>171</v>
      </c>
      <c r="B44" t="s">
        <v>172</v>
      </c>
      <c r="C44" t="s">
        <v>1113</v>
      </c>
      <c r="D44" t="s">
        <v>1109</v>
      </c>
      <c r="E44" t="s">
        <v>1110</v>
      </c>
      <c r="F44" t="s">
        <v>39</v>
      </c>
      <c r="G44">
        <v>254</v>
      </c>
      <c r="I44">
        <v>253.91</v>
      </c>
      <c r="K44">
        <v>30499</v>
      </c>
      <c r="M44">
        <v>189123</v>
      </c>
      <c r="O44">
        <v>3883</v>
      </c>
      <c r="Q44" t="b">
        <v>0</v>
      </c>
      <c r="R44" t="b">
        <v>0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1</v>
      </c>
    </row>
    <row r="45" spans="1:31">
      <c r="A45" t="s">
        <v>183</v>
      </c>
      <c r="B45" t="s">
        <v>184</v>
      </c>
      <c r="C45" t="s">
        <v>1113</v>
      </c>
      <c r="D45" t="s">
        <v>1109</v>
      </c>
      <c r="E45" t="s">
        <v>1110</v>
      </c>
      <c r="F45" t="s">
        <v>39</v>
      </c>
      <c r="G45">
        <v>254</v>
      </c>
      <c r="I45">
        <v>253.85</v>
      </c>
      <c r="K45">
        <v>31130</v>
      </c>
      <c r="M45">
        <v>197245</v>
      </c>
      <c r="O45">
        <v>3863</v>
      </c>
      <c r="Q45" t="b">
        <v>0</v>
      </c>
      <c r="R45" t="b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0.87660000000000005</v>
      </c>
    </row>
    <row r="46" spans="1:31">
      <c r="A46" t="s">
        <v>185</v>
      </c>
      <c r="B46" t="s">
        <v>186</v>
      </c>
      <c r="C46" t="s">
        <v>1113</v>
      </c>
      <c r="D46" t="s">
        <v>1109</v>
      </c>
      <c r="E46" t="s">
        <v>1110</v>
      </c>
      <c r="F46" t="s">
        <v>39</v>
      </c>
      <c r="G46">
        <v>252</v>
      </c>
      <c r="H46">
        <v>254</v>
      </c>
      <c r="I46">
        <v>251.97</v>
      </c>
      <c r="J46">
        <v>253.86</v>
      </c>
      <c r="K46">
        <v>12516</v>
      </c>
      <c r="L46">
        <v>14177</v>
      </c>
      <c r="M46">
        <v>77553</v>
      </c>
      <c r="N46">
        <v>88736</v>
      </c>
      <c r="O46">
        <v>3819</v>
      </c>
      <c r="P46">
        <v>3843</v>
      </c>
      <c r="Q46" t="b">
        <v>0</v>
      </c>
      <c r="R46" t="b">
        <v>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</v>
      </c>
    </row>
    <row r="47" spans="1:31">
      <c r="A47" t="s">
        <v>341</v>
      </c>
      <c r="B47" t="s">
        <v>342</v>
      </c>
      <c r="C47" t="s">
        <v>1111</v>
      </c>
      <c r="D47" t="s">
        <v>1109</v>
      </c>
      <c r="E47" t="s">
        <v>1110</v>
      </c>
      <c r="F47" t="s">
        <v>39</v>
      </c>
      <c r="G47">
        <v>254</v>
      </c>
      <c r="I47">
        <v>253.94</v>
      </c>
      <c r="K47">
        <v>23761</v>
      </c>
      <c r="M47">
        <v>146748</v>
      </c>
      <c r="O47">
        <v>3865</v>
      </c>
      <c r="Q47" t="b">
        <v>0</v>
      </c>
      <c r="R47" t="b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0.87660000000000005</v>
      </c>
    </row>
    <row r="48" spans="1:31">
      <c r="A48" t="s">
        <v>51</v>
      </c>
      <c r="B48" t="s">
        <v>52</v>
      </c>
      <c r="C48" t="s">
        <v>1111</v>
      </c>
      <c r="D48" t="s">
        <v>1109</v>
      </c>
      <c r="E48" t="s">
        <v>1110</v>
      </c>
      <c r="F48" t="s">
        <v>39</v>
      </c>
      <c r="Q48" t="b">
        <v>0</v>
      </c>
      <c r="R48" t="b">
        <v>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1</v>
      </c>
    </row>
    <row r="49" spans="1:31">
      <c r="A49" t="s">
        <v>249</v>
      </c>
      <c r="B49" t="s">
        <v>250</v>
      </c>
      <c r="C49" t="s">
        <v>1113</v>
      </c>
      <c r="D49" t="s">
        <v>1109</v>
      </c>
      <c r="E49" t="s">
        <v>1110</v>
      </c>
      <c r="F49" t="s">
        <v>39</v>
      </c>
      <c r="Q49" t="b">
        <v>0</v>
      </c>
      <c r="R49" t="b">
        <v>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</v>
      </c>
    </row>
    <row r="50" spans="1:31">
      <c r="A50" t="s">
        <v>479</v>
      </c>
      <c r="B50" t="s">
        <v>480</v>
      </c>
      <c r="C50" t="s">
        <v>1108</v>
      </c>
      <c r="D50" t="s">
        <v>1109</v>
      </c>
      <c r="E50" t="s">
        <v>1110</v>
      </c>
      <c r="F50" t="s">
        <v>39</v>
      </c>
      <c r="G50">
        <v>254</v>
      </c>
      <c r="I50">
        <v>253.92</v>
      </c>
      <c r="K50">
        <v>32019</v>
      </c>
      <c r="M50">
        <v>219641</v>
      </c>
      <c r="O50">
        <v>3874</v>
      </c>
      <c r="Q50" t="b">
        <v>0</v>
      </c>
      <c r="R50" t="b">
        <v>0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</v>
      </c>
    </row>
    <row r="51" spans="1:31">
      <c r="A51" t="s">
        <v>131</v>
      </c>
      <c r="B51" t="s">
        <v>132</v>
      </c>
      <c r="C51" t="s">
        <v>1113</v>
      </c>
      <c r="D51" t="s">
        <v>1109</v>
      </c>
      <c r="E51" t="s">
        <v>1110</v>
      </c>
      <c r="F51" t="s">
        <v>39</v>
      </c>
      <c r="Q51" t="b">
        <v>0</v>
      </c>
      <c r="R51" t="b">
        <v>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1</v>
      </c>
    </row>
    <row r="52" spans="1:31">
      <c r="A52" t="s">
        <v>209</v>
      </c>
      <c r="B52" t="s">
        <v>210</v>
      </c>
      <c r="C52" t="s">
        <v>1113</v>
      </c>
      <c r="D52" t="s">
        <v>1109</v>
      </c>
      <c r="E52" t="s">
        <v>1110</v>
      </c>
      <c r="F52" t="s">
        <v>39</v>
      </c>
      <c r="G52">
        <v>254</v>
      </c>
      <c r="I52">
        <v>254.19</v>
      </c>
      <c r="K52">
        <v>32193</v>
      </c>
      <c r="M52">
        <v>272346</v>
      </c>
      <c r="O52">
        <v>4007</v>
      </c>
      <c r="Q52" t="b">
        <v>0</v>
      </c>
      <c r="R52" t="b">
        <v>0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1</v>
      </c>
    </row>
    <row r="53" spans="1:31">
      <c r="A53" t="s">
        <v>603</v>
      </c>
      <c r="B53" t="s">
        <v>604</v>
      </c>
      <c r="C53" t="s">
        <v>1112</v>
      </c>
      <c r="D53" t="s">
        <v>1109</v>
      </c>
      <c r="E53" t="s">
        <v>1110</v>
      </c>
      <c r="F53" t="s">
        <v>39</v>
      </c>
      <c r="G53">
        <v>254</v>
      </c>
      <c r="I53">
        <v>253.92</v>
      </c>
      <c r="K53">
        <v>27306</v>
      </c>
      <c r="M53">
        <v>181502</v>
      </c>
      <c r="O53">
        <v>4245</v>
      </c>
      <c r="Q53" t="b">
        <v>0</v>
      </c>
      <c r="R53" t="b">
        <v>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</v>
      </c>
    </row>
    <row r="54" spans="1:31">
      <c r="A54" t="s">
        <v>681</v>
      </c>
      <c r="B54" t="s">
        <v>682</v>
      </c>
      <c r="C54" t="s">
        <v>1113</v>
      </c>
      <c r="D54" t="s">
        <v>1109</v>
      </c>
      <c r="E54" t="s">
        <v>1110</v>
      </c>
      <c r="F54" t="s">
        <v>39</v>
      </c>
      <c r="G54">
        <v>254</v>
      </c>
      <c r="I54">
        <v>254.12</v>
      </c>
      <c r="K54">
        <v>25619</v>
      </c>
      <c r="M54">
        <v>162282</v>
      </c>
      <c r="O54">
        <v>3980</v>
      </c>
      <c r="Q54" t="b">
        <v>0</v>
      </c>
      <c r="R54" t="b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0.87660000000000005</v>
      </c>
    </row>
    <row r="55" spans="1:31">
      <c r="A55" t="s">
        <v>245</v>
      </c>
      <c r="B55" t="s">
        <v>246</v>
      </c>
      <c r="C55" t="s">
        <v>1113</v>
      </c>
      <c r="D55" t="s">
        <v>1109</v>
      </c>
      <c r="E55" t="s">
        <v>1110</v>
      </c>
      <c r="F55" t="s">
        <v>39</v>
      </c>
      <c r="Q55" t="b">
        <v>0</v>
      </c>
      <c r="R55" t="b">
        <v>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</v>
      </c>
    </row>
    <row r="56" spans="1:31">
      <c r="A56" t="s">
        <v>625</v>
      </c>
      <c r="B56" t="s">
        <v>626</v>
      </c>
      <c r="C56" t="s">
        <v>1112</v>
      </c>
      <c r="D56" t="s">
        <v>1109</v>
      </c>
      <c r="E56" t="s">
        <v>1110</v>
      </c>
      <c r="F56" t="s">
        <v>39</v>
      </c>
      <c r="G56">
        <v>254</v>
      </c>
      <c r="I56">
        <v>254.05</v>
      </c>
      <c r="K56">
        <v>9927</v>
      </c>
      <c r="M56">
        <v>64768</v>
      </c>
      <c r="O56">
        <v>4251</v>
      </c>
      <c r="Q56" t="b">
        <v>0</v>
      </c>
      <c r="R56" t="b">
        <v>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1</v>
      </c>
    </row>
    <row r="57" spans="1:31">
      <c r="A57" t="s">
        <v>453</v>
      </c>
      <c r="B57" t="s">
        <v>454</v>
      </c>
      <c r="C57" t="s">
        <v>1108</v>
      </c>
      <c r="D57" t="s">
        <v>1109</v>
      </c>
      <c r="E57" t="s">
        <v>1110</v>
      </c>
      <c r="F57" t="s">
        <v>39</v>
      </c>
      <c r="G57">
        <v>254</v>
      </c>
      <c r="H57">
        <v>258</v>
      </c>
      <c r="I57">
        <v>253.96</v>
      </c>
      <c r="J57">
        <v>257.45</v>
      </c>
      <c r="K57">
        <v>8631</v>
      </c>
      <c r="L57">
        <v>5386</v>
      </c>
      <c r="M57">
        <v>58171</v>
      </c>
      <c r="N57">
        <v>34408</v>
      </c>
      <c r="O57">
        <v>3880</v>
      </c>
      <c r="P57">
        <v>3925</v>
      </c>
      <c r="Q57" t="b">
        <v>0</v>
      </c>
      <c r="R57" t="b">
        <v>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1</v>
      </c>
    </row>
    <row r="58" spans="1:31">
      <c r="A58" t="s">
        <v>127</v>
      </c>
      <c r="B58" t="s">
        <v>128</v>
      </c>
      <c r="C58" t="s">
        <v>1113</v>
      </c>
      <c r="D58" t="s">
        <v>1109</v>
      </c>
      <c r="E58" t="s">
        <v>1110</v>
      </c>
      <c r="F58" t="s">
        <v>39</v>
      </c>
      <c r="G58">
        <v>254</v>
      </c>
      <c r="I58">
        <v>254.15</v>
      </c>
      <c r="K58">
        <v>32368</v>
      </c>
      <c r="M58">
        <v>225924</v>
      </c>
      <c r="O58">
        <v>3951</v>
      </c>
      <c r="Q58" t="b">
        <v>0</v>
      </c>
      <c r="R58" t="b">
        <v>0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1</v>
      </c>
    </row>
    <row r="59" spans="1:31">
      <c r="A59" t="s">
        <v>251</v>
      </c>
      <c r="B59" t="s">
        <v>252</v>
      </c>
      <c r="C59" t="s">
        <v>1113</v>
      </c>
      <c r="D59" t="s">
        <v>1109</v>
      </c>
      <c r="E59" t="s">
        <v>1110</v>
      </c>
      <c r="F59" t="s">
        <v>39</v>
      </c>
      <c r="G59">
        <v>254</v>
      </c>
      <c r="I59">
        <v>254.28</v>
      </c>
      <c r="K59">
        <v>27587</v>
      </c>
      <c r="M59">
        <v>199773</v>
      </c>
      <c r="O59">
        <v>3980</v>
      </c>
      <c r="Q59" t="b">
        <v>0</v>
      </c>
      <c r="R59" t="b">
        <v>0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1</v>
      </c>
    </row>
    <row r="60" spans="1:31">
      <c r="A60" t="s">
        <v>53</v>
      </c>
      <c r="B60" t="s">
        <v>54</v>
      </c>
      <c r="C60" t="s">
        <v>1111</v>
      </c>
      <c r="D60" t="s">
        <v>1109</v>
      </c>
      <c r="E60" t="s">
        <v>1110</v>
      </c>
      <c r="F60" t="s">
        <v>39</v>
      </c>
      <c r="Q60" t="b">
        <v>0</v>
      </c>
      <c r="R60" t="b">
        <v>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1</v>
      </c>
    </row>
    <row r="61" spans="1:31">
      <c r="A61" t="s">
        <v>447</v>
      </c>
      <c r="B61" t="s">
        <v>448</v>
      </c>
      <c r="C61" t="s">
        <v>1108</v>
      </c>
      <c r="D61" t="s">
        <v>1109</v>
      </c>
      <c r="E61" t="s">
        <v>1110</v>
      </c>
      <c r="F61" t="s">
        <v>39</v>
      </c>
      <c r="G61">
        <v>254</v>
      </c>
      <c r="I61">
        <v>254.31</v>
      </c>
      <c r="K61">
        <v>31920</v>
      </c>
      <c r="M61">
        <v>256152</v>
      </c>
      <c r="O61">
        <v>3899</v>
      </c>
      <c r="Q61" t="b">
        <v>0</v>
      </c>
      <c r="R61" t="b">
        <v>0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1</v>
      </c>
    </row>
    <row r="62" spans="1:31">
      <c r="A62" t="s">
        <v>511</v>
      </c>
      <c r="B62" t="s">
        <v>512</v>
      </c>
      <c r="C62" t="s">
        <v>1108</v>
      </c>
      <c r="D62" t="s">
        <v>1109</v>
      </c>
      <c r="E62" t="s">
        <v>1110</v>
      </c>
      <c r="F62" t="s">
        <v>39</v>
      </c>
      <c r="G62">
        <v>252</v>
      </c>
      <c r="H62">
        <v>254</v>
      </c>
      <c r="I62">
        <v>251.9</v>
      </c>
      <c r="J62">
        <v>254.48</v>
      </c>
      <c r="K62">
        <v>4117</v>
      </c>
      <c r="L62">
        <v>10511</v>
      </c>
      <c r="M62">
        <v>23146</v>
      </c>
      <c r="N62">
        <v>66719</v>
      </c>
      <c r="O62">
        <v>3924</v>
      </c>
      <c r="P62">
        <v>3958</v>
      </c>
      <c r="Q62" t="b">
        <v>0</v>
      </c>
      <c r="R62" t="b">
        <v>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1</v>
      </c>
    </row>
    <row r="63" spans="1:31">
      <c r="A63" t="s">
        <v>523</v>
      </c>
      <c r="B63" t="s">
        <v>524</v>
      </c>
      <c r="C63" t="s">
        <v>1112</v>
      </c>
      <c r="D63" t="s">
        <v>1109</v>
      </c>
      <c r="E63" t="s">
        <v>1110</v>
      </c>
      <c r="F63" t="s">
        <v>39</v>
      </c>
      <c r="G63">
        <v>254</v>
      </c>
      <c r="I63">
        <v>254.2</v>
      </c>
      <c r="K63">
        <v>15436</v>
      </c>
      <c r="M63">
        <v>98912</v>
      </c>
      <c r="O63">
        <v>4322</v>
      </c>
      <c r="Q63" t="b">
        <v>0</v>
      </c>
      <c r="R63" t="b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0.87660000000000005</v>
      </c>
    </row>
    <row r="64" spans="1:31">
      <c r="A64" t="s">
        <v>169</v>
      </c>
      <c r="B64" t="s">
        <v>170</v>
      </c>
      <c r="C64" t="s">
        <v>1113</v>
      </c>
      <c r="D64" t="s">
        <v>1109</v>
      </c>
      <c r="E64" t="s">
        <v>1110</v>
      </c>
      <c r="F64" t="s">
        <v>39</v>
      </c>
      <c r="G64">
        <v>254</v>
      </c>
      <c r="I64">
        <v>254.12</v>
      </c>
      <c r="K64">
        <v>21176</v>
      </c>
      <c r="M64">
        <v>133333</v>
      </c>
      <c r="O64">
        <v>3987</v>
      </c>
      <c r="Q64" t="b">
        <v>0</v>
      </c>
      <c r="R64" t="b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0.87660000000000005</v>
      </c>
    </row>
    <row r="65" spans="1:31">
      <c r="A65" t="s">
        <v>743</v>
      </c>
      <c r="B65" t="s">
        <v>744</v>
      </c>
      <c r="C65" t="s">
        <v>1108</v>
      </c>
      <c r="D65" t="s">
        <v>1109</v>
      </c>
      <c r="E65" t="s">
        <v>1110</v>
      </c>
      <c r="F65" t="s">
        <v>39</v>
      </c>
      <c r="G65">
        <v>254</v>
      </c>
      <c r="I65">
        <v>254.26</v>
      </c>
      <c r="K65">
        <v>32177</v>
      </c>
      <c r="M65">
        <v>234652</v>
      </c>
      <c r="O65">
        <v>3949</v>
      </c>
      <c r="Q65" t="b">
        <v>0</v>
      </c>
      <c r="R65" t="b">
        <v>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1</v>
      </c>
    </row>
    <row r="66" spans="1:31">
      <c r="A66" t="s">
        <v>397</v>
      </c>
      <c r="B66" t="s">
        <v>398</v>
      </c>
      <c r="C66" t="s">
        <v>1108</v>
      </c>
      <c r="D66" t="s">
        <v>1109</v>
      </c>
      <c r="E66" t="s">
        <v>1110</v>
      </c>
      <c r="F66" t="s">
        <v>39</v>
      </c>
      <c r="G66">
        <v>254</v>
      </c>
      <c r="H66">
        <v>258</v>
      </c>
      <c r="I66">
        <v>254.24</v>
      </c>
      <c r="J66">
        <v>257.74</v>
      </c>
      <c r="K66">
        <v>11364</v>
      </c>
      <c r="L66">
        <v>7896</v>
      </c>
      <c r="M66">
        <v>77695</v>
      </c>
      <c r="N66">
        <v>52177</v>
      </c>
      <c r="O66">
        <v>3981</v>
      </c>
      <c r="P66">
        <v>4028</v>
      </c>
      <c r="Q66" t="b">
        <v>0</v>
      </c>
      <c r="R66" t="b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0.87660000000000005</v>
      </c>
    </row>
    <row r="67" spans="1:31">
      <c r="A67" t="s">
        <v>509</v>
      </c>
      <c r="B67" t="s">
        <v>510</v>
      </c>
      <c r="C67" t="s">
        <v>1108</v>
      </c>
      <c r="D67" t="s">
        <v>1109</v>
      </c>
      <c r="E67" t="s">
        <v>1110</v>
      </c>
      <c r="F67" t="s">
        <v>39</v>
      </c>
      <c r="G67">
        <v>254</v>
      </c>
      <c r="I67">
        <v>254.23</v>
      </c>
      <c r="K67">
        <v>20879</v>
      </c>
      <c r="M67">
        <v>138662</v>
      </c>
      <c r="O67">
        <v>4032</v>
      </c>
      <c r="Q67" t="b">
        <v>0</v>
      </c>
      <c r="R67" t="b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0.87660000000000005</v>
      </c>
    </row>
    <row r="68" spans="1:31">
      <c r="A68" t="s">
        <v>221</v>
      </c>
      <c r="B68" t="s">
        <v>222</v>
      </c>
      <c r="C68" t="s">
        <v>1113</v>
      </c>
      <c r="D68" t="s">
        <v>1109</v>
      </c>
      <c r="E68" t="s">
        <v>1110</v>
      </c>
      <c r="F68" t="s">
        <v>39</v>
      </c>
      <c r="G68">
        <v>254</v>
      </c>
      <c r="H68">
        <v>258</v>
      </c>
      <c r="I68">
        <v>254.07</v>
      </c>
      <c r="J68">
        <v>257.58</v>
      </c>
      <c r="K68">
        <v>17447</v>
      </c>
      <c r="L68">
        <v>11598</v>
      </c>
      <c r="M68">
        <v>104885</v>
      </c>
      <c r="N68">
        <v>69044</v>
      </c>
      <c r="O68">
        <v>3866</v>
      </c>
      <c r="P68">
        <v>3911</v>
      </c>
      <c r="Q68" t="b">
        <v>0</v>
      </c>
      <c r="R68" t="b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0.87660000000000005</v>
      </c>
    </row>
    <row r="69" spans="1:31">
      <c r="A69" t="s">
        <v>315</v>
      </c>
      <c r="B69" t="s">
        <v>316</v>
      </c>
      <c r="C69" t="s">
        <v>1111</v>
      </c>
      <c r="D69" t="s">
        <v>1109</v>
      </c>
      <c r="E69" t="s">
        <v>1110</v>
      </c>
      <c r="F69" t="s">
        <v>39</v>
      </c>
      <c r="G69">
        <v>254</v>
      </c>
      <c r="I69">
        <v>254</v>
      </c>
      <c r="K69">
        <v>13925</v>
      </c>
      <c r="M69">
        <v>87901</v>
      </c>
      <c r="O69">
        <v>3944</v>
      </c>
      <c r="Q69" t="b">
        <v>0</v>
      </c>
      <c r="R69" t="b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0.87660000000000005</v>
      </c>
    </row>
    <row r="70" spans="1:31">
      <c r="A70" t="s">
        <v>387</v>
      </c>
      <c r="B70" t="s">
        <v>388</v>
      </c>
      <c r="C70" t="s">
        <v>1108</v>
      </c>
      <c r="D70" t="s">
        <v>1109</v>
      </c>
      <c r="E70" t="s">
        <v>1110</v>
      </c>
      <c r="F70" t="s">
        <v>39</v>
      </c>
      <c r="Q70" t="b">
        <v>0</v>
      </c>
      <c r="R70" t="b">
        <v>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</v>
      </c>
    </row>
    <row r="71" spans="1:31">
      <c r="A71" t="s">
        <v>111</v>
      </c>
      <c r="B71" t="s">
        <v>112</v>
      </c>
      <c r="C71" t="s">
        <v>1113</v>
      </c>
      <c r="D71" t="s">
        <v>1109</v>
      </c>
      <c r="E71" t="s">
        <v>1110</v>
      </c>
      <c r="F71" t="s">
        <v>39</v>
      </c>
      <c r="G71">
        <v>254</v>
      </c>
      <c r="I71">
        <v>253.91</v>
      </c>
      <c r="K71">
        <v>32191</v>
      </c>
      <c r="M71">
        <v>215321</v>
      </c>
      <c r="O71">
        <v>3908</v>
      </c>
      <c r="Q71" t="b">
        <v>0</v>
      </c>
      <c r="R71" t="b">
        <v>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1</v>
      </c>
    </row>
    <row r="72" spans="1:31">
      <c r="A72" t="s">
        <v>647</v>
      </c>
      <c r="B72" t="s">
        <v>648</v>
      </c>
      <c r="C72" t="s">
        <v>1112</v>
      </c>
      <c r="D72" t="s">
        <v>1109</v>
      </c>
      <c r="E72" t="s">
        <v>1110</v>
      </c>
      <c r="F72" t="s">
        <v>39</v>
      </c>
      <c r="Q72" t="b">
        <v>0</v>
      </c>
      <c r="R72" t="b">
        <v>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1</v>
      </c>
    </row>
    <row r="73" spans="1:31">
      <c r="A73" t="s">
        <v>659</v>
      </c>
      <c r="B73" t="s">
        <v>660</v>
      </c>
      <c r="C73" t="s">
        <v>1112</v>
      </c>
      <c r="D73" t="s">
        <v>1109</v>
      </c>
      <c r="E73" t="s">
        <v>1110</v>
      </c>
      <c r="F73" t="s">
        <v>39</v>
      </c>
      <c r="Q73" t="b">
        <v>0</v>
      </c>
      <c r="R73" t="b">
        <v>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1</v>
      </c>
    </row>
    <row r="74" spans="1:31">
      <c r="A74" t="s">
        <v>297</v>
      </c>
      <c r="B74" t="s">
        <v>298</v>
      </c>
      <c r="C74" t="s">
        <v>1111</v>
      </c>
      <c r="D74" t="s">
        <v>1109</v>
      </c>
      <c r="E74" t="s">
        <v>1110</v>
      </c>
      <c r="F74" t="s">
        <v>39</v>
      </c>
      <c r="G74">
        <v>254</v>
      </c>
      <c r="I74">
        <v>254.17</v>
      </c>
      <c r="K74">
        <v>16792</v>
      </c>
      <c r="M74">
        <v>130847</v>
      </c>
      <c r="O74">
        <v>3949</v>
      </c>
      <c r="Q74" t="b">
        <v>0</v>
      </c>
      <c r="R74" t="b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0.87660000000000005</v>
      </c>
    </row>
    <row r="75" spans="1:31">
      <c r="A75" t="s">
        <v>725</v>
      </c>
      <c r="B75" t="s">
        <v>726</v>
      </c>
      <c r="C75" t="s">
        <v>1108</v>
      </c>
      <c r="D75" t="s">
        <v>1109</v>
      </c>
      <c r="E75" t="s">
        <v>1110</v>
      </c>
      <c r="F75" t="s">
        <v>39</v>
      </c>
      <c r="G75">
        <v>252</v>
      </c>
      <c r="H75">
        <v>254</v>
      </c>
      <c r="I75">
        <v>252.58</v>
      </c>
      <c r="J75">
        <v>254.4</v>
      </c>
      <c r="K75">
        <v>15866</v>
      </c>
      <c r="L75">
        <v>16401</v>
      </c>
      <c r="M75">
        <v>98455</v>
      </c>
      <c r="N75">
        <v>102055</v>
      </c>
      <c r="O75">
        <v>3933</v>
      </c>
      <c r="P75">
        <v>3957</v>
      </c>
      <c r="Q75" t="b">
        <v>0</v>
      </c>
      <c r="R75" t="b">
        <v>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</v>
      </c>
    </row>
    <row r="76" spans="1:31">
      <c r="A76" t="s">
        <v>49</v>
      </c>
      <c r="B76" t="s">
        <v>50</v>
      </c>
      <c r="C76" t="s">
        <v>1111</v>
      </c>
      <c r="D76" t="s">
        <v>1109</v>
      </c>
      <c r="E76" t="s">
        <v>1110</v>
      </c>
      <c r="F76" t="s">
        <v>39</v>
      </c>
      <c r="G76">
        <v>252</v>
      </c>
      <c r="H76">
        <v>254</v>
      </c>
      <c r="I76">
        <v>252.36</v>
      </c>
      <c r="J76">
        <v>254.19</v>
      </c>
      <c r="K76">
        <v>1379</v>
      </c>
      <c r="L76">
        <v>1434</v>
      </c>
      <c r="M76">
        <v>8187</v>
      </c>
      <c r="N76">
        <v>8406</v>
      </c>
      <c r="O76">
        <v>3976</v>
      </c>
      <c r="P76">
        <v>4000</v>
      </c>
      <c r="Q76" t="b">
        <v>0</v>
      </c>
      <c r="R76" t="b">
        <v>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1</v>
      </c>
    </row>
    <row r="77" spans="1:31">
      <c r="A77" t="s">
        <v>533</v>
      </c>
      <c r="B77" t="s">
        <v>534</v>
      </c>
      <c r="C77" t="s">
        <v>1112</v>
      </c>
      <c r="D77" t="s">
        <v>1109</v>
      </c>
      <c r="E77" t="s">
        <v>1110</v>
      </c>
      <c r="F77" t="s">
        <v>39</v>
      </c>
      <c r="G77">
        <v>254</v>
      </c>
      <c r="I77">
        <v>254.03</v>
      </c>
      <c r="K77">
        <v>23215</v>
      </c>
      <c r="M77">
        <v>156317</v>
      </c>
      <c r="O77">
        <v>4278</v>
      </c>
      <c r="Q77" t="b">
        <v>0</v>
      </c>
      <c r="R77" t="b">
        <v>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1</v>
      </c>
    </row>
    <row r="78" spans="1:31">
      <c r="A78" t="s">
        <v>303</v>
      </c>
      <c r="B78" t="s">
        <v>304</v>
      </c>
      <c r="C78" t="s">
        <v>1111</v>
      </c>
      <c r="D78" t="s">
        <v>1109</v>
      </c>
      <c r="E78" t="s">
        <v>1110</v>
      </c>
      <c r="F78" t="s">
        <v>39</v>
      </c>
      <c r="G78">
        <v>254</v>
      </c>
      <c r="H78">
        <v>258</v>
      </c>
      <c r="I78">
        <v>253.86</v>
      </c>
      <c r="J78">
        <v>257.39999999999998</v>
      </c>
      <c r="K78">
        <v>7699</v>
      </c>
      <c r="L78">
        <v>4834</v>
      </c>
      <c r="M78">
        <v>47486</v>
      </c>
      <c r="N78">
        <v>27908</v>
      </c>
      <c r="O78">
        <v>3853</v>
      </c>
      <c r="P78">
        <v>3898</v>
      </c>
      <c r="Q78" t="b">
        <v>0</v>
      </c>
      <c r="R78" t="b">
        <v>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1</v>
      </c>
    </row>
    <row r="79" spans="1:31">
      <c r="A79" t="s">
        <v>689</v>
      </c>
      <c r="B79" t="s">
        <v>690</v>
      </c>
      <c r="C79" t="s">
        <v>1113</v>
      </c>
      <c r="D79" t="s">
        <v>1109</v>
      </c>
      <c r="E79" t="s">
        <v>1110</v>
      </c>
      <c r="F79" t="s">
        <v>39</v>
      </c>
      <c r="G79">
        <v>254</v>
      </c>
      <c r="I79">
        <v>253.87</v>
      </c>
      <c r="K79">
        <v>27678</v>
      </c>
      <c r="M79">
        <v>173622</v>
      </c>
      <c r="O79">
        <v>3922</v>
      </c>
      <c r="Q79" t="b">
        <v>0</v>
      </c>
      <c r="R79" t="b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0.87660000000000005</v>
      </c>
    </row>
    <row r="80" spans="1:31">
      <c r="A80" t="s">
        <v>117</v>
      </c>
      <c r="B80" t="s">
        <v>118</v>
      </c>
      <c r="C80" t="s">
        <v>1113</v>
      </c>
      <c r="D80" t="s">
        <v>1109</v>
      </c>
      <c r="E80" t="s">
        <v>1110</v>
      </c>
      <c r="F80" t="s">
        <v>39</v>
      </c>
      <c r="G80">
        <v>252</v>
      </c>
      <c r="H80">
        <v>254</v>
      </c>
      <c r="I80">
        <v>252.21</v>
      </c>
      <c r="J80">
        <v>254.12</v>
      </c>
      <c r="K80">
        <v>18948</v>
      </c>
      <c r="L80">
        <v>21424</v>
      </c>
      <c r="M80">
        <v>112640</v>
      </c>
      <c r="N80">
        <v>126543</v>
      </c>
      <c r="O80">
        <v>3955</v>
      </c>
      <c r="P80">
        <v>3980</v>
      </c>
      <c r="Q80" t="b">
        <v>0</v>
      </c>
      <c r="R80" t="b">
        <v>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1</v>
      </c>
    </row>
    <row r="81" spans="1:31">
      <c r="A81" t="s">
        <v>347</v>
      </c>
      <c r="B81" t="s">
        <v>348</v>
      </c>
      <c r="C81" t="s">
        <v>1111</v>
      </c>
      <c r="D81" t="s">
        <v>1109</v>
      </c>
      <c r="E81" t="s">
        <v>1110</v>
      </c>
      <c r="F81" t="s">
        <v>39</v>
      </c>
      <c r="G81">
        <v>252</v>
      </c>
      <c r="H81">
        <v>254</v>
      </c>
      <c r="I81">
        <v>252.04</v>
      </c>
      <c r="J81">
        <v>253.92</v>
      </c>
      <c r="K81">
        <v>13810</v>
      </c>
      <c r="L81">
        <v>15004</v>
      </c>
      <c r="M81">
        <v>82483</v>
      </c>
      <c r="N81">
        <v>87967</v>
      </c>
      <c r="O81">
        <v>3846</v>
      </c>
      <c r="P81">
        <v>3870</v>
      </c>
      <c r="Q81" t="b">
        <v>0</v>
      </c>
      <c r="R81" t="b">
        <v>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1</v>
      </c>
    </row>
    <row r="82" spans="1:31">
      <c r="A82" t="s">
        <v>553</v>
      </c>
      <c r="B82" t="s">
        <v>554</v>
      </c>
      <c r="C82" t="s">
        <v>1112</v>
      </c>
      <c r="D82" t="s">
        <v>1109</v>
      </c>
      <c r="E82" t="s">
        <v>1110</v>
      </c>
      <c r="F82" t="s">
        <v>39</v>
      </c>
      <c r="G82">
        <v>252</v>
      </c>
      <c r="H82">
        <v>254</v>
      </c>
      <c r="I82">
        <v>251.99</v>
      </c>
      <c r="J82">
        <v>253.98</v>
      </c>
      <c r="K82">
        <v>16047</v>
      </c>
      <c r="L82">
        <v>17489</v>
      </c>
      <c r="M82">
        <v>100007</v>
      </c>
      <c r="N82">
        <v>103674</v>
      </c>
      <c r="O82">
        <v>4240</v>
      </c>
      <c r="P82">
        <v>4267</v>
      </c>
      <c r="Q82" t="b">
        <v>0</v>
      </c>
      <c r="R82" t="b">
        <v>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1</v>
      </c>
    </row>
    <row r="83" spans="1:31">
      <c r="A83" t="s">
        <v>367</v>
      </c>
      <c r="B83" t="s">
        <v>368</v>
      </c>
      <c r="C83" t="s">
        <v>1111</v>
      </c>
      <c r="D83" t="s">
        <v>1109</v>
      </c>
      <c r="E83" t="s">
        <v>1110</v>
      </c>
      <c r="F83" t="s">
        <v>39</v>
      </c>
      <c r="G83">
        <v>254</v>
      </c>
      <c r="H83">
        <v>258</v>
      </c>
      <c r="I83">
        <v>253.9</v>
      </c>
      <c r="J83">
        <v>257.48</v>
      </c>
      <c r="K83">
        <v>15559</v>
      </c>
      <c r="L83">
        <v>10916</v>
      </c>
      <c r="M83">
        <v>93267</v>
      </c>
      <c r="N83">
        <v>61888</v>
      </c>
      <c r="O83">
        <v>3901</v>
      </c>
      <c r="P83">
        <v>3947</v>
      </c>
      <c r="Q83" t="b">
        <v>0</v>
      </c>
      <c r="R83" t="b">
        <v>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1</v>
      </c>
    </row>
    <row r="84" spans="1:31">
      <c r="A84" t="s">
        <v>211</v>
      </c>
      <c r="B84" t="s">
        <v>212</v>
      </c>
      <c r="C84" t="s">
        <v>1113</v>
      </c>
      <c r="D84" t="s">
        <v>1109</v>
      </c>
      <c r="E84" t="s">
        <v>1110</v>
      </c>
      <c r="F84" t="s">
        <v>39</v>
      </c>
      <c r="G84">
        <v>254</v>
      </c>
      <c r="I84">
        <v>253.87</v>
      </c>
      <c r="K84">
        <v>32284</v>
      </c>
      <c r="M84">
        <v>215647</v>
      </c>
      <c r="O84">
        <v>3927</v>
      </c>
      <c r="Q84" t="b">
        <v>0</v>
      </c>
      <c r="R84" t="b">
        <v>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1</v>
      </c>
    </row>
    <row r="85" spans="1:31">
      <c r="A85" t="s">
        <v>331</v>
      </c>
      <c r="B85" t="s">
        <v>332</v>
      </c>
      <c r="C85" t="s">
        <v>1111</v>
      </c>
      <c r="D85" t="s">
        <v>1109</v>
      </c>
      <c r="E85" t="s">
        <v>1110</v>
      </c>
      <c r="F85" t="s">
        <v>39</v>
      </c>
      <c r="G85">
        <v>254</v>
      </c>
      <c r="I85">
        <v>254.08</v>
      </c>
      <c r="K85">
        <v>28169</v>
      </c>
      <c r="M85">
        <v>178736</v>
      </c>
      <c r="O85">
        <v>3936</v>
      </c>
      <c r="Q85" t="b">
        <v>0</v>
      </c>
      <c r="R85" t="b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0.87660000000000005</v>
      </c>
    </row>
    <row r="86" spans="1:31">
      <c r="A86" t="s">
        <v>795</v>
      </c>
      <c r="B86" t="s">
        <v>796</v>
      </c>
      <c r="C86" t="s">
        <v>1108</v>
      </c>
      <c r="D86" t="s">
        <v>1109</v>
      </c>
      <c r="E86" t="s">
        <v>1110</v>
      </c>
      <c r="F86" t="s">
        <v>39</v>
      </c>
      <c r="G86">
        <v>254</v>
      </c>
      <c r="I86">
        <v>254.42</v>
      </c>
      <c r="K86">
        <v>17726</v>
      </c>
      <c r="M86">
        <v>114201</v>
      </c>
      <c r="O86">
        <v>3932</v>
      </c>
      <c r="Q86" t="b">
        <v>0</v>
      </c>
      <c r="R86" t="b">
        <v>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1</v>
      </c>
    </row>
    <row r="87" spans="1:31">
      <c r="A87" t="s">
        <v>271</v>
      </c>
      <c r="B87" t="s">
        <v>272</v>
      </c>
      <c r="C87" t="s">
        <v>1111</v>
      </c>
      <c r="D87" t="s">
        <v>1109</v>
      </c>
      <c r="E87" t="s">
        <v>1110</v>
      </c>
      <c r="F87" t="s">
        <v>39</v>
      </c>
      <c r="G87">
        <v>258</v>
      </c>
      <c r="I87">
        <v>257.58</v>
      </c>
      <c r="K87">
        <v>16554</v>
      </c>
      <c r="M87">
        <v>104220</v>
      </c>
      <c r="O87">
        <v>3952</v>
      </c>
      <c r="Q87" t="b">
        <v>0</v>
      </c>
      <c r="R87" t="b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0.87660000000000005</v>
      </c>
    </row>
    <row r="88" spans="1:31">
      <c r="A88" t="s">
        <v>467</v>
      </c>
      <c r="B88" t="s">
        <v>468</v>
      </c>
      <c r="C88" t="s">
        <v>1108</v>
      </c>
      <c r="D88" t="s">
        <v>1109</v>
      </c>
      <c r="E88" t="s">
        <v>1110</v>
      </c>
      <c r="F88" t="s">
        <v>39</v>
      </c>
      <c r="G88">
        <v>254</v>
      </c>
      <c r="I88">
        <v>253.84</v>
      </c>
      <c r="K88">
        <v>22535</v>
      </c>
      <c r="M88">
        <v>141776</v>
      </c>
      <c r="O88">
        <v>3871</v>
      </c>
      <c r="Q88" t="b">
        <v>0</v>
      </c>
      <c r="R88" t="b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0.87660000000000005</v>
      </c>
    </row>
    <row r="89" spans="1:31">
      <c r="A89" t="s">
        <v>687</v>
      </c>
      <c r="B89" t="s">
        <v>688</v>
      </c>
      <c r="C89" t="s">
        <v>1113</v>
      </c>
      <c r="D89" t="s">
        <v>1109</v>
      </c>
      <c r="E89" t="s">
        <v>1110</v>
      </c>
      <c r="F89" t="s">
        <v>39</v>
      </c>
      <c r="G89">
        <v>254</v>
      </c>
      <c r="I89">
        <v>254</v>
      </c>
      <c r="K89">
        <v>29672</v>
      </c>
      <c r="M89">
        <v>191259</v>
      </c>
      <c r="O89">
        <v>3938</v>
      </c>
      <c r="Q89" t="b">
        <v>0</v>
      </c>
      <c r="R89" t="b">
        <v>0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1</v>
      </c>
    </row>
    <row r="90" spans="1:31">
      <c r="A90" t="s">
        <v>491</v>
      </c>
      <c r="B90" t="s">
        <v>492</v>
      </c>
      <c r="C90" t="s">
        <v>1108</v>
      </c>
      <c r="D90" t="s">
        <v>1109</v>
      </c>
      <c r="E90" t="s">
        <v>1110</v>
      </c>
      <c r="F90" t="s">
        <v>39</v>
      </c>
      <c r="G90">
        <v>254</v>
      </c>
      <c r="H90">
        <v>260</v>
      </c>
      <c r="I90">
        <v>254.44</v>
      </c>
      <c r="J90">
        <v>259.72000000000003</v>
      </c>
      <c r="K90">
        <v>15883</v>
      </c>
      <c r="L90">
        <v>9564</v>
      </c>
      <c r="M90">
        <v>103565</v>
      </c>
      <c r="N90">
        <v>61218</v>
      </c>
      <c r="O90">
        <v>3931</v>
      </c>
      <c r="P90">
        <v>4000</v>
      </c>
      <c r="Q90" t="b">
        <v>0</v>
      </c>
      <c r="R90" t="b">
        <v>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1</v>
      </c>
    </row>
    <row r="91" spans="1:31">
      <c r="A91" t="s">
        <v>233</v>
      </c>
      <c r="B91" t="s">
        <v>234</v>
      </c>
      <c r="C91" t="s">
        <v>1113</v>
      </c>
      <c r="D91" t="s">
        <v>1109</v>
      </c>
      <c r="E91" t="s">
        <v>1110</v>
      </c>
      <c r="F91" t="s">
        <v>39</v>
      </c>
      <c r="G91">
        <v>254</v>
      </c>
      <c r="H91">
        <v>260</v>
      </c>
      <c r="I91">
        <v>254.33</v>
      </c>
      <c r="J91">
        <v>259.56</v>
      </c>
      <c r="K91">
        <v>17900</v>
      </c>
      <c r="L91">
        <v>11540</v>
      </c>
      <c r="M91">
        <v>112469</v>
      </c>
      <c r="N91">
        <v>72164</v>
      </c>
      <c r="O91">
        <v>4001</v>
      </c>
      <c r="P91">
        <v>4070</v>
      </c>
      <c r="Q91" t="b">
        <v>0</v>
      </c>
      <c r="R91" t="b">
        <v>0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1</v>
      </c>
    </row>
    <row r="92" spans="1:31">
      <c r="A92" t="s">
        <v>65</v>
      </c>
      <c r="B92" t="s">
        <v>66</v>
      </c>
      <c r="C92" t="s">
        <v>1111</v>
      </c>
      <c r="D92" t="s">
        <v>1109</v>
      </c>
      <c r="E92" t="s">
        <v>1110</v>
      </c>
      <c r="F92" t="s">
        <v>39</v>
      </c>
      <c r="G92">
        <v>252</v>
      </c>
      <c r="H92">
        <v>254</v>
      </c>
      <c r="I92">
        <v>252.18</v>
      </c>
      <c r="J92">
        <v>254.28</v>
      </c>
      <c r="K92">
        <v>6829</v>
      </c>
      <c r="L92">
        <v>8672</v>
      </c>
      <c r="M92">
        <v>42927</v>
      </c>
      <c r="N92">
        <v>51676</v>
      </c>
      <c r="O92">
        <v>3865</v>
      </c>
      <c r="P92">
        <v>3892</v>
      </c>
      <c r="Q92" t="b">
        <v>0</v>
      </c>
      <c r="R92" t="b">
        <v>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1</v>
      </c>
    </row>
    <row r="93" spans="1:31">
      <c r="A93" t="s">
        <v>173</v>
      </c>
      <c r="B93" t="s">
        <v>174</v>
      </c>
      <c r="C93" t="s">
        <v>1113</v>
      </c>
      <c r="D93" t="s">
        <v>1109</v>
      </c>
      <c r="E93" t="s">
        <v>1110</v>
      </c>
      <c r="F93" t="s">
        <v>39</v>
      </c>
      <c r="G93">
        <v>254</v>
      </c>
      <c r="I93">
        <v>253.92</v>
      </c>
      <c r="K93">
        <v>16798</v>
      </c>
      <c r="M93">
        <v>107077</v>
      </c>
      <c r="O93">
        <v>3871</v>
      </c>
      <c r="Q93" t="b">
        <v>0</v>
      </c>
      <c r="R93" t="b">
        <v>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1</v>
      </c>
    </row>
    <row r="94" spans="1:31">
      <c r="A94" t="s">
        <v>571</v>
      </c>
      <c r="B94" t="s">
        <v>572</v>
      </c>
      <c r="C94" t="s">
        <v>1112</v>
      </c>
      <c r="D94" t="s">
        <v>1109</v>
      </c>
      <c r="E94" t="s">
        <v>1110</v>
      </c>
      <c r="F94" t="s">
        <v>39</v>
      </c>
      <c r="G94">
        <v>254</v>
      </c>
      <c r="I94">
        <v>253.93</v>
      </c>
      <c r="K94">
        <v>12154</v>
      </c>
      <c r="M94">
        <v>80326</v>
      </c>
      <c r="O94">
        <v>4240</v>
      </c>
      <c r="Q94" t="b">
        <v>0</v>
      </c>
      <c r="R94" t="b">
        <v>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1</v>
      </c>
    </row>
    <row r="95" spans="1:31">
      <c r="A95" t="s">
        <v>371</v>
      </c>
      <c r="B95" t="s">
        <v>372</v>
      </c>
      <c r="C95" t="s">
        <v>1111</v>
      </c>
      <c r="D95" t="s">
        <v>1109</v>
      </c>
      <c r="E95" t="s">
        <v>1110</v>
      </c>
      <c r="F95" t="s">
        <v>39</v>
      </c>
      <c r="G95">
        <v>256</v>
      </c>
      <c r="H95">
        <v>258</v>
      </c>
      <c r="I95">
        <v>255.81</v>
      </c>
      <c r="J95">
        <v>257.61</v>
      </c>
      <c r="K95">
        <v>17568</v>
      </c>
      <c r="L95">
        <v>10855</v>
      </c>
      <c r="M95">
        <v>106575</v>
      </c>
      <c r="N95">
        <v>63660</v>
      </c>
      <c r="O95">
        <v>3867</v>
      </c>
      <c r="P95">
        <v>3890</v>
      </c>
      <c r="Q95" t="b">
        <v>0</v>
      </c>
      <c r="R95" t="b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0.87660000000000005</v>
      </c>
    </row>
    <row r="96" spans="1:31">
      <c r="A96" t="s">
        <v>161</v>
      </c>
      <c r="B96" t="s">
        <v>162</v>
      </c>
      <c r="C96" t="s">
        <v>1113</v>
      </c>
      <c r="D96" t="s">
        <v>1109</v>
      </c>
      <c r="E96" t="s">
        <v>1110</v>
      </c>
      <c r="F96" t="s">
        <v>39</v>
      </c>
      <c r="G96">
        <v>254</v>
      </c>
      <c r="I96">
        <v>253.83</v>
      </c>
      <c r="K96">
        <v>32372</v>
      </c>
      <c r="M96">
        <v>212461</v>
      </c>
      <c r="O96">
        <v>3875</v>
      </c>
      <c r="Q96" t="b">
        <v>0</v>
      </c>
      <c r="R96" t="b">
        <v>0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1</v>
      </c>
    </row>
    <row r="97" spans="1:31">
      <c r="A97" t="s">
        <v>417</v>
      </c>
      <c r="B97" t="s">
        <v>418</v>
      </c>
      <c r="C97" t="s">
        <v>1108</v>
      </c>
      <c r="D97" t="s">
        <v>1109</v>
      </c>
      <c r="E97" t="s">
        <v>1110</v>
      </c>
      <c r="F97" t="s">
        <v>39</v>
      </c>
      <c r="G97">
        <v>254</v>
      </c>
      <c r="I97">
        <v>254.19</v>
      </c>
      <c r="K97">
        <v>20625</v>
      </c>
      <c r="M97">
        <v>136321</v>
      </c>
      <c r="O97">
        <v>3873</v>
      </c>
      <c r="Q97" t="b">
        <v>0</v>
      </c>
      <c r="R97" t="b">
        <v>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1</v>
      </c>
    </row>
    <row r="98" spans="1:31">
      <c r="A98" t="s">
        <v>705</v>
      </c>
      <c r="B98" t="s">
        <v>706</v>
      </c>
      <c r="C98" t="s">
        <v>1111</v>
      </c>
      <c r="D98" t="s">
        <v>1109</v>
      </c>
      <c r="E98" t="s">
        <v>1110</v>
      </c>
      <c r="F98" t="s">
        <v>39</v>
      </c>
      <c r="G98">
        <v>254</v>
      </c>
      <c r="I98">
        <v>254.16</v>
      </c>
      <c r="K98">
        <v>31638</v>
      </c>
      <c r="M98">
        <v>198265</v>
      </c>
      <c r="O98">
        <v>3959</v>
      </c>
      <c r="Q98" t="b">
        <v>0</v>
      </c>
      <c r="R98" t="b">
        <v>0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1</v>
      </c>
    </row>
    <row r="99" spans="1:31">
      <c r="A99" t="s">
        <v>617</v>
      </c>
      <c r="B99" t="s">
        <v>618</v>
      </c>
      <c r="C99" t="s">
        <v>1112</v>
      </c>
      <c r="D99" t="s">
        <v>1109</v>
      </c>
      <c r="E99" t="s">
        <v>1110</v>
      </c>
      <c r="F99" t="s">
        <v>39</v>
      </c>
      <c r="G99">
        <v>254</v>
      </c>
      <c r="I99">
        <v>254.01</v>
      </c>
      <c r="K99">
        <v>31799</v>
      </c>
      <c r="M99">
        <v>246272</v>
      </c>
      <c r="O99">
        <v>4308</v>
      </c>
      <c r="Q99" t="b">
        <v>0</v>
      </c>
      <c r="R99" t="b">
        <v>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1</v>
      </c>
    </row>
    <row r="100" spans="1:31">
      <c r="A100" t="s">
        <v>545</v>
      </c>
      <c r="B100" t="s">
        <v>546</v>
      </c>
      <c r="C100" t="s">
        <v>1112</v>
      </c>
      <c r="D100" t="s">
        <v>1109</v>
      </c>
      <c r="E100" t="s">
        <v>1110</v>
      </c>
      <c r="F100" t="s">
        <v>39</v>
      </c>
      <c r="G100">
        <v>254</v>
      </c>
      <c r="I100">
        <v>253.94</v>
      </c>
      <c r="K100">
        <v>32323</v>
      </c>
      <c r="M100">
        <v>256919</v>
      </c>
      <c r="O100">
        <v>4300</v>
      </c>
      <c r="Q100" t="b">
        <v>0</v>
      </c>
      <c r="R100" t="b">
        <v>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1</v>
      </c>
    </row>
    <row r="101" spans="1:31">
      <c r="A101" t="s">
        <v>471</v>
      </c>
      <c r="B101" t="s">
        <v>472</v>
      </c>
      <c r="C101" t="s">
        <v>1108</v>
      </c>
      <c r="D101" t="s">
        <v>1109</v>
      </c>
      <c r="E101" t="s">
        <v>1110</v>
      </c>
      <c r="F101" t="s">
        <v>39</v>
      </c>
      <c r="G101">
        <v>258</v>
      </c>
      <c r="I101">
        <v>258.07</v>
      </c>
      <c r="K101">
        <v>18468</v>
      </c>
      <c r="M101">
        <v>115904</v>
      </c>
      <c r="O101">
        <v>4034</v>
      </c>
      <c r="Q101" t="b">
        <v>0</v>
      </c>
      <c r="R101" t="b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0.87660000000000005</v>
      </c>
    </row>
    <row r="102" spans="1:31">
      <c r="A102" t="s">
        <v>429</v>
      </c>
      <c r="B102" t="s">
        <v>430</v>
      </c>
      <c r="C102" t="s">
        <v>1108</v>
      </c>
      <c r="D102" t="s">
        <v>1109</v>
      </c>
      <c r="E102" t="s">
        <v>1110</v>
      </c>
      <c r="F102" t="s">
        <v>39</v>
      </c>
      <c r="G102">
        <v>252</v>
      </c>
      <c r="H102">
        <v>254</v>
      </c>
      <c r="I102">
        <v>252.4</v>
      </c>
      <c r="J102">
        <v>254.26</v>
      </c>
      <c r="K102">
        <v>10543</v>
      </c>
      <c r="L102">
        <v>11302</v>
      </c>
      <c r="M102">
        <v>63150</v>
      </c>
      <c r="N102">
        <v>67768</v>
      </c>
      <c r="O102">
        <v>3848</v>
      </c>
      <c r="P102">
        <v>3872</v>
      </c>
      <c r="Q102" t="b">
        <v>0</v>
      </c>
      <c r="R102" t="b">
        <v>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1</v>
      </c>
    </row>
    <row r="103" spans="1:31">
      <c r="A103" t="s">
        <v>389</v>
      </c>
      <c r="B103" t="s">
        <v>390</v>
      </c>
      <c r="C103" t="s">
        <v>1108</v>
      </c>
      <c r="D103" t="s">
        <v>1109</v>
      </c>
      <c r="E103" t="s">
        <v>1110</v>
      </c>
      <c r="F103" t="s">
        <v>39</v>
      </c>
      <c r="Q103" t="b">
        <v>0</v>
      </c>
      <c r="R103" t="b">
        <v>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1</v>
      </c>
    </row>
    <row r="104" spans="1:31">
      <c r="A104" t="s">
        <v>399</v>
      </c>
      <c r="B104" t="s">
        <v>400</v>
      </c>
      <c r="C104" t="s">
        <v>1108</v>
      </c>
      <c r="D104" t="s">
        <v>1109</v>
      </c>
      <c r="E104" t="s">
        <v>1110</v>
      </c>
      <c r="F104" t="s">
        <v>39</v>
      </c>
      <c r="G104">
        <v>254</v>
      </c>
      <c r="H104">
        <v>260</v>
      </c>
      <c r="I104">
        <v>254.23</v>
      </c>
      <c r="J104">
        <v>259.63</v>
      </c>
      <c r="K104">
        <v>16484</v>
      </c>
      <c r="L104">
        <v>10353</v>
      </c>
      <c r="M104">
        <v>104012</v>
      </c>
      <c r="N104">
        <v>64702</v>
      </c>
      <c r="O104">
        <v>3827</v>
      </c>
      <c r="P104">
        <v>3896</v>
      </c>
      <c r="Q104" t="b">
        <v>0</v>
      </c>
      <c r="R104" t="b">
        <v>0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1</v>
      </c>
    </row>
    <row r="105" spans="1:31">
      <c r="A105" t="s">
        <v>727</v>
      </c>
      <c r="B105" t="s">
        <v>728</v>
      </c>
      <c r="C105" t="s">
        <v>1108</v>
      </c>
      <c r="D105" t="s">
        <v>1109</v>
      </c>
      <c r="E105" t="s">
        <v>1110</v>
      </c>
      <c r="F105" t="s">
        <v>39</v>
      </c>
      <c r="G105">
        <v>252</v>
      </c>
      <c r="H105">
        <v>254</v>
      </c>
      <c r="I105">
        <v>251.74</v>
      </c>
      <c r="J105">
        <v>253.64</v>
      </c>
      <c r="K105">
        <v>10159</v>
      </c>
      <c r="L105">
        <v>12240</v>
      </c>
      <c r="M105">
        <v>55975</v>
      </c>
      <c r="N105">
        <v>70903</v>
      </c>
      <c r="O105">
        <v>3937</v>
      </c>
      <c r="P105">
        <v>3962</v>
      </c>
      <c r="Q105" t="b">
        <v>0</v>
      </c>
      <c r="R105" t="b">
        <v>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1</v>
      </c>
    </row>
    <row r="106" spans="1:31">
      <c r="A106" t="s">
        <v>605</v>
      </c>
      <c r="B106" t="s">
        <v>606</v>
      </c>
      <c r="C106" t="s">
        <v>1112</v>
      </c>
      <c r="D106" t="s">
        <v>1109</v>
      </c>
      <c r="E106" t="s">
        <v>1110</v>
      </c>
      <c r="F106" t="s">
        <v>39</v>
      </c>
      <c r="G106">
        <v>254</v>
      </c>
      <c r="I106">
        <v>253.93</v>
      </c>
      <c r="K106">
        <v>32209</v>
      </c>
      <c r="M106">
        <v>216826</v>
      </c>
      <c r="O106">
        <v>4236</v>
      </c>
      <c r="Q106" t="b">
        <v>0</v>
      </c>
      <c r="R106" t="b">
        <v>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1</v>
      </c>
    </row>
    <row r="107" spans="1:31">
      <c r="A107" t="s">
        <v>93</v>
      </c>
      <c r="B107" t="s">
        <v>94</v>
      </c>
      <c r="C107" t="s">
        <v>1111</v>
      </c>
      <c r="D107" t="s">
        <v>1109</v>
      </c>
      <c r="E107" t="s">
        <v>1110</v>
      </c>
      <c r="F107" t="s">
        <v>39</v>
      </c>
      <c r="Q107" t="b">
        <v>0</v>
      </c>
      <c r="R107" t="b">
        <v>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1</v>
      </c>
    </row>
    <row r="108" spans="1:31">
      <c r="A108" t="s">
        <v>565</v>
      </c>
      <c r="B108" t="s">
        <v>566</v>
      </c>
      <c r="C108" t="s">
        <v>1112</v>
      </c>
      <c r="D108" t="s">
        <v>1109</v>
      </c>
      <c r="E108" t="s">
        <v>1110</v>
      </c>
      <c r="F108" t="s">
        <v>39</v>
      </c>
      <c r="G108">
        <v>254</v>
      </c>
      <c r="I108">
        <v>253.94</v>
      </c>
      <c r="K108">
        <v>32069</v>
      </c>
      <c r="M108">
        <v>234471</v>
      </c>
      <c r="O108">
        <v>4307</v>
      </c>
      <c r="Q108" t="b">
        <v>0</v>
      </c>
      <c r="R108" t="b">
        <v>0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1</v>
      </c>
    </row>
    <row r="109" spans="1:31">
      <c r="A109" t="s">
        <v>713</v>
      </c>
      <c r="B109" t="s">
        <v>714</v>
      </c>
      <c r="C109" t="s">
        <v>1111</v>
      </c>
      <c r="D109" t="s">
        <v>1109</v>
      </c>
      <c r="E109" t="s">
        <v>1110</v>
      </c>
      <c r="F109" t="s">
        <v>39</v>
      </c>
      <c r="G109">
        <v>254</v>
      </c>
      <c r="I109">
        <v>254.32</v>
      </c>
      <c r="K109">
        <v>12490</v>
      </c>
      <c r="M109">
        <v>107003</v>
      </c>
      <c r="O109">
        <v>4034</v>
      </c>
      <c r="Q109" t="b">
        <v>0</v>
      </c>
      <c r="R109" t="b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0.87660000000000005</v>
      </c>
    </row>
    <row r="110" spans="1:31">
      <c r="A110" t="s">
        <v>721</v>
      </c>
      <c r="B110" t="s">
        <v>722</v>
      </c>
      <c r="C110" t="s">
        <v>1108</v>
      </c>
      <c r="D110" t="s">
        <v>1109</v>
      </c>
      <c r="E110" t="s">
        <v>1110</v>
      </c>
      <c r="F110" t="s">
        <v>39</v>
      </c>
      <c r="G110">
        <v>254</v>
      </c>
      <c r="I110">
        <v>254.11</v>
      </c>
      <c r="K110">
        <v>29342</v>
      </c>
      <c r="M110">
        <v>195989</v>
      </c>
      <c r="O110">
        <v>3994</v>
      </c>
      <c r="Q110" t="b">
        <v>0</v>
      </c>
      <c r="R110" t="b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0.87660000000000005</v>
      </c>
    </row>
    <row r="111" spans="1:31">
      <c r="A111" t="s">
        <v>59</v>
      </c>
      <c r="B111" t="s">
        <v>60</v>
      </c>
      <c r="C111" t="s">
        <v>1111</v>
      </c>
      <c r="D111" t="s">
        <v>1109</v>
      </c>
      <c r="E111" t="s">
        <v>1110</v>
      </c>
      <c r="F111" t="s">
        <v>39</v>
      </c>
      <c r="Q111" t="b">
        <v>0</v>
      </c>
      <c r="R111" t="b">
        <v>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1</v>
      </c>
    </row>
    <row r="112" spans="1:31">
      <c r="A112" t="s">
        <v>769</v>
      </c>
      <c r="B112" t="s">
        <v>770</v>
      </c>
      <c r="C112" t="s">
        <v>1112</v>
      </c>
      <c r="D112" t="s">
        <v>1109</v>
      </c>
      <c r="E112" t="s">
        <v>1110</v>
      </c>
      <c r="F112" t="s">
        <v>39</v>
      </c>
      <c r="G112">
        <v>254</v>
      </c>
      <c r="H112">
        <v>258</v>
      </c>
      <c r="I112">
        <v>253.99</v>
      </c>
      <c r="J112">
        <v>257.45999999999998</v>
      </c>
      <c r="K112">
        <v>20754</v>
      </c>
      <c r="L112">
        <v>13635</v>
      </c>
      <c r="M112">
        <v>131327</v>
      </c>
      <c r="N112">
        <v>83575</v>
      </c>
      <c r="O112">
        <v>4242</v>
      </c>
      <c r="P112">
        <v>4289</v>
      </c>
      <c r="Q112" t="b">
        <v>0</v>
      </c>
      <c r="R112" t="b">
        <v>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1</v>
      </c>
    </row>
    <row r="113" spans="1:31">
      <c r="A113" t="s">
        <v>649</v>
      </c>
      <c r="B113" t="s">
        <v>650</v>
      </c>
      <c r="C113" t="s">
        <v>1112</v>
      </c>
      <c r="D113" t="s">
        <v>1109</v>
      </c>
      <c r="E113" t="s">
        <v>1110</v>
      </c>
      <c r="F113" t="s">
        <v>39</v>
      </c>
      <c r="Q113" t="b">
        <v>0</v>
      </c>
      <c r="R113" t="b">
        <v>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1</v>
      </c>
    </row>
    <row r="114" spans="1:31">
      <c r="A114" t="s">
        <v>781</v>
      </c>
      <c r="B114" t="s">
        <v>782</v>
      </c>
      <c r="C114" t="s">
        <v>1112</v>
      </c>
      <c r="D114" t="s">
        <v>1109</v>
      </c>
      <c r="E114" t="s">
        <v>1110</v>
      </c>
      <c r="F114" t="s">
        <v>39</v>
      </c>
      <c r="Q114" t="b">
        <v>0</v>
      </c>
      <c r="R114" t="b">
        <v>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1</v>
      </c>
    </row>
    <row r="115" spans="1:31">
      <c r="A115" t="s">
        <v>729</v>
      </c>
      <c r="B115" t="s">
        <v>730</v>
      </c>
      <c r="C115" t="s">
        <v>1108</v>
      </c>
      <c r="D115" t="s">
        <v>1109</v>
      </c>
      <c r="E115" t="s">
        <v>1110</v>
      </c>
      <c r="F115" t="s">
        <v>39</v>
      </c>
      <c r="Q115" t="b">
        <v>0</v>
      </c>
      <c r="R115" t="b">
        <v>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1</v>
      </c>
    </row>
    <row r="116" spans="1:31">
      <c r="A116" t="s">
        <v>741</v>
      </c>
      <c r="B116" t="s">
        <v>742</v>
      </c>
      <c r="C116" t="s">
        <v>1108</v>
      </c>
      <c r="D116" t="s">
        <v>1109</v>
      </c>
      <c r="E116" t="s">
        <v>1110</v>
      </c>
      <c r="F116" t="s">
        <v>39</v>
      </c>
      <c r="G116">
        <v>254</v>
      </c>
      <c r="I116">
        <v>254.09</v>
      </c>
      <c r="K116">
        <v>23064</v>
      </c>
      <c r="M116">
        <v>144853</v>
      </c>
      <c r="O116">
        <v>3837</v>
      </c>
      <c r="Q116" t="b">
        <v>0</v>
      </c>
      <c r="R116" t="b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0.87660000000000005</v>
      </c>
    </row>
    <row r="117" spans="1:31">
      <c r="A117" t="s">
        <v>44</v>
      </c>
      <c r="B117" t="s">
        <v>45</v>
      </c>
      <c r="C117" t="s">
        <v>1111</v>
      </c>
      <c r="D117" t="s">
        <v>1109</v>
      </c>
      <c r="E117" t="s">
        <v>1110</v>
      </c>
      <c r="F117" t="s">
        <v>39</v>
      </c>
      <c r="G117">
        <v>254</v>
      </c>
      <c r="I117">
        <v>253.98</v>
      </c>
      <c r="K117">
        <v>31855</v>
      </c>
      <c r="M117">
        <v>215155</v>
      </c>
      <c r="O117">
        <v>3888</v>
      </c>
      <c r="Q117" t="b">
        <v>0</v>
      </c>
      <c r="R117" t="b">
        <v>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1</v>
      </c>
    </row>
    <row r="118" spans="1:31">
      <c r="A118" t="s">
        <v>535</v>
      </c>
      <c r="B118" t="s">
        <v>536</v>
      </c>
      <c r="C118" t="s">
        <v>1112</v>
      </c>
      <c r="D118" t="s">
        <v>1109</v>
      </c>
      <c r="E118" t="s">
        <v>1110</v>
      </c>
      <c r="F118" t="s">
        <v>39</v>
      </c>
      <c r="Q118" t="b">
        <v>0</v>
      </c>
      <c r="R118" t="b">
        <v>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1</v>
      </c>
    </row>
    <row r="119" spans="1:31">
      <c r="A119" t="s">
        <v>79</v>
      </c>
      <c r="B119" t="s">
        <v>80</v>
      </c>
      <c r="C119" t="s">
        <v>1111</v>
      </c>
      <c r="D119" t="s">
        <v>1109</v>
      </c>
      <c r="E119" t="s">
        <v>1110</v>
      </c>
      <c r="F119" t="s">
        <v>39</v>
      </c>
      <c r="Q119" t="b">
        <v>0</v>
      </c>
      <c r="R119" t="b">
        <v>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1</v>
      </c>
    </row>
    <row r="120" spans="1:31">
      <c r="A120" t="s">
        <v>369</v>
      </c>
      <c r="B120" t="s">
        <v>370</v>
      </c>
      <c r="C120" t="s">
        <v>1111</v>
      </c>
      <c r="D120" t="s">
        <v>1109</v>
      </c>
      <c r="E120" t="s">
        <v>1110</v>
      </c>
      <c r="F120" t="s">
        <v>39</v>
      </c>
      <c r="Q120" t="b">
        <v>0</v>
      </c>
      <c r="R120" t="b">
        <v>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1</v>
      </c>
    </row>
    <row r="121" spans="1:31">
      <c r="A121" t="s">
        <v>377</v>
      </c>
      <c r="B121" t="s">
        <v>378</v>
      </c>
      <c r="C121" t="s">
        <v>1108</v>
      </c>
      <c r="D121" t="s">
        <v>1109</v>
      </c>
      <c r="E121" t="s">
        <v>1110</v>
      </c>
      <c r="F121" t="s">
        <v>39</v>
      </c>
      <c r="G121">
        <v>254</v>
      </c>
      <c r="I121">
        <v>254.46</v>
      </c>
      <c r="K121">
        <v>17611</v>
      </c>
      <c r="M121">
        <v>114608</v>
      </c>
      <c r="O121">
        <v>3974</v>
      </c>
      <c r="Q121" t="b">
        <v>0</v>
      </c>
      <c r="R121" t="b">
        <v>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1</v>
      </c>
    </row>
    <row r="122" spans="1:31">
      <c r="A122" t="s">
        <v>119</v>
      </c>
      <c r="B122" t="s">
        <v>120</v>
      </c>
      <c r="C122" t="s">
        <v>1113</v>
      </c>
      <c r="D122" t="s">
        <v>1109</v>
      </c>
      <c r="E122" t="s">
        <v>1110</v>
      </c>
      <c r="F122" t="s">
        <v>39</v>
      </c>
      <c r="G122">
        <v>252</v>
      </c>
      <c r="H122">
        <v>254</v>
      </c>
      <c r="I122">
        <v>252.3</v>
      </c>
      <c r="J122">
        <v>254.13</v>
      </c>
      <c r="K122">
        <v>13640</v>
      </c>
      <c r="L122">
        <v>15167</v>
      </c>
      <c r="M122">
        <v>83965</v>
      </c>
      <c r="N122">
        <v>91717</v>
      </c>
      <c r="O122">
        <v>3948</v>
      </c>
      <c r="P122">
        <v>3972</v>
      </c>
      <c r="Q122" t="b">
        <v>0</v>
      </c>
      <c r="R122" t="b">
        <v>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1</v>
      </c>
    </row>
    <row r="123" spans="1:31">
      <c r="A123" t="s">
        <v>405</v>
      </c>
      <c r="B123" t="s">
        <v>406</v>
      </c>
      <c r="C123" t="s">
        <v>1108</v>
      </c>
      <c r="D123" t="s">
        <v>1109</v>
      </c>
      <c r="E123" t="s">
        <v>1110</v>
      </c>
      <c r="F123" t="s">
        <v>39</v>
      </c>
      <c r="G123">
        <v>252</v>
      </c>
      <c r="H123">
        <v>256</v>
      </c>
      <c r="I123">
        <v>252.02</v>
      </c>
      <c r="J123">
        <v>255.74</v>
      </c>
      <c r="K123">
        <v>10531</v>
      </c>
      <c r="L123">
        <v>10998</v>
      </c>
      <c r="M123">
        <v>64964</v>
      </c>
      <c r="N123">
        <v>66490</v>
      </c>
      <c r="O123">
        <v>3853</v>
      </c>
      <c r="P123">
        <v>3901</v>
      </c>
      <c r="Q123" t="b">
        <v>0</v>
      </c>
      <c r="R123" t="b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0.87660000000000005</v>
      </c>
    </row>
    <row r="124" spans="1:31">
      <c r="A124" t="s">
        <v>40</v>
      </c>
      <c r="B124" t="s">
        <v>41</v>
      </c>
      <c r="C124" t="s">
        <v>1113</v>
      </c>
      <c r="D124" t="s">
        <v>1109</v>
      </c>
      <c r="E124" t="s">
        <v>1110</v>
      </c>
      <c r="F124" t="s">
        <v>39</v>
      </c>
      <c r="G124">
        <v>254</v>
      </c>
      <c r="I124">
        <v>254.17</v>
      </c>
      <c r="K124">
        <v>32408</v>
      </c>
      <c r="M124">
        <v>257646</v>
      </c>
      <c r="O124">
        <v>4090</v>
      </c>
      <c r="Q124" t="b">
        <v>0</v>
      </c>
      <c r="R124" t="b">
        <v>0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1</v>
      </c>
    </row>
    <row r="125" spans="1:31">
      <c r="A125" t="s">
        <v>395</v>
      </c>
      <c r="B125" t="s">
        <v>396</v>
      </c>
      <c r="C125" t="s">
        <v>1108</v>
      </c>
      <c r="D125" t="s">
        <v>1109</v>
      </c>
      <c r="E125" t="s">
        <v>1110</v>
      </c>
      <c r="F125" t="s">
        <v>39</v>
      </c>
      <c r="G125">
        <v>254</v>
      </c>
      <c r="I125">
        <v>254.09</v>
      </c>
      <c r="K125">
        <v>19424</v>
      </c>
      <c r="M125">
        <v>124948</v>
      </c>
      <c r="O125">
        <v>3950</v>
      </c>
      <c r="Q125" t="b">
        <v>0</v>
      </c>
      <c r="R125" t="b">
        <v>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1</v>
      </c>
    </row>
    <row r="126" spans="1:31">
      <c r="A126" t="s">
        <v>267</v>
      </c>
      <c r="B126" t="s">
        <v>268</v>
      </c>
      <c r="C126" t="s">
        <v>1111</v>
      </c>
      <c r="D126" t="s">
        <v>1109</v>
      </c>
      <c r="E126" t="s">
        <v>1110</v>
      </c>
      <c r="F126" t="s">
        <v>39</v>
      </c>
      <c r="G126">
        <v>254</v>
      </c>
      <c r="H126">
        <v>256</v>
      </c>
      <c r="I126">
        <v>253.93</v>
      </c>
      <c r="J126">
        <v>255.73</v>
      </c>
      <c r="K126">
        <v>23498</v>
      </c>
      <c r="L126">
        <v>19554</v>
      </c>
      <c r="M126">
        <v>142518</v>
      </c>
      <c r="N126">
        <v>115047</v>
      </c>
      <c r="O126">
        <v>3859</v>
      </c>
      <c r="P126">
        <v>3882</v>
      </c>
      <c r="Q126" t="b">
        <v>0</v>
      </c>
      <c r="R126" t="b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0.87660000000000005</v>
      </c>
    </row>
    <row r="127" spans="1:31">
      <c r="A127" t="s">
        <v>469</v>
      </c>
      <c r="B127" t="s">
        <v>470</v>
      </c>
      <c r="C127" t="s">
        <v>1108</v>
      </c>
      <c r="D127" t="s">
        <v>1109</v>
      </c>
      <c r="E127" t="s">
        <v>1110</v>
      </c>
      <c r="F127" t="s">
        <v>39</v>
      </c>
      <c r="G127">
        <v>252</v>
      </c>
      <c r="H127">
        <v>254</v>
      </c>
      <c r="I127">
        <v>251.9</v>
      </c>
      <c r="J127">
        <v>254.4</v>
      </c>
      <c r="K127">
        <v>6059</v>
      </c>
      <c r="L127">
        <v>10365</v>
      </c>
      <c r="M127">
        <v>35436</v>
      </c>
      <c r="N127">
        <v>65640</v>
      </c>
      <c r="O127">
        <v>3917</v>
      </c>
      <c r="P127">
        <v>3950</v>
      </c>
      <c r="Q127" t="b">
        <v>0</v>
      </c>
      <c r="R127" t="b">
        <v>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1</v>
      </c>
    </row>
    <row r="128" spans="1:31">
      <c r="A128" t="s">
        <v>711</v>
      </c>
      <c r="B128" t="s">
        <v>712</v>
      </c>
      <c r="C128" t="s">
        <v>1111</v>
      </c>
      <c r="D128" t="s">
        <v>1109</v>
      </c>
      <c r="E128" t="s">
        <v>1110</v>
      </c>
      <c r="F128" t="s">
        <v>39</v>
      </c>
      <c r="G128">
        <v>254</v>
      </c>
      <c r="I128">
        <v>253.8</v>
      </c>
      <c r="K128">
        <v>32004</v>
      </c>
      <c r="M128">
        <v>221931</v>
      </c>
      <c r="O128">
        <v>3821</v>
      </c>
      <c r="Q128" t="b">
        <v>0</v>
      </c>
      <c r="R128" t="b">
        <v>0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1</v>
      </c>
    </row>
    <row r="129" spans="1:31">
      <c r="A129" t="s">
        <v>293</v>
      </c>
      <c r="B129" t="s">
        <v>294</v>
      </c>
      <c r="C129" t="s">
        <v>1111</v>
      </c>
      <c r="D129" t="s">
        <v>1109</v>
      </c>
      <c r="E129" t="s">
        <v>1110</v>
      </c>
      <c r="F129" t="s">
        <v>39</v>
      </c>
      <c r="G129">
        <v>252</v>
      </c>
      <c r="H129">
        <v>260</v>
      </c>
      <c r="I129">
        <v>252.24</v>
      </c>
      <c r="J129">
        <v>259.39</v>
      </c>
      <c r="K129">
        <v>13944</v>
      </c>
      <c r="L129">
        <v>11077</v>
      </c>
      <c r="M129">
        <v>87613</v>
      </c>
      <c r="N129">
        <v>69104</v>
      </c>
      <c r="O129">
        <v>3917</v>
      </c>
      <c r="P129">
        <v>4010</v>
      </c>
      <c r="Q129" t="b">
        <v>0</v>
      </c>
      <c r="R129" t="b">
        <v>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1</v>
      </c>
    </row>
    <row r="130" spans="1:31">
      <c r="A130" t="s">
        <v>731</v>
      </c>
      <c r="B130" t="s">
        <v>732</v>
      </c>
      <c r="C130" t="s">
        <v>1108</v>
      </c>
      <c r="D130" t="s">
        <v>1109</v>
      </c>
      <c r="E130" t="s">
        <v>1110</v>
      </c>
      <c r="F130" t="s">
        <v>39</v>
      </c>
      <c r="G130">
        <v>254</v>
      </c>
      <c r="H130">
        <v>258</v>
      </c>
      <c r="I130">
        <v>254.23</v>
      </c>
      <c r="J130">
        <v>257.83</v>
      </c>
      <c r="K130">
        <v>13503</v>
      </c>
      <c r="L130">
        <v>9149</v>
      </c>
      <c r="M130">
        <v>86199</v>
      </c>
      <c r="N130">
        <v>54689</v>
      </c>
      <c r="O130">
        <v>3918</v>
      </c>
      <c r="P130">
        <v>3965</v>
      </c>
      <c r="Q130" t="b">
        <v>0</v>
      </c>
      <c r="R130" t="b">
        <v>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1</v>
      </c>
    </row>
    <row r="131" spans="1:31">
      <c r="A131" t="s">
        <v>423</v>
      </c>
      <c r="B131" t="s">
        <v>424</v>
      </c>
      <c r="C131" t="s">
        <v>1108</v>
      </c>
      <c r="D131" t="s">
        <v>1109</v>
      </c>
      <c r="E131" t="s">
        <v>1110</v>
      </c>
      <c r="F131" t="s">
        <v>39</v>
      </c>
      <c r="G131">
        <v>254</v>
      </c>
      <c r="I131">
        <v>253.93</v>
      </c>
      <c r="K131">
        <v>25615</v>
      </c>
      <c r="M131">
        <v>155170</v>
      </c>
      <c r="O131">
        <v>3868</v>
      </c>
      <c r="Q131" t="b">
        <v>0</v>
      </c>
      <c r="R131" t="b">
        <v>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1</v>
      </c>
    </row>
    <row r="132" spans="1:31">
      <c r="A132" t="s">
        <v>143</v>
      </c>
      <c r="B132" t="s">
        <v>144</v>
      </c>
      <c r="C132" t="s">
        <v>1113</v>
      </c>
      <c r="D132" t="s">
        <v>1109</v>
      </c>
      <c r="E132" t="s">
        <v>1110</v>
      </c>
      <c r="F132" t="s">
        <v>39</v>
      </c>
      <c r="G132">
        <v>254</v>
      </c>
      <c r="I132">
        <v>253.96</v>
      </c>
      <c r="K132">
        <v>27008</v>
      </c>
      <c r="M132">
        <v>191980</v>
      </c>
      <c r="O132">
        <v>4119</v>
      </c>
      <c r="Q132" t="b">
        <v>0</v>
      </c>
      <c r="R132" t="b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0.87660000000000005</v>
      </c>
    </row>
    <row r="133" spans="1:31">
      <c r="A133" t="s">
        <v>755</v>
      </c>
      <c r="B133" t="s">
        <v>756</v>
      </c>
      <c r="C133" t="s">
        <v>1112</v>
      </c>
      <c r="D133" t="s">
        <v>1109</v>
      </c>
      <c r="E133" t="s">
        <v>1110</v>
      </c>
      <c r="F133" t="s">
        <v>39</v>
      </c>
      <c r="G133">
        <v>254</v>
      </c>
      <c r="I133">
        <v>253.98</v>
      </c>
      <c r="K133">
        <v>31394</v>
      </c>
      <c r="M133">
        <v>207425</v>
      </c>
      <c r="O133">
        <v>4260</v>
      </c>
      <c r="Q133" t="b">
        <v>0</v>
      </c>
      <c r="R133" t="b">
        <v>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1</v>
      </c>
    </row>
    <row r="134" spans="1:31">
      <c r="A134" t="s">
        <v>697</v>
      </c>
      <c r="B134" t="s">
        <v>698</v>
      </c>
      <c r="C134" t="s">
        <v>1113</v>
      </c>
      <c r="D134" t="s">
        <v>1109</v>
      </c>
      <c r="E134" t="s">
        <v>1110</v>
      </c>
      <c r="F134" t="s">
        <v>39</v>
      </c>
      <c r="G134">
        <v>254</v>
      </c>
      <c r="I134">
        <v>253.89</v>
      </c>
      <c r="K134">
        <v>32252</v>
      </c>
      <c r="M134">
        <v>255669</v>
      </c>
      <c r="O134">
        <v>3924</v>
      </c>
      <c r="Q134" t="b">
        <v>0</v>
      </c>
      <c r="R134" t="b">
        <v>0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1</v>
      </c>
    </row>
    <row r="135" spans="1:31">
      <c r="A135" t="s">
        <v>519</v>
      </c>
      <c r="B135" t="s">
        <v>520</v>
      </c>
      <c r="C135" t="s">
        <v>1108</v>
      </c>
      <c r="D135" t="s">
        <v>1109</v>
      </c>
      <c r="E135" t="s">
        <v>1110</v>
      </c>
      <c r="F135" t="s">
        <v>39</v>
      </c>
      <c r="Q135" t="b">
        <v>0</v>
      </c>
      <c r="R135" t="b">
        <v>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1</v>
      </c>
    </row>
    <row r="136" spans="1:31">
      <c r="A136" t="s">
        <v>307</v>
      </c>
      <c r="B136" t="s">
        <v>308</v>
      </c>
      <c r="C136" t="s">
        <v>1111</v>
      </c>
      <c r="D136" t="s">
        <v>1109</v>
      </c>
      <c r="E136" t="s">
        <v>1110</v>
      </c>
      <c r="F136" t="s">
        <v>39</v>
      </c>
      <c r="G136">
        <v>254</v>
      </c>
      <c r="I136">
        <v>253.85</v>
      </c>
      <c r="K136">
        <v>21317</v>
      </c>
      <c r="M136">
        <v>131793</v>
      </c>
      <c r="O136">
        <v>3859</v>
      </c>
      <c r="Q136" t="b">
        <v>0</v>
      </c>
      <c r="R136" t="b">
        <v>0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1</v>
      </c>
    </row>
    <row r="137" spans="1:31">
      <c r="A137" t="s">
        <v>573</v>
      </c>
      <c r="B137" t="s">
        <v>574</v>
      </c>
      <c r="C137" t="s">
        <v>1112</v>
      </c>
      <c r="D137" t="s">
        <v>1109</v>
      </c>
      <c r="E137" t="s">
        <v>1110</v>
      </c>
      <c r="F137" t="s">
        <v>39</v>
      </c>
      <c r="G137">
        <v>254</v>
      </c>
      <c r="I137">
        <v>253.91</v>
      </c>
      <c r="K137">
        <v>26884</v>
      </c>
      <c r="M137">
        <v>173914</v>
      </c>
      <c r="O137">
        <v>4271</v>
      </c>
      <c r="Q137" t="b">
        <v>0</v>
      </c>
      <c r="R137" t="b">
        <v>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1</v>
      </c>
    </row>
    <row r="138" spans="1:31">
      <c r="A138" t="s">
        <v>379</v>
      </c>
      <c r="B138" t="s">
        <v>380</v>
      </c>
      <c r="C138" t="s">
        <v>1108</v>
      </c>
      <c r="D138" t="s">
        <v>1109</v>
      </c>
      <c r="E138" t="s">
        <v>1110</v>
      </c>
      <c r="F138" t="s">
        <v>39</v>
      </c>
      <c r="G138">
        <v>258</v>
      </c>
      <c r="H138">
        <v>260</v>
      </c>
      <c r="I138">
        <v>257.60000000000002</v>
      </c>
      <c r="J138">
        <v>259.52</v>
      </c>
      <c r="K138">
        <v>12990</v>
      </c>
      <c r="L138">
        <v>9991</v>
      </c>
      <c r="M138">
        <v>76233</v>
      </c>
      <c r="N138">
        <v>57273</v>
      </c>
      <c r="O138">
        <v>4001</v>
      </c>
      <c r="P138">
        <v>4026</v>
      </c>
      <c r="Q138" t="b">
        <v>0</v>
      </c>
      <c r="R138" t="b">
        <v>0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1</v>
      </c>
    </row>
    <row r="139" spans="1:31">
      <c r="A139" t="s">
        <v>637</v>
      </c>
      <c r="B139" t="s">
        <v>638</v>
      </c>
      <c r="C139" t="s">
        <v>1112</v>
      </c>
      <c r="D139" t="s">
        <v>1109</v>
      </c>
      <c r="E139" t="s">
        <v>1110</v>
      </c>
      <c r="F139" t="s">
        <v>39</v>
      </c>
      <c r="G139">
        <v>252</v>
      </c>
      <c r="H139">
        <v>254</v>
      </c>
      <c r="I139">
        <v>252.17</v>
      </c>
      <c r="J139">
        <v>254.06</v>
      </c>
      <c r="K139">
        <v>8550</v>
      </c>
      <c r="L139">
        <v>9349</v>
      </c>
      <c r="M139">
        <v>52757</v>
      </c>
      <c r="N139">
        <v>55809</v>
      </c>
      <c r="O139">
        <v>4309</v>
      </c>
      <c r="P139">
        <v>4335</v>
      </c>
      <c r="Q139" t="b">
        <v>0</v>
      </c>
      <c r="R139" t="b">
        <v>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1</v>
      </c>
    </row>
    <row r="140" spans="1:31">
      <c r="A140" t="s">
        <v>451</v>
      </c>
      <c r="B140" t="s">
        <v>452</v>
      </c>
      <c r="C140" t="s">
        <v>1108</v>
      </c>
      <c r="D140" t="s">
        <v>1109</v>
      </c>
      <c r="E140" t="s">
        <v>1110</v>
      </c>
      <c r="F140" t="s">
        <v>39</v>
      </c>
      <c r="G140">
        <v>254</v>
      </c>
      <c r="I140">
        <v>254.42</v>
      </c>
      <c r="K140">
        <v>18877</v>
      </c>
      <c r="M140">
        <v>121038</v>
      </c>
      <c r="O140">
        <v>3871</v>
      </c>
      <c r="Q140" t="b">
        <v>0</v>
      </c>
      <c r="R140" t="b">
        <v>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1</v>
      </c>
    </row>
    <row r="141" spans="1:31">
      <c r="A141" t="s">
        <v>791</v>
      </c>
      <c r="B141" t="s">
        <v>792</v>
      </c>
      <c r="C141" t="s">
        <v>1113</v>
      </c>
      <c r="D141" t="s">
        <v>1109</v>
      </c>
      <c r="E141" t="s">
        <v>1110</v>
      </c>
      <c r="F141" t="s">
        <v>39</v>
      </c>
      <c r="G141">
        <v>254</v>
      </c>
      <c r="I141">
        <v>254.08</v>
      </c>
      <c r="K141">
        <v>32416</v>
      </c>
      <c r="M141">
        <v>225896</v>
      </c>
      <c r="O141">
        <v>4035</v>
      </c>
      <c r="Q141" t="b">
        <v>0</v>
      </c>
      <c r="R141" t="b">
        <v>0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1</v>
      </c>
    </row>
    <row r="142" spans="1:31">
      <c r="A142" t="s">
        <v>345</v>
      </c>
      <c r="B142" t="s">
        <v>346</v>
      </c>
      <c r="C142" t="s">
        <v>1111</v>
      </c>
      <c r="D142" t="s">
        <v>1109</v>
      </c>
      <c r="E142" t="s">
        <v>1110</v>
      </c>
      <c r="F142" t="s">
        <v>39</v>
      </c>
      <c r="G142">
        <v>254</v>
      </c>
      <c r="I142">
        <v>254.01</v>
      </c>
      <c r="K142">
        <v>20155</v>
      </c>
      <c r="M142">
        <v>136536</v>
      </c>
      <c r="O142">
        <v>3861</v>
      </c>
      <c r="Q142" t="b">
        <v>0</v>
      </c>
      <c r="R142" t="b">
        <v>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1</v>
      </c>
    </row>
    <row r="143" spans="1:31">
      <c r="A143" t="s">
        <v>747</v>
      </c>
      <c r="B143" t="s">
        <v>748</v>
      </c>
      <c r="C143" t="s">
        <v>1108</v>
      </c>
      <c r="D143" t="s">
        <v>1109</v>
      </c>
      <c r="E143" t="s">
        <v>1110</v>
      </c>
      <c r="F143" t="s">
        <v>39</v>
      </c>
      <c r="G143">
        <v>254</v>
      </c>
      <c r="I143">
        <v>254.01</v>
      </c>
      <c r="K143">
        <v>25350</v>
      </c>
      <c r="M143">
        <v>159229</v>
      </c>
      <c r="O143">
        <v>3940</v>
      </c>
      <c r="Q143" t="b">
        <v>0</v>
      </c>
      <c r="R143" t="b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0.87660000000000005</v>
      </c>
    </row>
    <row r="144" spans="1:31">
      <c r="A144" t="s">
        <v>333</v>
      </c>
      <c r="B144" t="s">
        <v>334</v>
      </c>
      <c r="C144" t="s">
        <v>1111</v>
      </c>
      <c r="D144" t="s">
        <v>1109</v>
      </c>
      <c r="E144" t="s">
        <v>1110</v>
      </c>
      <c r="F144" t="s">
        <v>39</v>
      </c>
      <c r="G144">
        <v>254</v>
      </c>
      <c r="I144">
        <v>254.01</v>
      </c>
      <c r="K144">
        <v>26508</v>
      </c>
      <c r="M144">
        <v>169306</v>
      </c>
      <c r="O144">
        <v>3933</v>
      </c>
      <c r="Q144" t="b">
        <v>0</v>
      </c>
      <c r="R144" t="b">
        <v>0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1</v>
      </c>
    </row>
    <row r="145" spans="1:31">
      <c r="A145" t="s">
        <v>67</v>
      </c>
      <c r="B145" t="s">
        <v>68</v>
      </c>
      <c r="C145" t="s">
        <v>1111</v>
      </c>
      <c r="D145" t="s">
        <v>1109</v>
      </c>
      <c r="E145" t="s">
        <v>1110</v>
      </c>
      <c r="F145" t="s">
        <v>39</v>
      </c>
      <c r="Q145" t="b">
        <v>0</v>
      </c>
      <c r="R145" t="b">
        <v>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1</v>
      </c>
    </row>
    <row r="146" spans="1:31">
      <c r="A146" t="s">
        <v>375</v>
      </c>
      <c r="B146" t="s">
        <v>376</v>
      </c>
      <c r="C146" t="s">
        <v>1111</v>
      </c>
      <c r="D146" t="s">
        <v>1109</v>
      </c>
      <c r="E146" t="s">
        <v>1110</v>
      </c>
      <c r="F146" t="s">
        <v>39</v>
      </c>
      <c r="Q146" t="b">
        <v>0</v>
      </c>
      <c r="R146" t="b">
        <v>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1</v>
      </c>
    </row>
    <row r="147" spans="1:31">
      <c r="A147" t="s">
        <v>381</v>
      </c>
      <c r="B147" t="s">
        <v>382</v>
      </c>
      <c r="C147" t="s">
        <v>1108</v>
      </c>
      <c r="D147" t="s">
        <v>1109</v>
      </c>
      <c r="E147" t="s">
        <v>1110</v>
      </c>
      <c r="F147" t="s">
        <v>39</v>
      </c>
      <c r="G147">
        <v>252</v>
      </c>
      <c r="H147">
        <v>254</v>
      </c>
      <c r="I147">
        <v>252.38</v>
      </c>
      <c r="J147">
        <v>254.3</v>
      </c>
      <c r="K147">
        <v>10946</v>
      </c>
      <c r="L147">
        <v>13071</v>
      </c>
      <c r="M147">
        <v>66010</v>
      </c>
      <c r="N147">
        <v>80358</v>
      </c>
      <c r="O147">
        <v>3877</v>
      </c>
      <c r="P147">
        <v>3902</v>
      </c>
      <c r="Q147" t="b">
        <v>0</v>
      </c>
      <c r="R147" t="b">
        <v>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1</v>
      </c>
    </row>
    <row r="148" spans="1:31">
      <c r="A148" t="s">
        <v>106</v>
      </c>
      <c r="B148" t="s">
        <v>107</v>
      </c>
      <c r="C148" t="s">
        <v>1112</v>
      </c>
      <c r="D148" t="s">
        <v>1109</v>
      </c>
      <c r="E148" t="s">
        <v>1110</v>
      </c>
      <c r="F148" t="s">
        <v>39</v>
      </c>
      <c r="G148">
        <v>254</v>
      </c>
      <c r="I148">
        <v>253.99</v>
      </c>
      <c r="K148">
        <v>24855</v>
      </c>
      <c r="M148">
        <v>237828</v>
      </c>
      <c r="O148">
        <v>4245</v>
      </c>
      <c r="Q148" t="b">
        <v>0</v>
      </c>
      <c r="R148" t="b">
        <v>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1</v>
      </c>
    </row>
    <row r="149" spans="1:31">
      <c r="A149" t="s">
        <v>55</v>
      </c>
      <c r="B149" t="s">
        <v>56</v>
      </c>
      <c r="C149" t="s">
        <v>1111</v>
      </c>
      <c r="D149" t="s">
        <v>1109</v>
      </c>
      <c r="E149" t="s">
        <v>1110</v>
      </c>
      <c r="F149" t="s">
        <v>39</v>
      </c>
      <c r="Q149" t="b">
        <v>0</v>
      </c>
      <c r="R149" t="b">
        <v>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1</v>
      </c>
    </row>
    <row r="150" spans="1:31">
      <c r="A150" t="s">
        <v>89</v>
      </c>
      <c r="B150" t="s">
        <v>90</v>
      </c>
      <c r="C150" t="s">
        <v>1111</v>
      </c>
      <c r="D150" t="s">
        <v>1109</v>
      </c>
      <c r="E150" t="s">
        <v>1110</v>
      </c>
      <c r="F150" t="s">
        <v>39</v>
      </c>
      <c r="Q150" t="b">
        <v>0</v>
      </c>
      <c r="R150" t="b">
        <v>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1</v>
      </c>
    </row>
    <row r="151" spans="1:31">
      <c r="A151" t="s">
        <v>679</v>
      </c>
      <c r="B151" t="s">
        <v>680</v>
      </c>
      <c r="C151" t="s">
        <v>1113</v>
      </c>
      <c r="D151" t="s">
        <v>1109</v>
      </c>
      <c r="E151" t="s">
        <v>1110</v>
      </c>
      <c r="F151" t="s">
        <v>39</v>
      </c>
      <c r="G151">
        <v>254</v>
      </c>
      <c r="H151">
        <v>258</v>
      </c>
      <c r="I151">
        <v>253.83</v>
      </c>
      <c r="J151">
        <v>257.43</v>
      </c>
      <c r="K151">
        <v>7850</v>
      </c>
      <c r="L151">
        <v>6068</v>
      </c>
      <c r="M151">
        <v>47765</v>
      </c>
      <c r="N151">
        <v>34860</v>
      </c>
      <c r="O151">
        <v>3893</v>
      </c>
      <c r="P151">
        <v>3939</v>
      </c>
      <c r="Q151" t="b">
        <v>0</v>
      </c>
      <c r="R151" t="b">
        <v>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1</v>
      </c>
    </row>
    <row r="152" spans="1:31">
      <c r="A152" t="s">
        <v>477</v>
      </c>
      <c r="B152" t="s">
        <v>478</v>
      </c>
      <c r="C152" t="s">
        <v>1108</v>
      </c>
      <c r="D152" t="s">
        <v>1109</v>
      </c>
      <c r="E152" t="s">
        <v>1110</v>
      </c>
      <c r="F152" t="s">
        <v>39</v>
      </c>
      <c r="G152">
        <v>254</v>
      </c>
      <c r="I152">
        <v>254.54</v>
      </c>
      <c r="K152">
        <v>3089</v>
      </c>
      <c r="M152">
        <v>19234</v>
      </c>
      <c r="O152">
        <v>3902</v>
      </c>
      <c r="Q152" t="b">
        <v>0</v>
      </c>
      <c r="R152" t="b">
        <v>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1</v>
      </c>
    </row>
    <row r="153" spans="1:31">
      <c r="A153" t="s">
        <v>607</v>
      </c>
      <c r="B153" t="s">
        <v>608</v>
      </c>
      <c r="C153" t="s">
        <v>1112</v>
      </c>
      <c r="D153" t="s">
        <v>1109</v>
      </c>
      <c r="E153" t="s">
        <v>1110</v>
      </c>
      <c r="F153" t="s">
        <v>39</v>
      </c>
      <c r="G153">
        <v>254</v>
      </c>
      <c r="H153">
        <v>258</v>
      </c>
      <c r="I153">
        <v>253.99</v>
      </c>
      <c r="J153">
        <v>257.52999999999997</v>
      </c>
      <c r="K153">
        <v>17812</v>
      </c>
      <c r="L153">
        <v>12920</v>
      </c>
      <c r="M153">
        <v>112003</v>
      </c>
      <c r="N153">
        <v>78533</v>
      </c>
      <c r="O153">
        <v>4251</v>
      </c>
      <c r="P153">
        <v>4299</v>
      </c>
      <c r="Q153" t="b">
        <v>0</v>
      </c>
      <c r="R153" t="b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0.87660000000000005</v>
      </c>
    </row>
    <row r="154" spans="1:31">
      <c r="A154" t="s">
        <v>683</v>
      </c>
      <c r="B154" t="s">
        <v>684</v>
      </c>
      <c r="C154" t="s">
        <v>1113</v>
      </c>
      <c r="D154" t="s">
        <v>1109</v>
      </c>
      <c r="E154" t="s">
        <v>1110</v>
      </c>
      <c r="F154" t="s">
        <v>39</v>
      </c>
      <c r="G154">
        <v>254</v>
      </c>
      <c r="I154">
        <v>253.84</v>
      </c>
      <c r="K154">
        <v>30851</v>
      </c>
      <c r="M154">
        <v>195392</v>
      </c>
      <c r="O154">
        <v>3879</v>
      </c>
      <c r="Q154" t="b">
        <v>0</v>
      </c>
      <c r="R154" t="b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0.78890000000000005</v>
      </c>
    </row>
    <row r="155" spans="1:31">
      <c r="A155" t="s">
        <v>195</v>
      </c>
      <c r="B155" t="s">
        <v>196</v>
      </c>
      <c r="C155" t="s">
        <v>1113</v>
      </c>
      <c r="D155" t="s">
        <v>1109</v>
      </c>
      <c r="E155" t="s">
        <v>1110</v>
      </c>
      <c r="F155" t="s">
        <v>39</v>
      </c>
      <c r="G155">
        <v>252</v>
      </c>
      <c r="H155">
        <v>254</v>
      </c>
      <c r="I155">
        <v>252.02</v>
      </c>
      <c r="J155">
        <v>253.87</v>
      </c>
      <c r="K155">
        <v>8271</v>
      </c>
      <c r="L155">
        <v>9089</v>
      </c>
      <c r="M155">
        <v>50160</v>
      </c>
      <c r="N155">
        <v>55078</v>
      </c>
      <c r="O155">
        <v>3908</v>
      </c>
      <c r="P155">
        <v>3932</v>
      </c>
      <c r="Q155" t="b">
        <v>0</v>
      </c>
      <c r="R155" t="b">
        <v>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1</v>
      </c>
    </row>
    <row r="156" spans="1:31">
      <c r="A156" t="s">
        <v>385</v>
      </c>
      <c r="B156" t="s">
        <v>386</v>
      </c>
      <c r="C156" t="s">
        <v>1108</v>
      </c>
      <c r="D156" t="s">
        <v>1109</v>
      </c>
      <c r="E156" t="s">
        <v>1110</v>
      </c>
      <c r="F156" t="s">
        <v>39</v>
      </c>
      <c r="Q156" t="b">
        <v>0</v>
      </c>
      <c r="R156" t="b">
        <v>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1</v>
      </c>
    </row>
    <row r="157" spans="1:31">
      <c r="A157" t="s">
        <v>707</v>
      </c>
      <c r="B157" t="s">
        <v>708</v>
      </c>
      <c r="C157" t="s">
        <v>1111</v>
      </c>
      <c r="D157" t="s">
        <v>1109</v>
      </c>
      <c r="E157" t="s">
        <v>1110</v>
      </c>
      <c r="F157" t="s">
        <v>39</v>
      </c>
      <c r="G157">
        <v>254</v>
      </c>
      <c r="I157">
        <v>253.92</v>
      </c>
      <c r="K157">
        <v>7831</v>
      </c>
      <c r="M157">
        <v>48166</v>
      </c>
      <c r="O157">
        <v>3872</v>
      </c>
      <c r="Q157" t="b">
        <v>0</v>
      </c>
      <c r="R157" t="b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-2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0.87660000000000005</v>
      </c>
    </row>
    <row r="158" spans="1:31">
      <c r="A158" t="s">
        <v>473</v>
      </c>
      <c r="B158" t="s">
        <v>474</v>
      </c>
      <c r="C158" t="s">
        <v>1108</v>
      </c>
      <c r="D158" t="s">
        <v>1109</v>
      </c>
      <c r="E158" t="s">
        <v>1110</v>
      </c>
      <c r="F158" t="s">
        <v>39</v>
      </c>
      <c r="G158">
        <v>254</v>
      </c>
      <c r="I158">
        <v>253.45</v>
      </c>
      <c r="K158">
        <v>18028</v>
      </c>
      <c r="M158">
        <v>108733</v>
      </c>
      <c r="O158">
        <v>3907</v>
      </c>
      <c r="Q158" t="b">
        <v>0</v>
      </c>
      <c r="R158" t="b">
        <v>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1</v>
      </c>
    </row>
    <row r="159" spans="1:31">
      <c r="A159" t="s">
        <v>69</v>
      </c>
      <c r="B159" t="s">
        <v>70</v>
      </c>
      <c r="C159" t="s">
        <v>1111</v>
      </c>
      <c r="D159" t="s">
        <v>1109</v>
      </c>
      <c r="E159" t="s">
        <v>1110</v>
      </c>
      <c r="F159" t="s">
        <v>39</v>
      </c>
      <c r="Q159" t="b">
        <v>0</v>
      </c>
      <c r="R159" t="b">
        <v>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1</v>
      </c>
    </row>
    <row r="160" spans="1:31">
      <c r="A160" t="s">
        <v>717</v>
      </c>
      <c r="B160" t="s">
        <v>718</v>
      </c>
      <c r="C160" t="s">
        <v>1111</v>
      </c>
      <c r="D160" t="s">
        <v>1109</v>
      </c>
      <c r="E160" t="s">
        <v>1110</v>
      </c>
      <c r="F160" t="s">
        <v>39</v>
      </c>
      <c r="Q160" t="b">
        <v>0</v>
      </c>
      <c r="R160" t="b">
        <v>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1</v>
      </c>
    </row>
    <row r="161" spans="1:31">
      <c r="A161" t="s">
        <v>701</v>
      </c>
      <c r="B161" t="s">
        <v>702</v>
      </c>
      <c r="C161" t="s">
        <v>1113</v>
      </c>
      <c r="D161" t="s">
        <v>1109</v>
      </c>
      <c r="E161" t="s">
        <v>1110</v>
      </c>
      <c r="F161" t="s">
        <v>39</v>
      </c>
      <c r="G161">
        <v>254</v>
      </c>
      <c r="I161">
        <v>254.04</v>
      </c>
      <c r="K161">
        <v>17959</v>
      </c>
      <c r="M161">
        <v>112837</v>
      </c>
      <c r="O161">
        <v>3907</v>
      </c>
      <c r="Q161" t="b">
        <v>0</v>
      </c>
      <c r="R161" t="b">
        <v>0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1</v>
      </c>
    </row>
    <row r="162" spans="1:31">
      <c r="A162" t="s">
        <v>213</v>
      </c>
      <c r="B162" t="s">
        <v>214</v>
      </c>
      <c r="C162" t="s">
        <v>1113</v>
      </c>
      <c r="D162" t="s">
        <v>1109</v>
      </c>
      <c r="E162" t="s">
        <v>1110</v>
      </c>
      <c r="F162" t="s">
        <v>39</v>
      </c>
      <c r="G162">
        <v>254</v>
      </c>
      <c r="I162">
        <v>253.89</v>
      </c>
      <c r="K162">
        <v>29412</v>
      </c>
      <c r="M162">
        <v>187561</v>
      </c>
      <c r="O162">
        <v>3910</v>
      </c>
      <c r="Q162" t="b">
        <v>0</v>
      </c>
      <c r="R162" t="b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0.87660000000000005</v>
      </c>
    </row>
    <row r="163" spans="1:31">
      <c r="A163" t="s">
        <v>627</v>
      </c>
      <c r="B163" t="s">
        <v>628</v>
      </c>
      <c r="C163" t="s">
        <v>1112</v>
      </c>
      <c r="D163" t="s">
        <v>1109</v>
      </c>
      <c r="E163" t="s">
        <v>1110</v>
      </c>
      <c r="F163" t="s">
        <v>39</v>
      </c>
      <c r="G163">
        <v>254</v>
      </c>
      <c r="I163">
        <v>254.04</v>
      </c>
      <c r="K163">
        <v>7058</v>
      </c>
      <c r="M163">
        <v>52582</v>
      </c>
      <c r="O163">
        <v>4268</v>
      </c>
      <c r="Q163" t="b">
        <v>0</v>
      </c>
      <c r="R163" t="b">
        <v>0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1</v>
      </c>
    </row>
    <row r="164" spans="1:31">
      <c r="A164" t="s">
        <v>437</v>
      </c>
      <c r="B164" t="s">
        <v>438</v>
      </c>
      <c r="C164" t="s">
        <v>1108</v>
      </c>
      <c r="D164" t="s">
        <v>1109</v>
      </c>
      <c r="E164" t="s">
        <v>1110</v>
      </c>
      <c r="F164" t="s">
        <v>39</v>
      </c>
      <c r="G164">
        <v>254</v>
      </c>
      <c r="I164">
        <v>254.23</v>
      </c>
      <c r="K164">
        <v>9121</v>
      </c>
      <c r="M164">
        <v>62432</v>
      </c>
      <c r="O164">
        <v>3959</v>
      </c>
      <c r="Q164" t="b">
        <v>0</v>
      </c>
      <c r="R164" t="b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0.87660000000000005</v>
      </c>
    </row>
    <row r="165" spans="1:31">
      <c r="A165" t="s">
        <v>219</v>
      </c>
      <c r="B165" t="s">
        <v>220</v>
      </c>
      <c r="C165" t="s">
        <v>1113</v>
      </c>
      <c r="D165" t="s">
        <v>1109</v>
      </c>
      <c r="E165" t="s">
        <v>1110</v>
      </c>
      <c r="F165" t="s">
        <v>39</v>
      </c>
      <c r="G165">
        <v>254</v>
      </c>
      <c r="I165">
        <v>253.9</v>
      </c>
      <c r="K165">
        <v>12645</v>
      </c>
      <c r="M165">
        <v>76567</v>
      </c>
      <c r="O165">
        <v>3894</v>
      </c>
      <c r="Q165" t="b">
        <v>0</v>
      </c>
      <c r="R165" t="b">
        <v>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1</v>
      </c>
    </row>
    <row r="166" spans="1:31">
      <c r="A166" t="s">
        <v>199</v>
      </c>
      <c r="B166" t="s">
        <v>200</v>
      </c>
      <c r="C166" t="s">
        <v>1113</v>
      </c>
      <c r="D166" t="s">
        <v>1109</v>
      </c>
      <c r="E166" t="s">
        <v>1110</v>
      </c>
      <c r="F166" t="s">
        <v>39</v>
      </c>
      <c r="G166">
        <v>252</v>
      </c>
      <c r="H166">
        <v>254</v>
      </c>
      <c r="I166">
        <v>252.03</v>
      </c>
      <c r="J166">
        <v>253.91</v>
      </c>
      <c r="K166">
        <v>13206</v>
      </c>
      <c r="L166">
        <v>12277</v>
      </c>
      <c r="M166">
        <v>81203</v>
      </c>
      <c r="N166">
        <v>73565</v>
      </c>
      <c r="O166">
        <v>3855</v>
      </c>
      <c r="P166">
        <v>3879</v>
      </c>
      <c r="Q166" t="b">
        <v>0</v>
      </c>
      <c r="R166" t="b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0.87660000000000005</v>
      </c>
    </row>
    <row r="167" spans="1:31">
      <c r="A167" t="s">
        <v>797</v>
      </c>
      <c r="B167" t="s">
        <v>798</v>
      </c>
      <c r="C167" t="s">
        <v>1108</v>
      </c>
      <c r="D167" t="s">
        <v>1109</v>
      </c>
      <c r="E167" t="s">
        <v>1110</v>
      </c>
      <c r="F167" t="s">
        <v>39</v>
      </c>
      <c r="G167">
        <v>252</v>
      </c>
      <c r="H167">
        <v>254</v>
      </c>
      <c r="I167">
        <v>252.2</v>
      </c>
      <c r="J167">
        <v>254</v>
      </c>
      <c r="K167">
        <v>12094</v>
      </c>
      <c r="L167">
        <v>12304</v>
      </c>
      <c r="M167">
        <v>69563</v>
      </c>
      <c r="N167">
        <v>72390</v>
      </c>
      <c r="O167">
        <v>3844</v>
      </c>
      <c r="P167">
        <v>3867</v>
      </c>
      <c r="Q167" t="b">
        <v>0</v>
      </c>
      <c r="R167" t="b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0.87660000000000005</v>
      </c>
    </row>
    <row r="168" spans="1:31">
      <c r="A168" t="s">
        <v>771</v>
      </c>
      <c r="B168" t="s">
        <v>772</v>
      </c>
      <c r="C168" t="s">
        <v>1112</v>
      </c>
      <c r="D168" t="s">
        <v>1109</v>
      </c>
      <c r="E168" t="s">
        <v>1110</v>
      </c>
      <c r="F168" t="s">
        <v>39</v>
      </c>
      <c r="G168">
        <v>254</v>
      </c>
      <c r="I168">
        <v>254.09</v>
      </c>
      <c r="K168">
        <v>10408</v>
      </c>
      <c r="M168">
        <v>68040</v>
      </c>
      <c r="O168">
        <v>4293</v>
      </c>
      <c r="Q168" t="b">
        <v>0</v>
      </c>
      <c r="R168" t="b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0.87660000000000005</v>
      </c>
    </row>
    <row r="169" spans="1:31">
      <c r="A169" t="s">
        <v>745</v>
      </c>
      <c r="B169" t="s">
        <v>746</v>
      </c>
      <c r="C169" t="s">
        <v>1108</v>
      </c>
      <c r="D169" t="s">
        <v>1109</v>
      </c>
      <c r="E169" t="s">
        <v>1110</v>
      </c>
      <c r="F169" t="s">
        <v>39</v>
      </c>
      <c r="G169">
        <v>254</v>
      </c>
      <c r="I169">
        <v>254.03</v>
      </c>
      <c r="K169">
        <v>25926</v>
      </c>
      <c r="M169">
        <v>160988</v>
      </c>
      <c r="O169">
        <v>3927</v>
      </c>
      <c r="Q169" t="b">
        <v>0</v>
      </c>
      <c r="R169" t="b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0.87660000000000005</v>
      </c>
    </row>
    <row r="170" spans="1:31">
      <c r="A170" t="s">
        <v>661</v>
      </c>
      <c r="B170" t="s">
        <v>662</v>
      </c>
      <c r="C170" t="s">
        <v>1112</v>
      </c>
      <c r="D170" t="s">
        <v>1109</v>
      </c>
      <c r="E170" t="s">
        <v>1110</v>
      </c>
      <c r="F170" t="s">
        <v>39</v>
      </c>
      <c r="Q170" t="b">
        <v>0</v>
      </c>
      <c r="R170" t="b">
        <v>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1</v>
      </c>
    </row>
    <row r="171" spans="1:31">
      <c r="A171" t="s">
        <v>537</v>
      </c>
      <c r="B171" t="s">
        <v>538</v>
      </c>
      <c r="C171" t="s">
        <v>1112</v>
      </c>
      <c r="D171" t="s">
        <v>1109</v>
      </c>
      <c r="E171" t="s">
        <v>1110</v>
      </c>
      <c r="F171" t="s">
        <v>39</v>
      </c>
      <c r="G171">
        <v>254</v>
      </c>
      <c r="I171">
        <v>254.04</v>
      </c>
      <c r="K171">
        <v>29829</v>
      </c>
      <c r="M171">
        <v>196619</v>
      </c>
      <c r="O171">
        <v>4278</v>
      </c>
      <c r="Q171" t="b">
        <v>0</v>
      </c>
      <c r="R171" t="b">
        <v>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1</v>
      </c>
    </row>
    <row r="172" spans="1:31">
      <c r="A172" t="s">
        <v>34</v>
      </c>
      <c r="B172" t="s">
        <v>35</v>
      </c>
      <c r="C172" t="s">
        <v>1113</v>
      </c>
      <c r="D172" t="s">
        <v>1109</v>
      </c>
      <c r="E172" t="s">
        <v>1110</v>
      </c>
      <c r="F172" t="s">
        <v>39</v>
      </c>
      <c r="G172">
        <v>254</v>
      </c>
      <c r="I172">
        <v>254.15</v>
      </c>
      <c r="K172">
        <v>27371</v>
      </c>
      <c r="M172">
        <v>194907</v>
      </c>
      <c r="O172">
        <v>3970</v>
      </c>
      <c r="Q172" t="b">
        <v>0</v>
      </c>
      <c r="R172" t="b">
        <v>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1</v>
      </c>
    </row>
    <row r="173" spans="1:31">
      <c r="A173" t="s">
        <v>709</v>
      </c>
      <c r="B173" t="s">
        <v>710</v>
      </c>
      <c r="C173" t="s">
        <v>1111</v>
      </c>
      <c r="D173" t="s">
        <v>1109</v>
      </c>
      <c r="E173" t="s">
        <v>1110</v>
      </c>
      <c r="F173" t="s">
        <v>39</v>
      </c>
      <c r="G173">
        <v>252</v>
      </c>
      <c r="H173">
        <v>254</v>
      </c>
      <c r="I173">
        <v>252.12</v>
      </c>
      <c r="J173">
        <v>253.92</v>
      </c>
      <c r="K173">
        <v>16953</v>
      </c>
      <c r="L173">
        <v>15528</v>
      </c>
      <c r="M173">
        <v>107145</v>
      </c>
      <c r="N173">
        <v>96264</v>
      </c>
      <c r="O173">
        <v>3842</v>
      </c>
      <c r="P173">
        <v>3865</v>
      </c>
      <c r="Q173" t="b">
        <v>0</v>
      </c>
      <c r="R173" t="b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0.87660000000000005</v>
      </c>
    </row>
    <row r="174" spans="1:31">
      <c r="A174" t="s">
        <v>785</v>
      </c>
      <c r="B174" t="s">
        <v>786</v>
      </c>
      <c r="C174" t="s">
        <v>1113</v>
      </c>
      <c r="D174" t="s">
        <v>1109</v>
      </c>
      <c r="E174" t="s">
        <v>1110</v>
      </c>
      <c r="F174" t="s">
        <v>39</v>
      </c>
      <c r="G174">
        <v>254</v>
      </c>
      <c r="H174">
        <v>258</v>
      </c>
      <c r="I174">
        <v>253.89</v>
      </c>
      <c r="J174">
        <v>257.47000000000003</v>
      </c>
      <c r="K174">
        <v>16945</v>
      </c>
      <c r="L174">
        <v>10902</v>
      </c>
      <c r="M174">
        <v>116198</v>
      </c>
      <c r="N174">
        <v>74075</v>
      </c>
      <c r="O174">
        <v>3979</v>
      </c>
      <c r="P174">
        <v>4026</v>
      </c>
      <c r="Q174" t="b">
        <v>0</v>
      </c>
      <c r="R174" t="b">
        <v>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1</v>
      </c>
    </row>
    <row r="175" spans="1:31">
      <c r="A175" t="s">
        <v>141</v>
      </c>
      <c r="B175" t="s">
        <v>142</v>
      </c>
      <c r="C175" t="s">
        <v>1113</v>
      </c>
      <c r="D175" t="s">
        <v>1109</v>
      </c>
      <c r="E175" t="s">
        <v>1110</v>
      </c>
      <c r="F175" t="s">
        <v>39</v>
      </c>
      <c r="G175">
        <v>252</v>
      </c>
      <c r="I175">
        <v>252.15</v>
      </c>
      <c r="K175">
        <v>30598</v>
      </c>
      <c r="M175">
        <v>186752</v>
      </c>
      <c r="O175">
        <v>3799</v>
      </c>
      <c r="Q175" t="b">
        <v>0</v>
      </c>
      <c r="R175" t="b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0.78890000000000005</v>
      </c>
    </row>
    <row r="176" spans="1:31">
      <c r="A176" t="s">
        <v>257</v>
      </c>
      <c r="B176" t="s">
        <v>258</v>
      </c>
      <c r="C176" t="s">
        <v>1111</v>
      </c>
      <c r="D176" t="s">
        <v>1109</v>
      </c>
      <c r="E176" t="s">
        <v>1110</v>
      </c>
      <c r="F176" t="s">
        <v>39</v>
      </c>
      <c r="G176">
        <v>254</v>
      </c>
      <c r="I176">
        <v>253.91</v>
      </c>
      <c r="K176">
        <v>32235</v>
      </c>
      <c r="M176">
        <v>259180</v>
      </c>
      <c r="O176">
        <v>3951</v>
      </c>
      <c r="Q176" t="b">
        <v>0</v>
      </c>
      <c r="R176" t="b">
        <v>0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1</v>
      </c>
    </row>
    <row r="177" spans="1:31">
      <c r="A177" t="s">
        <v>555</v>
      </c>
      <c r="B177" t="s">
        <v>556</v>
      </c>
      <c r="C177" t="s">
        <v>1112</v>
      </c>
      <c r="D177" t="s">
        <v>1109</v>
      </c>
      <c r="E177" t="s">
        <v>1110</v>
      </c>
      <c r="F177" t="s">
        <v>39</v>
      </c>
      <c r="G177">
        <v>252</v>
      </c>
      <c r="H177">
        <v>254</v>
      </c>
      <c r="I177">
        <v>252.06</v>
      </c>
      <c r="J177">
        <v>254.04</v>
      </c>
      <c r="K177">
        <v>2366</v>
      </c>
      <c r="L177">
        <v>2578</v>
      </c>
      <c r="M177">
        <v>14723</v>
      </c>
      <c r="N177">
        <v>16141</v>
      </c>
      <c r="O177">
        <v>4227</v>
      </c>
      <c r="P177">
        <v>4254</v>
      </c>
      <c r="Q177" t="b">
        <v>0</v>
      </c>
      <c r="R177" t="b">
        <v>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1</v>
      </c>
    </row>
    <row r="178" spans="1:31">
      <c r="A178" t="s">
        <v>335</v>
      </c>
      <c r="B178" t="s">
        <v>336</v>
      </c>
      <c r="C178" t="s">
        <v>1111</v>
      </c>
      <c r="D178" t="s">
        <v>1109</v>
      </c>
      <c r="E178" t="s">
        <v>1110</v>
      </c>
      <c r="F178" t="s">
        <v>39</v>
      </c>
      <c r="G178">
        <v>254</v>
      </c>
      <c r="I178">
        <v>254.18</v>
      </c>
      <c r="K178">
        <v>30012</v>
      </c>
      <c r="M178">
        <v>189165</v>
      </c>
      <c r="O178">
        <v>4018</v>
      </c>
      <c r="Q178" t="b">
        <v>0</v>
      </c>
      <c r="R178" t="b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0.87660000000000005</v>
      </c>
    </row>
    <row r="179" spans="1:31">
      <c r="A179" t="s">
        <v>575</v>
      </c>
      <c r="B179" t="s">
        <v>576</v>
      </c>
      <c r="C179" t="s">
        <v>1112</v>
      </c>
      <c r="D179" t="s">
        <v>1109</v>
      </c>
      <c r="E179" t="s">
        <v>1110</v>
      </c>
      <c r="F179" t="s">
        <v>39</v>
      </c>
      <c r="G179">
        <v>254</v>
      </c>
      <c r="I179">
        <v>253.92</v>
      </c>
      <c r="K179">
        <v>4459</v>
      </c>
      <c r="M179">
        <v>29495</v>
      </c>
      <c r="O179">
        <v>4267</v>
      </c>
      <c r="Q179" t="b">
        <v>0</v>
      </c>
      <c r="R179" t="b">
        <v>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1</v>
      </c>
    </row>
    <row r="180" spans="1:31">
      <c r="A180" t="s">
        <v>313</v>
      </c>
      <c r="B180" t="s">
        <v>314</v>
      </c>
      <c r="C180" t="s">
        <v>1111</v>
      </c>
      <c r="D180" t="s">
        <v>1109</v>
      </c>
      <c r="E180" t="s">
        <v>1110</v>
      </c>
      <c r="F180" t="s">
        <v>39</v>
      </c>
      <c r="G180">
        <v>254</v>
      </c>
      <c r="I180">
        <v>253.85</v>
      </c>
      <c r="K180">
        <v>32311</v>
      </c>
      <c r="M180">
        <v>271332</v>
      </c>
      <c r="O180">
        <v>3945</v>
      </c>
      <c r="Q180" t="b">
        <v>0</v>
      </c>
      <c r="R180" t="b">
        <v>0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1</v>
      </c>
    </row>
    <row r="181" spans="1:31">
      <c r="A181" t="s">
        <v>113</v>
      </c>
      <c r="B181" t="s">
        <v>114</v>
      </c>
      <c r="C181" t="s">
        <v>1113</v>
      </c>
      <c r="D181" t="s">
        <v>1109</v>
      </c>
      <c r="E181" t="s">
        <v>1110</v>
      </c>
      <c r="F181" t="s">
        <v>39</v>
      </c>
      <c r="G181">
        <v>254</v>
      </c>
      <c r="I181">
        <v>253.94</v>
      </c>
      <c r="K181">
        <v>32390</v>
      </c>
      <c r="M181">
        <v>244092</v>
      </c>
      <c r="O181">
        <v>3923</v>
      </c>
      <c r="Q181" t="b">
        <v>0</v>
      </c>
      <c r="R181" t="b">
        <v>0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1</v>
      </c>
    </row>
    <row r="182" spans="1:31">
      <c r="A182" t="s">
        <v>443</v>
      </c>
      <c r="B182" t="s">
        <v>444</v>
      </c>
      <c r="C182" t="s">
        <v>1108</v>
      </c>
      <c r="D182" t="s">
        <v>1109</v>
      </c>
      <c r="E182" t="s">
        <v>1110</v>
      </c>
      <c r="F182" t="s">
        <v>39</v>
      </c>
      <c r="G182">
        <v>254</v>
      </c>
      <c r="I182">
        <v>254.32</v>
      </c>
      <c r="K182">
        <v>25968</v>
      </c>
      <c r="M182">
        <v>169282</v>
      </c>
      <c r="O182">
        <v>3888</v>
      </c>
      <c r="Q182" t="b">
        <v>0</v>
      </c>
      <c r="R182" t="b">
        <v>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1</v>
      </c>
    </row>
    <row r="183" spans="1:31">
      <c r="A183" t="s">
        <v>749</v>
      </c>
      <c r="B183" t="s">
        <v>750</v>
      </c>
      <c r="C183" t="s">
        <v>1108</v>
      </c>
      <c r="D183" t="s">
        <v>1109</v>
      </c>
      <c r="E183" t="s">
        <v>1110</v>
      </c>
      <c r="F183" t="s">
        <v>39</v>
      </c>
      <c r="G183">
        <v>252</v>
      </c>
      <c r="I183">
        <v>252.44</v>
      </c>
      <c r="K183">
        <v>18372</v>
      </c>
      <c r="M183">
        <v>127760</v>
      </c>
      <c r="O183">
        <v>4035</v>
      </c>
      <c r="Q183" t="b">
        <v>0</v>
      </c>
      <c r="R183" t="b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0.87660000000000005</v>
      </c>
    </row>
    <row r="184" spans="1:31">
      <c r="A184" t="s">
        <v>363</v>
      </c>
      <c r="B184" t="s">
        <v>364</v>
      </c>
      <c r="C184" t="s">
        <v>1111</v>
      </c>
      <c r="D184" t="s">
        <v>1109</v>
      </c>
      <c r="E184" t="s">
        <v>1110</v>
      </c>
      <c r="F184" t="s">
        <v>39</v>
      </c>
      <c r="G184">
        <v>254</v>
      </c>
      <c r="H184">
        <v>260</v>
      </c>
      <c r="I184">
        <v>254.14</v>
      </c>
      <c r="J184">
        <v>259.27999999999997</v>
      </c>
      <c r="K184">
        <v>19908</v>
      </c>
      <c r="L184">
        <v>12292</v>
      </c>
      <c r="M184">
        <v>125786</v>
      </c>
      <c r="N184">
        <v>73555</v>
      </c>
      <c r="O184">
        <v>3888</v>
      </c>
      <c r="P184">
        <v>3954</v>
      </c>
      <c r="Q184" t="b">
        <v>0</v>
      </c>
      <c r="R184" t="b">
        <v>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1</v>
      </c>
    </row>
    <row r="185" spans="1:31">
      <c r="A185" t="s">
        <v>591</v>
      </c>
      <c r="B185" t="s">
        <v>592</v>
      </c>
      <c r="C185" t="s">
        <v>1112</v>
      </c>
      <c r="D185" t="s">
        <v>1109</v>
      </c>
      <c r="E185" t="s">
        <v>1110</v>
      </c>
      <c r="F185" t="s">
        <v>39</v>
      </c>
      <c r="G185">
        <v>252</v>
      </c>
      <c r="H185">
        <v>254</v>
      </c>
      <c r="I185">
        <v>252.15</v>
      </c>
      <c r="J185">
        <v>253.86</v>
      </c>
      <c r="K185">
        <v>15389</v>
      </c>
      <c r="L185">
        <v>16872</v>
      </c>
      <c r="M185">
        <v>96784</v>
      </c>
      <c r="N185">
        <v>104501</v>
      </c>
      <c r="O185">
        <v>4211</v>
      </c>
      <c r="P185">
        <v>4234</v>
      </c>
      <c r="Q185" t="b">
        <v>0</v>
      </c>
      <c r="R185" t="b">
        <v>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1</v>
      </c>
    </row>
    <row r="186" spans="1:31">
      <c r="A186" t="s">
        <v>151</v>
      </c>
      <c r="B186" t="s">
        <v>152</v>
      </c>
      <c r="C186" t="s">
        <v>1113</v>
      </c>
      <c r="D186" t="s">
        <v>1109</v>
      </c>
      <c r="E186" t="s">
        <v>1110</v>
      </c>
      <c r="F186" t="s">
        <v>39</v>
      </c>
      <c r="G186">
        <v>254</v>
      </c>
      <c r="I186">
        <v>253.98</v>
      </c>
      <c r="K186">
        <v>32355</v>
      </c>
      <c r="M186">
        <v>252190</v>
      </c>
      <c r="O186">
        <v>3981</v>
      </c>
      <c r="Q186" t="b">
        <v>0</v>
      </c>
      <c r="R186" t="b">
        <v>0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1</v>
      </c>
    </row>
    <row r="187" spans="1:31">
      <c r="A187" t="s">
        <v>759</v>
      </c>
      <c r="B187" t="s">
        <v>760</v>
      </c>
      <c r="C187" t="s">
        <v>1112</v>
      </c>
      <c r="D187" t="s">
        <v>1109</v>
      </c>
      <c r="E187" t="s">
        <v>1110</v>
      </c>
      <c r="F187" t="s">
        <v>39</v>
      </c>
      <c r="G187">
        <v>252</v>
      </c>
      <c r="H187">
        <v>254</v>
      </c>
      <c r="I187">
        <v>252.17</v>
      </c>
      <c r="J187">
        <v>254.12</v>
      </c>
      <c r="K187">
        <v>18945</v>
      </c>
      <c r="L187">
        <v>21646</v>
      </c>
      <c r="M187">
        <v>119412</v>
      </c>
      <c r="N187">
        <v>136269</v>
      </c>
      <c r="O187">
        <v>4333</v>
      </c>
      <c r="P187">
        <v>4360</v>
      </c>
      <c r="Q187" t="b">
        <v>0</v>
      </c>
      <c r="R187" t="b">
        <v>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1</v>
      </c>
    </row>
    <row r="188" spans="1:31">
      <c r="A188" t="s">
        <v>85</v>
      </c>
      <c r="B188" t="s">
        <v>86</v>
      </c>
      <c r="C188" t="s">
        <v>1111</v>
      </c>
      <c r="D188" t="s">
        <v>1109</v>
      </c>
      <c r="E188" t="s">
        <v>1110</v>
      </c>
      <c r="F188" t="s">
        <v>39</v>
      </c>
      <c r="Q188" t="b">
        <v>0</v>
      </c>
      <c r="R188" t="b">
        <v>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1</v>
      </c>
    </row>
    <row r="189" spans="1:31">
      <c r="A189" t="s">
        <v>505</v>
      </c>
      <c r="B189" t="s">
        <v>506</v>
      </c>
      <c r="C189" t="s">
        <v>1108</v>
      </c>
      <c r="D189" t="s">
        <v>1109</v>
      </c>
      <c r="E189" t="s">
        <v>1110</v>
      </c>
      <c r="F189" t="s">
        <v>39</v>
      </c>
      <c r="G189">
        <v>252</v>
      </c>
      <c r="H189">
        <v>254</v>
      </c>
      <c r="I189">
        <v>252.29</v>
      </c>
      <c r="J189">
        <v>254.19</v>
      </c>
      <c r="K189">
        <v>16905</v>
      </c>
      <c r="L189">
        <v>18829</v>
      </c>
      <c r="M189">
        <v>102833</v>
      </c>
      <c r="N189">
        <v>114700</v>
      </c>
      <c r="O189">
        <v>3960</v>
      </c>
      <c r="P189">
        <v>3985</v>
      </c>
      <c r="Q189" t="b">
        <v>0</v>
      </c>
      <c r="R189" t="b">
        <v>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1</v>
      </c>
    </row>
    <row r="190" spans="1:31">
      <c r="A190" t="s">
        <v>609</v>
      </c>
      <c r="B190" t="s">
        <v>610</v>
      </c>
      <c r="C190" t="s">
        <v>1112</v>
      </c>
      <c r="D190" t="s">
        <v>1109</v>
      </c>
      <c r="E190" t="s">
        <v>1110</v>
      </c>
      <c r="F190" t="s">
        <v>39</v>
      </c>
      <c r="G190">
        <v>252</v>
      </c>
      <c r="H190">
        <v>254</v>
      </c>
      <c r="I190">
        <v>252</v>
      </c>
      <c r="J190">
        <v>253.93</v>
      </c>
      <c r="K190">
        <v>12431</v>
      </c>
      <c r="L190">
        <v>13396</v>
      </c>
      <c r="M190">
        <v>74992</v>
      </c>
      <c r="N190">
        <v>81607</v>
      </c>
      <c r="O190">
        <v>4218</v>
      </c>
      <c r="P190">
        <v>4244</v>
      </c>
      <c r="Q190" t="b">
        <v>0</v>
      </c>
      <c r="R190" t="b">
        <v>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1</v>
      </c>
    </row>
    <row r="191" spans="1:31">
      <c r="A191" t="s">
        <v>329</v>
      </c>
      <c r="B191" t="s">
        <v>330</v>
      </c>
      <c r="C191" t="s">
        <v>1111</v>
      </c>
      <c r="D191" t="s">
        <v>1109</v>
      </c>
      <c r="E191" t="s">
        <v>1110</v>
      </c>
      <c r="F191" t="s">
        <v>39</v>
      </c>
      <c r="G191">
        <v>254</v>
      </c>
      <c r="I191">
        <v>253.94</v>
      </c>
      <c r="K191">
        <v>32487</v>
      </c>
      <c r="M191">
        <v>212345</v>
      </c>
      <c r="O191">
        <v>3842</v>
      </c>
      <c r="Q191" t="b">
        <v>0</v>
      </c>
      <c r="R191" t="b">
        <v>0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1</v>
      </c>
    </row>
    <row r="192" spans="1:31">
      <c r="A192" t="s">
        <v>179</v>
      </c>
      <c r="B192" t="s">
        <v>180</v>
      </c>
      <c r="C192" t="s">
        <v>1113</v>
      </c>
      <c r="D192" t="s">
        <v>1109</v>
      </c>
      <c r="E192" t="s">
        <v>1110</v>
      </c>
      <c r="F192" t="s">
        <v>39</v>
      </c>
      <c r="G192">
        <v>254</v>
      </c>
      <c r="I192">
        <v>253.97</v>
      </c>
      <c r="K192">
        <v>15147</v>
      </c>
      <c r="M192">
        <v>93711</v>
      </c>
      <c r="O192">
        <v>3900</v>
      </c>
      <c r="Q192" t="b">
        <v>0</v>
      </c>
      <c r="R192" t="b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0.87660000000000005</v>
      </c>
    </row>
    <row r="193" spans="1:31">
      <c r="A193" t="s">
        <v>413</v>
      </c>
      <c r="B193" t="s">
        <v>414</v>
      </c>
      <c r="C193" t="s">
        <v>1108</v>
      </c>
      <c r="D193" t="s">
        <v>1109</v>
      </c>
      <c r="E193" t="s">
        <v>1110</v>
      </c>
      <c r="F193" t="s">
        <v>39</v>
      </c>
      <c r="G193">
        <v>254</v>
      </c>
      <c r="I193">
        <v>253.66</v>
      </c>
      <c r="K193">
        <v>23696</v>
      </c>
      <c r="M193">
        <v>140935</v>
      </c>
      <c r="O193">
        <v>3954</v>
      </c>
      <c r="Q193" t="b">
        <v>0</v>
      </c>
      <c r="R193" t="b">
        <v>0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1</v>
      </c>
    </row>
    <row r="194" spans="1:31">
      <c r="A194" t="s">
        <v>73</v>
      </c>
      <c r="B194" t="s">
        <v>74</v>
      </c>
      <c r="C194" t="s">
        <v>1111</v>
      </c>
      <c r="D194" t="s">
        <v>1109</v>
      </c>
      <c r="E194" t="s">
        <v>1110</v>
      </c>
      <c r="F194" t="s">
        <v>39</v>
      </c>
      <c r="Q194" t="b">
        <v>0</v>
      </c>
      <c r="R194" t="b">
        <v>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1</v>
      </c>
    </row>
    <row r="195" spans="1:31">
      <c r="A195" t="s">
        <v>455</v>
      </c>
      <c r="B195" t="s">
        <v>456</v>
      </c>
      <c r="C195" t="s">
        <v>1108</v>
      </c>
      <c r="D195" t="s">
        <v>1109</v>
      </c>
      <c r="E195" t="s">
        <v>1110</v>
      </c>
      <c r="F195" t="s">
        <v>39</v>
      </c>
      <c r="G195">
        <v>252</v>
      </c>
      <c r="H195">
        <v>254</v>
      </c>
      <c r="I195">
        <v>252.16</v>
      </c>
      <c r="J195">
        <v>254.09</v>
      </c>
      <c r="K195">
        <v>11838</v>
      </c>
      <c r="L195">
        <v>12860</v>
      </c>
      <c r="M195">
        <v>71553</v>
      </c>
      <c r="N195">
        <v>77092</v>
      </c>
      <c r="O195">
        <v>3911</v>
      </c>
      <c r="P195">
        <v>3936</v>
      </c>
      <c r="Q195" t="b">
        <v>0</v>
      </c>
      <c r="R195" t="b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0.87660000000000005</v>
      </c>
    </row>
    <row r="196" spans="1:31">
      <c r="A196" t="s">
        <v>191</v>
      </c>
      <c r="B196" t="s">
        <v>192</v>
      </c>
      <c r="C196" t="s">
        <v>1113</v>
      </c>
      <c r="D196" t="s">
        <v>1109</v>
      </c>
      <c r="E196" t="s">
        <v>1110</v>
      </c>
      <c r="F196" t="s">
        <v>39</v>
      </c>
      <c r="G196">
        <v>252</v>
      </c>
      <c r="I196">
        <v>252.42</v>
      </c>
      <c r="K196">
        <v>21864</v>
      </c>
      <c r="M196">
        <v>158872</v>
      </c>
      <c r="O196">
        <v>4031</v>
      </c>
      <c r="Q196" t="b">
        <v>0</v>
      </c>
      <c r="R196" t="b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0.87660000000000005</v>
      </c>
    </row>
    <row r="197" spans="1:31">
      <c r="A197" t="s">
        <v>289</v>
      </c>
      <c r="B197" t="s">
        <v>290</v>
      </c>
      <c r="C197" t="s">
        <v>1111</v>
      </c>
      <c r="D197" t="s">
        <v>1109</v>
      </c>
      <c r="E197" t="s">
        <v>1110</v>
      </c>
      <c r="F197" t="s">
        <v>39</v>
      </c>
      <c r="G197">
        <v>254</v>
      </c>
      <c r="I197">
        <v>253.99</v>
      </c>
      <c r="K197">
        <v>27177</v>
      </c>
      <c r="M197">
        <v>170193</v>
      </c>
      <c r="O197">
        <v>3882</v>
      </c>
      <c r="Q197" t="b">
        <v>0</v>
      </c>
      <c r="R197" t="b">
        <v>0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1</v>
      </c>
    </row>
    <row r="198" spans="1:31">
      <c r="A198" t="s">
        <v>597</v>
      </c>
      <c r="B198" t="s">
        <v>598</v>
      </c>
      <c r="C198" t="s">
        <v>1112</v>
      </c>
      <c r="D198" t="s">
        <v>1109</v>
      </c>
      <c r="E198" t="s">
        <v>1110</v>
      </c>
      <c r="F198" t="s">
        <v>39</v>
      </c>
      <c r="G198">
        <v>254</v>
      </c>
      <c r="I198">
        <v>254.19</v>
      </c>
      <c r="K198">
        <v>32434</v>
      </c>
      <c r="M198">
        <v>214308</v>
      </c>
      <c r="O198">
        <v>4349</v>
      </c>
      <c r="Q198" t="b">
        <v>0</v>
      </c>
      <c r="R198" t="b">
        <v>0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1</v>
      </c>
    </row>
    <row r="199" spans="1:31">
      <c r="A199" t="s">
        <v>445</v>
      </c>
      <c r="B199" t="s">
        <v>446</v>
      </c>
      <c r="C199" t="s">
        <v>1108</v>
      </c>
      <c r="D199" t="s">
        <v>1109</v>
      </c>
      <c r="E199" t="s">
        <v>1110</v>
      </c>
      <c r="F199" t="s">
        <v>39</v>
      </c>
      <c r="G199">
        <v>252</v>
      </c>
      <c r="H199">
        <v>260</v>
      </c>
      <c r="I199">
        <v>251.97</v>
      </c>
      <c r="J199">
        <v>259.33999999999997</v>
      </c>
      <c r="K199">
        <v>15695</v>
      </c>
      <c r="L199">
        <v>11301</v>
      </c>
      <c r="M199">
        <v>95418</v>
      </c>
      <c r="N199">
        <v>69356</v>
      </c>
      <c r="O199">
        <v>3844</v>
      </c>
      <c r="P199">
        <v>3938</v>
      </c>
      <c r="Q199" t="b">
        <v>0</v>
      </c>
      <c r="R199" t="b">
        <v>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1</v>
      </c>
    </row>
    <row r="200" spans="1:31">
      <c r="A200" t="s">
        <v>229</v>
      </c>
      <c r="B200" t="s">
        <v>230</v>
      </c>
      <c r="C200" t="s">
        <v>1113</v>
      </c>
      <c r="D200" t="s">
        <v>1109</v>
      </c>
      <c r="E200" t="s">
        <v>1110</v>
      </c>
      <c r="F200" t="s">
        <v>39</v>
      </c>
      <c r="G200">
        <v>254</v>
      </c>
      <c r="I200">
        <v>253.89</v>
      </c>
      <c r="K200">
        <v>32000</v>
      </c>
      <c r="M200">
        <v>252964</v>
      </c>
      <c r="O200">
        <v>3903</v>
      </c>
      <c r="Q200" t="b">
        <v>0</v>
      </c>
      <c r="R200" t="b">
        <v>0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1</v>
      </c>
    </row>
    <row r="201" spans="1:31">
      <c r="A201" t="s">
        <v>463</v>
      </c>
      <c r="B201" t="s">
        <v>464</v>
      </c>
      <c r="C201" t="s">
        <v>1108</v>
      </c>
      <c r="D201" t="s">
        <v>1109</v>
      </c>
      <c r="E201" t="s">
        <v>1110</v>
      </c>
      <c r="F201" t="s">
        <v>39</v>
      </c>
      <c r="G201">
        <v>254</v>
      </c>
      <c r="I201">
        <v>253.93</v>
      </c>
      <c r="K201">
        <v>29454</v>
      </c>
      <c r="M201">
        <v>185356</v>
      </c>
      <c r="O201">
        <v>3859</v>
      </c>
      <c r="Q201" t="b">
        <v>0</v>
      </c>
      <c r="R201" t="b">
        <v>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1</v>
      </c>
    </row>
    <row r="202" spans="1:31">
      <c r="A202" t="s">
        <v>159</v>
      </c>
      <c r="B202" t="s">
        <v>160</v>
      </c>
      <c r="C202" t="s">
        <v>1113</v>
      </c>
      <c r="D202" t="s">
        <v>1109</v>
      </c>
      <c r="E202" t="s">
        <v>1110</v>
      </c>
      <c r="F202" t="s">
        <v>39</v>
      </c>
      <c r="G202">
        <v>254</v>
      </c>
      <c r="I202">
        <v>254.03</v>
      </c>
      <c r="K202">
        <v>11056</v>
      </c>
      <c r="M202">
        <v>81949</v>
      </c>
      <c r="O202">
        <v>3861</v>
      </c>
      <c r="Q202" t="b">
        <v>0</v>
      </c>
      <c r="R202" t="b">
        <v>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1</v>
      </c>
    </row>
    <row r="203" spans="1:31">
      <c r="A203" t="s">
        <v>407</v>
      </c>
      <c r="B203" t="s">
        <v>408</v>
      </c>
      <c r="C203" t="s">
        <v>1108</v>
      </c>
      <c r="D203" t="s">
        <v>1109</v>
      </c>
      <c r="E203" t="s">
        <v>1110</v>
      </c>
      <c r="F203" t="s">
        <v>39</v>
      </c>
      <c r="G203">
        <v>254</v>
      </c>
      <c r="I203">
        <v>254.38</v>
      </c>
      <c r="K203">
        <v>18716</v>
      </c>
      <c r="M203">
        <v>123201</v>
      </c>
      <c r="O203">
        <v>3900</v>
      </c>
      <c r="Q203" t="b">
        <v>0</v>
      </c>
      <c r="R203" t="b">
        <v>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1</v>
      </c>
    </row>
    <row r="204" spans="1:31">
      <c r="A204" t="s">
        <v>501</v>
      </c>
      <c r="B204" t="s">
        <v>502</v>
      </c>
      <c r="C204" t="s">
        <v>1108</v>
      </c>
      <c r="D204" t="s">
        <v>1109</v>
      </c>
      <c r="E204" t="s">
        <v>1110</v>
      </c>
      <c r="F204" t="s">
        <v>39</v>
      </c>
      <c r="G204">
        <v>254</v>
      </c>
      <c r="I204">
        <v>254.04</v>
      </c>
      <c r="K204">
        <v>24801</v>
      </c>
      <c r="M204">
        <v>165665</v>
      </c>
      <c r="O204">
        <v>3903</v>
      </c>
      <c r="Q204" t="b">
        <v>0</v>
      </c>
      <c r="R204" t="b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0.87660000000000005</v>
      </c>
    </row>
    <row r="205" spans="1:31">
      <c r="A205" t="s">
        <v>197</v>
      </c>
      <c r="B205" t="s">
        <v>198</v>
      </c>
      <c r="C205" t="s">
        <v>1113</v>
      </c>
      <c r="D205" t="s">
        <v>1109</v>
      </c>
      <c r="E205" t="s">
        <v>1110</v>
      </c>
      <c r="F205" t="s">
        <v>39</v>
      </c>
      <c r="G205">
        <v>254</v>
      </c>
      <c r="I205">
        <v>253.93</v>
      </c>
      <c r="K205">
        <v>32218</v>
      </c>
      <c r="M205">
        <v>231412</v>
      </c>
      <c r="O205">
        <v>3878</v>
      </c>
      <c r="Q205" t="b">
        <v>0</v>
      </c>
      <c r="R205" t="b">
        <v>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1</v>
      </c>
    </row>
    <row r="206" spans="1:31">
      <c r="A206" t="s">
        <v>147</v>
      </c>
      <c r="B206" t="s">
        <v>148</v>
      </c>
      <c r="C206" t="s">
        <v>1113</v>
      </c>
      <c r="D206" t="s">
        <v>1109</v>
      </c>
      <c r="E206" t="s">
        <v>1110</v>
      </c>
      <c r="F206" t="s">
        <v>39</v>
      </c>
      <c r="G206">
        <v>254</v>
      </c>
      <c r="I206">
        <v>253.9</v>
      </c>
      <c r="K206">
        <v>30489</v>
      </c>
      <c r="M206">
        <v>212986</v>
      </c>
      <c r="O206">
        <v>3955</v>
      </c>
      <c r="Q206" t="b">
        <v>0</v>
      </c>
      <c r="R206" t="b">
        <v>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1</v>
      </c>
    </row>
    <row r="207" spans="1:31">
      <c r="A207" t="s">
        <v>419</v>
      </c>
      <c r="B207" t="s">
        <v>420</v>
      </c>
      <c r="C207" t="s">
        <v>1108</v>
      </c>
      <c r="D207" t="s">
        <v>1109</v>
      </c>
      <c r="E207" t="s">
        <v>1110</v>
      </c>
      <c r="F207" t="s">
        <v>39</v>
      </c>
      <c r="G207">
        <v>254</v>
      </c>
      <c r="I207">
        <v>253.94</v>
      </c>
      <c r="K207">
        <v>27362</v>
      </c>
      <c r="M207">
        <v>206968</v>
      </c>
      <c r="O207">
        <v>3853</v>
      </c>
      <c r="Q207" t="b">
        <v>0</v>
      </c>
      <c r="R207" t="b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0.87660000000000005</v>
      </c>
    </row>
    <row r="208" spans="1:31">
      <c r="A208" t="s">
        <v>629</v>
      </c>
      <c r="B208" t="s">
        <v>630</v>
      </c>
      <c r="C208" t="s">
        <v>1112</v>
      </c>
      <c r="D208" t="s">
        <v>1109</v>
      </c>
      <c r="E208" t="s">
        <v>1110</v>
      </c>
      <c r="F208" t="s">
        <v>39</v>
      </c>
      <c r="G208">
        <v>254</v>
      </c>
      <c r="I208">
        <v>253.91</v>
      </c>
      <c r="K208">
        <v>31859</v>
      </c>
      <c r="M208">
        <v>239504</v>
      </c>
      <c r="O208">
        <v>4258</v>
      </c>
      <c r="Q208" t="b">
        <v>0</v>
      </c>
      <c r="R208" t="b">
        <v>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1</v>
      </c>
    </row>
    <row r="209" spans="1:31">
      <c r="A209" t="s">
        <v>517</v>
      </c>
      <c r="B209" t="s">
        <v>518</v>
      </c>
      <c r="C209" t="s">
        <v>1108</v>
      </c>
      <c r="D209" t="s">
        <v>1109</v>
      </c>
      <c r="E209" t="s">
        <v>1110</v>
      </c>
      <c r="F209" t="s">
        <v>39</v>
      </c>
      <c r="Q209" t="b">
        <v>0</v>
      </c>
      <c r="R209" t="b">
        <v>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1</v>
      </c>
    </row>
    <row r="210" spans="1:31">
      <c r="A210" t="s">
        <v>651</v>
      </c>
      <c r="B210" t="s">
        <v>652</v>
      </c>
      <c r="C210" t="s">
        <v>1112</v>
      </c>
      <c r="D210" t="s">
        <v>1109</v>
      </c>
      <c r="E210" t="s">
        <v>1110</v>
      </c>
      <c r="F210" t="s">
        <v>39</v>
      </c>
      <c r="G210">
        <v>254</v>
      </c>
      <c r="I210">
        <v>254.03</v>
      </c>
      <c r="K210">
        <v>29376</v>
      </c>
      <c r="M210">
        <v>188407</v>
      </c>
      <c r="O210">
        <v>4284</v>
      </c>
      <c r="Q210" t="b">
        <v>0</v>
      </c>
      <c r="R210" t="b">
        <v>0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1</v>
      </c>
    </row>
    <row r="211" spans="1:31">
      <c r="A211" t="s">
        <v>663</v>
      </c>
      <c r="B211" t="s">
        <v>664</v>
      </c>
      <c r="C211" t="s">
        <v>1112</v>
      </c>
      <c r="D211" t="s">
        <v>1109</v>
      </c>
      <c r="E211" t="s">
        <v>1110</v>
      </c>
      <c r="F211" t="s">
        <v>39</v>
      </c>
      <c r="Q211" t="b">
        <v>0</v>
      </c>
      <c r="R211" t="b">
        <v>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1</v>
      </c>
    </row>
    <row r="212" spans="1:31">
      <c r="A212" t="s">
        <v>465</v>
      </c>
      <c r="B212" t="s">
        <v>466</v>
      </c>
      <c r="C212" t="s">
        <v>1108</v>
      </c>
      <c r="D212" t="s">
        <v>1109</v>
      </c>
      <c r="E212" t="s">
        <v>1110</v>
      </c>
      <c r="F212" t="s">
        <v>39</v>
      </c>
      <c r="Q212" t="b">
        <v>0</v>
      </c>
      <c r="R212" t="b">
        <v>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1</v>
      </c>
    </row>
    <row r="213" spans="1:31">
      <c r="A213" t="s">
        <v>157</v>
      </c>
      <c r="B213" t="s">
        <v>158</v>
      </c>
      <c r="C213" t="s">
        <v>1113</v>
      </c>
      <c r="D213" t="s">
        <v>1109</v>
      </c>
      <c r="E213" t="s">
        <v>1110</v>
      </c>
      <c r="F213" t="s">
        <v>39</v>
      </c>
      <c r="G213">
        <v>258</v>
      </c>
      <c r="I213">
        <v>257.47000000000003</v>
      </c>
      <c r="K213">
        <v>2181</v>
      </c>
      <c r="M213">
        <v>13340</v>
      </c>
      <c r="O213">
        <v>3943</v>
      </c>
      <c r="Q213" t="b">
        <v>0</v>
      </c>
      <c r="R213" t="b">
        <v>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1</v>
      </c>
    </row>
    <row r="214" spans="1:31">
      <c r="A214" t="s">
        <v>411</v>
      </c>
      <c r="B214" t="s">
        <v>412</v>
      </c>
      <c r="C214" t="s">
        <v>1108</v>
      </c>
      <c r="D214" t="s">
        <v>1109</v>
      </c>
      <c r="E214" t="s">
        <v>1110</v>
      </c>
      <c r="F214" t="s">
        <v>39</v>
      </c>
      <c r="G214">
        <v>254</v>
      </c>
      <c r="I214">
        <v>254</v>
      </c>
      <c r="K214">
        <v>32406</v>
      </c>
      <c r="M214">
        <v>215100</v>
      </c>
      <c r="O214">
        <v>3939</v>
      </c>
      <c r="Q214" t="b">
        <v>0</v>
      </c>
      <c r="R214" t="b">
        <v>0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1</v>
      </c>
    </row>
    <row r="215" spans="1:31">
      <c r="A215" t="s">
        <v>421</v>
      </c>
      <c r="B215" t="s">
        <v>422</v>
      </c>
      <c r="C215" t="s">
        <v>1108</v>
      </c>
      <c r="D215" t="s">
        <v>1109</v>
      </c>
      <c r="E215" t="s">
        <v>1110</v>
      </c>
      <c r="F215" t="s">
        <v>39</v>
      </c>
      <c r="G215">
        <v>254</v>
      </c>
      <c r="I215">
        <v>254.32</v>
      </c>
      <c r="K215">
        <v>19739</v>
      </c>
      <c r="M215">
        <v>133624</v>
      </c>
      <c r="O215">
        <v>3888</v>
      </c>
      <c r="Q215" t="b">
        <v>0</v>
      </c>
      <c r="R215" t="b">
        <v>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1</v>
      </c>
    </row>
    <row r="216" spans="1:31">
      <c r="A216" t="s">
        <v>539</v>
      </c>
      <c r="B216" t="s">
        <v>540</v>
      </c>
      <c r="C216" t="s">
        <v>1112</v>
      </c>
      <c r="D216" t="s">
        <v>1109</v>
      </c>
      <c r="E216" t="s">
        <v>1110</v>
      </c>
      <c r="F216" t="s">
        <v>39</v>
      </c>
      <c r="G216">
        <v>254</v>
      </c>
      <c r="I216">
        <v>254.15</v>
      </c>
      <c r="K216">
        <v>29436</v>
      </c>
      <c r="M216">
        <v>203851</v>
      </c>
      <c r="O216">
        <v>4310</v>
      </c>
      <c r="Q216" t="b">
        <v>0</v>
      </c>
      <c r="R216" t="b">
        <v>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1</v>
      </c>
    </row>
    <row r="217" spans="1:31">
      <c r="A217" t="s">
        <v>409</v>
      </c>
      <c r="B217" t="s">
        <v>410</v>
      </c>
      <c r="C217" t="s">
        <v>1108</v>
      </c>
      <c r="D217" t="s">
        <v>1109</v>
      </c>
      <c r="E217" t="s">
        <v>1110</v>
      </c>
      <c r="F217" t="s">
        <v>39</v>
      </c>
      <c r="G217">
        <v>252</v>
      </c>
      <c r="H217">
        <v>254</v>
      </c>
      <c r="I217">
        <v>252.03</v>
      </c>
      <c r="J217">
        <v>253.98</v>
      </c>
      <c r="K217">
        <v>16456</v>
      </c>
      <c r="L217">
        <v>18317</v>
      </c>
      <c r="M217">
        <v>102432</v>
      </c>
      <c r="N217">
        <v>110237</v>
      </c>
      <c r="O217">
        <v>3857</v>
      </c>
      <c r="P217">
        <v>3882</v>
      </c>
      <c r="Q217" t="b">
        <v>0</v>
      </c>
      <c r="R217" t="b">
        <v>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1</v>
      </c>
    </row>
    <row r="218" spans="1:31">
      <c r="A218" t="s">
        <v>461</v>
      </c>
      <c r="B218" t="s">
        <v>462</v>
      </c>
      <c r="C218" t="s">
        <v>1108</v>
      </c>
      <c r="D218" t="s">
        <v>1109</v>
      </c>
      <c r="E218" t="s">
        <v>1110</v>
      </c>
      <c r="F218" t="s">
        <v>39</v>
      </c>
      <c r="G218">
        <v>254</v>
      </c>
      <c r="I218">
        <v>253.94</v>
      </c>
      <c r="K218">
        <v>14991</v>
      </c>
      <c r="M218">
        <v>93230</v>
      </c>
      <c r="O218">
        <v>3859</v>
      </c>
      <c r="Q218" t="b">
        <v>0</v>
      </c>
      <c r="R218" t="b">
        <v>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1</v>
      </c>
    </row>
    <row r="219" spans="1:31">
      <c r="A219" t="s">
        <v>319</v>
      </c>
      <c r="B219" t="s">
        <v>320</v>
      </c>
      <c r="C219" t="s">
        <v>1111</v>
      </c>
      <c r="D219" t="s">
        <v>1109</v>
      </c>
      <c r="E219" t="s">
        <v>1110</v>
      </c>
      <c r="F219" t="s">
        <v>39</v>
      </c>
      <c r="G219">
        <v>254</v>
      </c>
      <c r="H219">
        <v>256</v>
      </c>
      <c r="I219">
        <v>254.15</v>
      </c>
      <c r="J219">
        <v>255.91</v>
      </c>
      <c r="K219">
        <v>19962</v>
      </c>
      <c r="L219">
        <v>17442</v>
      </c>
      <c r="M219">
        <v>123472</v>
      </c>
      <c r="N219">
        <v>104682</v>
      </c>
      <c r="O219">
        <v>3957</v>
      </c>
      <c r="P219">
        <v>3980</v>
      </c>
      <c r="Q219" t="b">
        <v>0</v>
      </c>
      <c r="R219" t="b">
        <v>0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1</v>
      </c>
    </row>
    <row r="220" spans="1:31">
      <c r="A220" t="s">
        <v>349</v>
      </c>
      <c r="B220" t="s">
        <v>350</v>
      </c>
      <c r="C220" t="s">
        <v>1111</v>
      </c>
      <c r="D220" t="s">
        <v>1109</v>
      </c>
      <c r="E220" t="s">
        <v>1110</v>
      </c>
      <c r="F220" t="s">
        <v>39</v>
      </c>
      <c r="G220">
        <v>252</v>
      </c>
      <c r="H220">
        <v>254</v>
      </c>
      <c r="I220">
        <v>251.96</v>
      </c>
      <c r="J220">
        <v>253.84</v>
      </c>
      <c r="K220">
        <v>10706</v>
      </c>
      <c r="L220">
        <v>10994</v>
      </c>
      <c r="M220">
        <v>65441</v>
      </c>
      <c r="N220">
        <v>66139</v>
      </c>
      <c r="O220">
        <v>3842</v>
      </c>
      <c r="P220">
        <v>3866</v>
      </c>
      <c r="Q220" t="b">
        <v>0</v>
      </c>
      <c r="R220" t="b">
        <v>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1</v>
      </c>
    </row>
    <row r="221" spans="1:31">
      <c r="A221" t="s">
        <v>733</v>
      </c>
      <c r="B221" t="s">
        <v>734</v>
      </c>
      <c r="C221" t="s">
        <v>1108</v>
      </c>
      <c r="D221" t="s">
        <v>1109</v>
      </c>
      <c r="E221" t="s">
        <v>1110</v>
      </c>
      <c r="F221" t="s">
        <v>39</v>
      </c>
      <c r="G221">
        <v>254</v>
      </c>
      <c r="H221">
        <v>260</v>
      </c>
      <c r="I221">
        <v>254.26</v>
      </c>
      <c r="J221">
        <v>259.68</v>
      </c>
      <c r="K221">
        <v>8656</v>
      </c>
      <c r="L221">
        <v>5429</v>
      </c>
      <c r="M221">
        <v>54675</v>
      </c>
      <c r="N221">
        <v>33414</v>
      </c>
      <c r="O221">
        <v>3882</v>
      </c>
      <c r="P221">
        <v>3952</v>
      </c>
      <c r="Q221" t="b">
        <v>0</v>
      </c>
      <c r="R221" t="b">
        <v>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1</v>
      </c>
    </row>
    <row r="222" spans="1:31">
      <c r="A222" t="s">
        <v>305</v>
      </c>
      <c r="B222" t="s">
        <v>306</v>
      </c>
      <c r="C222" t="s">
        <v>1111</v>
      </c>
      <c r="D222" t="s">
        <v>1109</v>
      </c>
      <c r="E222" t="s">
        <v>1110</v>
      </c>
      <c r="F222" t="s">
        <v>39</v>
      </c>
      <c r="G222">
        <v>254</v>
      </c>
      <c r="I222">
        <v>253.93</v>
      </c>
      <c r="K222">
        <v>14437</v>
      </c>
      <c r="M222">
        <v>94114</v>
      </c>
      <c r="O222">
        <v>3870</v>
      </c>
      <c r="Q222" t="b">
        <v>0</v>
      </c>
      <c r="R222" t="b">
        <v>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1</v>
      </c>
    </row>
    <row r="223" spans="1:31">
      <c r="A223" t="s">
        <v>433</v>
      </c>
      <c r="B223" t="s">
        <v>434</v>
      </c>
      <c r="C223" t="s">
        <v>1108</v>
      </c>
      <c r="D223" t="s">
        <v>1109</v>
      </c>
      <c r="E223" t="s">
        <v>1110</v>
      </c>
      <c r="F223" t="s">
        <v>39</v>
      </c>
      <c r="G223">
        <v>252</v>
      </c>
      <c r="H223">
        <v>254</v>
      </c>
      <c r="I223">
        <v>251.9</v>
      </c>
      <c r="J223">
        <v>254.48</v>
      </c>
      <c r="K223">
        <v>10474</v>
      </c>
      <c r="L223">
        <v>14794</v>
      </c>
      <c r="M223">
        <v>62819</v>
      </c>
      <c r="N223">
        <v>95582</v>
      </c>
      <c r="O223">
        <v>3928</v>
      </c>
      <c r="P223">
        <v>3962</v>
      </c>
      <c r="Q223" t="b">
        <v>0</v>
      </c>
      <c r="R223" t="b">
        <v>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1</v>
      </c>
    </row>
    <row r="224" spans="1:31">
      <c r="A224" t="s">
        <v>227</v>
      </c>
      <c r="B224" t="s">
        <v>228</v>
      </c>
      <c r="C224" t="s">
        <v>1113</v>
      </c>
      <c r="D224" t="s">
        <v>1109</v>
      </c>
      <c r="E224" t="s">
        <v>1110</v>
      </c>
      <c r="F224" t="s">
        <v>39</v>
      </c>
      <c r="G224">
        <v>254</v>
      </c>
      <c r="I224">
        <v>253.93</v>
      </c>
      <c r="K224">
        <v>32388</v>
      </c>
      <c r="M224">
        <v>210194</v>
      </c>
      <c r="O224">
        <v>3945</v>
      </c>
      <c r="Q224" t="b">
        <v>0</v>
      </c>
      <c r="R224" t="b">
        <v>0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1</v>
      </c>
    </row>
    <row r="225" spans="1:31">
      <c r="A225" t="s">
        <v>497</v>
      </c>
      <c r="B225" t="s">
        <v>498</v>
      </c>
      <c r="C225" t="s">
        <v>1108</v>
      </c>
      <c r="D225" t="s">
        <v>1109</v>
      </c>
      <c r="E225" t="s">
        <v>1110</v>
      </c>
      <c r="F225" t="s">
        <v>39</v>
      </c>
      <c r="G225">
        <v>254</v>
      </c>
      <c r="H225">
        <v>260</v>
      </c>
      <c r="I225">
        <v>254.12</v>
      </c>
      <c r="J225">
        <v>259.48</v>
      </c>
      <c r="K225">
        <v>19730</v>
      </c>
      <c r="L225">
        <v>12497</v>
      </c>
      <c r="M225">
        <v>124781</v>
      </c>
      <c r="N225">
        <v>75441</v>
      </c>
      <c r="O225">
        <v>3895</v>
      </c>
      <c r="P225">
        <v>3964</v>
      </c>
      <c r="Q225" t="b">
        <v>0</v>
      </c>
      <c r="R225" t="b">
        <v>0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1</v>
      </c>
    </row>
    <row r="226" spans="1:31">
      <c r="A226" t="s">
        <v>83</v>
      </c>
      <c r="B226" t="s">
        <v>84</v>
      </c>
      <c r="C226" t="s">
        <v>1111</v>
      </c>
      <c r="D226" t="s">
        <v>1109</v>
      </c>
      <c r="E226" t="s">
        <v>1110</v>
      </c>
      <c r="F226" t="s">
        <v>39</v>
      </c>
      <c r="Q226" t="b">
        <v>0</v>
      </c>
      <c r="R226" t="b">
        <v>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1</v>
      </c>
    </row>
    <row r="227" spans="1:31">
      <c r="A227" t="s">
        <v>557</v>
      </c>
      <c r="B227" t="s">
        <v>558</v>
      </c>
      <c r="C227" t="s">
        <v>1112</v>
      </c>
      <c r="D227" t="s">
        <v>1109</v>
      </c>
      <c r="E227" t="s">
        <v>1110</v>
      </c>
      <c r="F227" t="s">
        <v>39</v>
      </c>
      <c r="G227">
        <v>254</v>
      </c>
      <c r="H227">
        <v>258</v>
      </c>
      <c r="I227">
        <v>254.3</v>
      </c>
      <c r="J227">
        <v>257.58</v>
      </c>
      <c r="K227">
        <v>16287</v>
      </c>
      <c r="L227">
        <v>11746</v>
      </c>
      <c r="M227">
        <v>116427</v>
      </c>
      <c r="N227">
        <v>71945</v>
      </c>
      <c r="O227">
        <v>4304</v>
      </c>
      <c r="P227">
        <v>4349</v>
      </c>
      <c r="Q227" t="b">
        <v>0</v>
      </c>
      <c r="R227" t="b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0.87660000000000005</v>
      </c>
    </row>
    <row r="228" spans="1:31">
      <c r="A228" t="s">
        <v>391</v>
      </c>
      <c r="B228" t="s">
        <v>392</v>
      </c>
      <c r="C228" t="s">
        <v>1108</v>
      </c>
      <c r="D228" t="s">
        <v>1109</v>
      </c>
      <c r="E228" t="s">
        <v>1110</v>
      </c>
      <c r="F228" t="s">
        <v>39</v>
      </c>
      <c r="G228">
        <v>254</v>
      </c>
      <c r="H228">
        <v>258</v>
      </c>
      <c r="I228">
        <v>254.25</v>
      </c>
      <c r="J228">
        <v>257.57</v>
      </c>
      <c r="K228">
        <v>11711</v>
      </c>
      <c r="L228">
        <v>8351</v>
      </c>
      <c r="M228">
        <v>77755</v>
      </c>
      <c r="N228">
        <v>49827</v>
      </c>
      <c r="O228">
        <v>3923</v>
      </c>
      <c r="P228">
        <v>3966</v>
      </c>
      <c r="Q228" t="b">
        <v>0</v>
      </c>
      <c r="R228" t="b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0.87660000000000005</v>
      </c>
    </row>
    <row r="229" spans="1:31">
      <c r="A229" t="s">
        <v>129</v>
      </c>
      <c r="B229" t="s">
        <v>130</v>
      </c>
      <c r="C229" t="s">
        <v>1113</v>
      </c>
      <c r="D229" t="s">
        <v>1109</v>
      </c>
      <c r="E229" t="s">
        <v>1110</v>
      </c>
      <c r="F229" t="s">
        <v>39</v>
      </c>
      <c r="G229">
        <v>252</v>
      </c>
      <c r="H229">
        <v>254</v>
      </c>
      <c r="I229">
        <v>252.2</v>
      </c>
      <c r="J229">
        <v>254.09</v>
      </c>
      <c r="K229">
        <v>16586</v>
      </c>
      <c r="L229">
        <v>18460</v>
      </c>
      <c r="M229">
        <v>103182</v>
      </c>
      <c r="N229">
        <v>109388</v>
      </c>
      <c r="O229">
        <v>3994</v>
      </c>
      <c r="P229">
        <v>4019</v>
      </c>
      <c r="Q229" t="b">
        <v>0</v>
      </c>
      <c r="R229" t="b">
        <v>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1</v>
      </c>
    </row>
    <row r="230" spans="1:31">
      <c r="A230" t="s">
        <v>401</v>
      </c>
      <c r="B230" t="s">
        <v>402</v>
      </c>
      <c r="C230" t="s">
        <v>1108</v>
      </c>
      <c r="D230" t="s">
        <v>1109</v>
      </c>
      <c r="E230" t="s">
        <v>1110</v>
      </c>
      <c r="F230" t="s">
        <v>39</v>
      </c>
      <c r="G230">
        <v>252</v>
      </c>
      <c r="H230">
        <v>256</v>
      </c>
      <c r="I230">
        <v>251.99</v>
      </c>
      <c r="J230">
        <v>255.74</v>
      </c>
      <c r="K230">
        <v>5158</v>
      </c>
      <c r="L230">
        <v>5331</v>
      </c>
      <c r="M230">
        <v>29984</v>
      </c>
      <c r="N230">
        <v>31429</v>
      </c>
      <c r="O230">
        <v>3783</v>
      </c>
      <c r="P230">
        <v>3830</v>
      </c>
      <c r="Q230" t="b">
        <v>0</v>
      </c>
      <c r="R230" t="b">
        <v>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1</v>
      </c>
    </row>
    <row r="231" spans="1:31">
      <c r="A231" t="s">
        <v>499</v>
      </c>
      <c r="B231" t="s">
        <v>500</v>
      </c>
      <c r="C231" t="s">
        <v>1108</v>
      </c>
      <c r="D231" t="s">
        <v>1109</v>
      </c>
      <c r="E231" t="s">
        <v>1110</v>
      </c>
      <c r="F231" t="s">
        <v>39</v>
      </c>
      <c r="G231">
        <v>254</v>
      </c>
      <c r="I231">
        <v>253.66</v>
      </c>
      <c r="K231">
        <v>23690</v>
      </c>
      <c r="M231">
        <v>156288</v>
      </c>
      <c r="O231">
        <v>3929</v>
      </c>
      <c r="Q231" t="b">
        <v>0</v>
      </c>
      <c r="R231" t="b">
        <v>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1</v>
      </c>
    </row>
    <row r="232" spans="1:31">
      <c r="A232" t="s">
        <v>457</v>
      </c>
      <c r="B232" t="s">
        <v>458</v>
      </c>
      <c r="C232" t="s">
        <v>1108</v>
      </c>
      <c r="D232" t="s">
        <v>1109</v>
      </c>
      <c r="E232" t="s">
        <v>1110</v>
      </c>
      <c r="F232" t="s">
        <v>39</v>
      </c>
      <c r="G232">
        <v>258</v>
      </c>
      <c r="I232">
        <v>258.05</v>
      </c>
      <c r="K232">
        <v>6444</v>
      </c>
      <c r="M232">
        <v>41581</v>
      </c>
      <c r="O232">
        <v>4077</v>
      </c>
      <c r="Q232" t="b">
        <v>0</v>
      </c>
      <c r="R232" t="b">
        <v>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1</v>
      </c>
    </row>
    <row r="233" spans="1:31">
      <c r="A233" t="s">
        <v>481</v>
      </c>
      <c r="B233" t="s">
        <v>482</v>
      </c>
      <c r="C233" t="s">
        <v>1108</v>
      </c>
      <c r="D233" t="s">
        <v>1109</v>
      </c>
      <c r="E233" t="s">
        <v>1110</v>
      </c>
      <c r="F233" t="s">
        <v>39</v>
      </c>
      <c r="G233">
        <v>254</v>
      </c>
      <c r="I233">
        <v>254.29</v>
      </c>
      <c r="K233">
        <v>32182</v>
      </c>
      <c r="M233">
        <v>273941</v>
      </c>
      <c r="O233">
        <v>3914</v>
      </c>
      <c r="Q233" t="b">
        <v>0</v>
      </c>
      <c r="R233" t="b">
        <v>0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1</v>
      </c>
    </row>
    <row r="234" spans="1:31">
      <c r="A234" t="s">
        <v>239</v>
      </c>
      <c r="B234" t="s">
        <v>240</v>
      </c>
      <c r="C234" t="s">
        <v>1113</v>
      </c>
      <c r="D234" t="s">
        <v>1109</v>
      </c>
      <c r="E234" t="s">
        <v>1110</v>
      </c>
      <c r="F234" t="s">
        <v>39</v>
      </c>
      <c r="G234">
        <v>254</v>
      </c>
      <c r="I234">
        <v>254.12</v>
      </c>
      <c r="K234">
        <v>1176</v>
      </c>
      <c r="M234">
        <v>7268</v>
      </c>
      <c r="O234">
        <v>3965</v>
      </c>
      <c r="Q234" t="b">
        <v>0</v>
      </c>
      <c r="R234" t="b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-2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0.87660000000000005</v>
      </c>
    </row>
    <row r="235" spans="1:31">
      <c r="A235" t="s">
        <v>95</v>
      </c>
      <c r="B235" t="s">
        <v>96</v>
      </c>
      <c r="C235" t="s">
        <v>1108</v>
      </c>
      <c r="D235" t="s">
        <v>1109</v>
      </c>
      <c r="E235" t="s">
        <v>1110</v>
      </c>
      <c r="F235" t="s">
        <v>39</v>
      </c>
      <c r="G235">
        <v>252</v>
      </c>
      <c r="H235">
        <v>258</v>
      </c>
      <c r="I235">
        <v>252.03</v>
      </c>
      <c r="J235">
        <v>257.5</v>
      </c>
      <c r="K235">
        <v>11102</v>
      </c>
      <c r="L235">
        <v>9269</v>
      </c>
      <c r="M235">
        <v>65727</v>
      </c>
      <c r="N235">
        <v>54876</v>
      </c>
      <c r="O235">
        <v>3876</v>
      </c>
      <c r="P235">
        <v>3946</v>
      </c>
      <c r="Q235" t="b">
        <v>0</v>
      </c>
      <c r="R235" t="b">
        <v>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1</v>
      </c>
    </row>
    <row r="236" spans="1:31">
      <c r="A236" t="s">
        <v>61</v>
      </c>
      <c r="B236" t="s">
        <v>62</v>
      </c>
      <c r="C236" t="s">
        <v>1111</v>
      </c>
      <c r="D236" t="s">
        <v>1109</v>
      </c>
      <c r="E236" t="s">
        <v>1110</v>
      </c>
      <c r="F236" t="s">
        <v>39</v>
      </c>
      <c r="Q236" t="b">
        <v>0</v>
      </c>
      <c r="R236" t="b">
        <v>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1</v>
      </c>
    </row>
    <row r="237" spans="1:31">
      <c r="A237" t="s">
        <v>255</v>
      </c>
      <c r="B237" t="s">
        <v>256</v>
      </c>
      <c r="C237" t="s">
        <v>1113</v>
      </c>
      <c r="D237" t="s">
        <v>1109</v>
      </c>
      <c r="E237" t="s">
        <v>1110</v>
      </c>
      <c r="F237" t="s">
        <v>39</v>
      </c>
      <c r="G237">
        <v>254</v>
      </c>
      <c r="I237">
        <v>254.18</v>
      </c>
      <c r="K237">
        <v>13822</v>
      </c>
      <c r="M237">
        <v>88582</v>
      </c>
      <c r="O237">
        <v>3988</v>
      </c>
      <c r="Q237" t="b">
        <v>0</v>
      </c>
      <c r="R237" t="b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0.87660000000000005</v>
      </c>
    </row>
    <row r="238" spans="1:31">
      <c r="A238" t="s">
        <v>201</v>
      </c>
      <c r="B238" t="s">
        <v>202</v>
      </c>
      <c r="C238" t="s">
        <v>1113</v>
      </c>
      <c r="D238" t="s">
        <v>1109</v>
      </c>
      <c r="E238" t="s">
        <v>1110</v>
      </c>
      <c r="F238" t="s">
        <v>39</v>
      </c>
      <c r="G238">
        <v>254</v>
      </c>
      <c r="I238">
        <v>253.89</v>
      </c>
      <c r="K238">
        <v>29560</v>
      </c>
      <c r="M238">
        <v>182869</v>
      </c>
      <c r="O238">
        <v>3886</v>
      </c>
      <c r="Q238" t="b">
        <v>0</v>
      </c>
      <c r="R238" t="b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-2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0.87660000000000005</v>
      </c>
    </row>
    <row r="239" spans="1:31">
      <c r="A239" t="s">
        <v>57</v>
      </c>
      <c r="B239" t="s">
        <v>58</v>
      </c>
      <c r="C239" t="s">
        <v>1111</v>
      </c>
      <c r="D239" t="s">
        <v>1109</v>
      </c>
      <c r="E239" t="s">
        <v>1110</v>
      </c>
      <c r="F239" t="s">
        <v>39</v>
      </c>
      <c r="Q239" t="b">
        <v>0</v>
      </c>
      <c r="R239" t="b">
        <v>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1</v>
      </c>
    </row>
    <row r="240" spans="1:31">
      <c r="A240" t="s">
        <v>359</v>
      </c>
      <c r="B240" t="s">
        <v>360</v>
      </c>
      <c r="C240" t="s">
        <v>1111</v>
      </c>
      <c r="D240" t="s">
        <v>1109</v>
      </c>
      <c r="E240" t="s">
        <v>1110</v>
      </c>
      <c r="F240" t="s">
        <v>39</v>
      </c>
      <c r="G240">
        <v>254</v>
      </c>
      <c r="I240">
        <v>253.91</v>
      </c>
      <c r="K240">
        <v>24685</v>
      </c>
      <c r="M240">
        <v>165908</v>
      </c>
      <c r="O240">
        <v>3874</v>
      </c>
      <c r="Q240" t="b">
        <v>0</v>
      </c>
      <c r="R240" t="b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0.87660000000000005</v>
      </c>
    </row>
    <row r="241" spans="1:31">
      <c r="A241" t="s">
        <v>187</v>
      </c>
      <c r="B241" t="s">
        <v>188</v>
      </c>
      <c r="C241" t="s">
        <v>1113</v>
      </c>
      <c r="D241" t="s">
        <v>1109</v>
      </c>
      <c r="E241" t="s">
        <v>1110</v>
      </c>
      <c r="F241" t="s">
        <v>39</v>
      </c>
      <c r="G241">
        <v>252</v>
      </c>
      <c r="H241">
        <v>254</v>
      </c>
      <c r="I241">
        <v>252.08</v>
      </c>
      <c r="J241">
        <v>254</v>
      </c>
      <c r="K241">
        <v>15935</v>
      </c>
      <c r="L241">
        <v>18842</v>
      </c>
      <c r="M241">
        <v>96909</v>
      </c>
      <c r="N241">
        <v>112910</v>
      </c>
      <c r="O241">
        <v>3926</v>
      </c>
      <c r="P241">
        <v>3951</v>
      </c>
      <c r="Q241" t="b">
        <v>0</v>
      </c>
      <c r="R241" t="b">
        <v>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1</v>
      </c>
    </row>
    <row r="242" spans="1:31">
      <c r="A242" t="s">
        <v>337</v>
      </c>
      <c r="B242" t="s">
        <v>338</v>
      </c>
      <c r="C242" t="s">
        <v>1111</v>
      </c>
      <c r="D242" t="s">
        <v>1109</v>
      </c>
      <c r="E242" t="s">
        <v>1110</v>
      </c>
      <c r="F242" t="s">
        <v>39</v>
      </c>
      <c r="G242">
        <v>254</v>
      </c>
      <c r="I242">
        <v>253.88</v>
      </c>
      <c r="K242">
        <v>32254</v>
      </c>
      <c r="M242">
        <v>243527</v>
      </c>
      <c r="O242">
        <v>3916</v>
      </c>
      <c r="Q242" t="b">
        <v>0</v>
      </c>
      <c r="R242" t="b">
        <v>0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1</v>
      </c>
    </row>
    <row r="243" spans="1:31">
      <c r="A243" t="s">
        <v>577</v>
      </c>
      <c r="B243" t="s">
        <v>578</v>
      </c>
      <c r="C243" t="s">
        <v>1112</v>
      </c>
      <c r="D243" t="s">
        <v>1109</v>
      </c>
      <c r="E243" t="s">
        <v>1110</v>
      </c>
      <c r="F243" t="s">
        <v>39</v>
      </c>
      <c r="G243">
        <v>254</v>
      </c>
      <c r="I243">
        <v>253.97</v>
      </c>
      <c r="K243">
        <v>8472</v>
      </c>
      <c r="M243">
        <v>69997</v>
      </c>
      <c r="O243">
        <v>4274</v>
      </c>
      <c r="Q243" t="b">
        <v>0</v>
      </c>
      <c r="R243" t="b">
        <v>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1</v>
      </c>
    </row>
    <row r="244" spans="1:31">
      <c r="A244" t="s">
        <v>115</v>
      </c>
      <c r="B244" t="s">
        <v>116</v>
      </c>
      <c r="C244" t="s">
        <v>1111</v>
      </c>
      <c r="D244" t="s">
        <v>1109</v>
      </c>
      <c r="E244" t="s">
        <v>1110</v>
      </c>
      <c r="F244" t="s">
        <v>39</v>
      </c>
      <c r="G244">
        <v>252</v>
      </c>
      <c r="H244">
        <v>254</v>
      </c>
      <c r="I244">
        <v>251.96</v>
      </c>
      <c r="J244">
        <v>253.93</v>
      </c>
      <c r="K244">
        <v>13638</v>
      </c>
      <c r="L244">
        <v>11421</v>
      </c>
      <c r="M244">
        <v>84083</v>
      </c>
      <c r="N244">
        <v>66012</v>
      </c>
      <c r="O244">
        <v>3844</v>
      </c>
      <c r="P244">
        <v>3869</v>
      </c>
      <c r="Q244" t="b">
        <v>0</v>
      </c>
      <c r="R244" t="b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0.87660000000000005</v>
      </c>
    </row>
    <row r="245" spans="1:31">
      <c r="A245" t="s">
        <v>167</v>
      </c>
      <c r="B245" t="s">
        <v>168</v>
      </c>
      <c r="C245" t="s">
        <v>1113</v>
      </c>
      <c r="D245" t="s">
        <v>1109</v>
      </c>
      <c r="E245" t="s">
        <v>1110</v>
      </c>
      <c r="F245" t="s">
        <v>39</v>
      </c>
      <c r="G245">
        <v>254</v>
      </c>
      <c r="I245">
        <v>254</v>
      </c>
      <c r="K245">
        <v>18754</v>
      </c>
      <c r="M245">
        <v>117250</v>
      </c>
      <c r="O245">
        <v>3958</v>
      </c>
      <c r="Q245" t="b">
        <v>0</v>
      </c>
      <c r="R245" t="b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-2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0.87660000000000005</v>
      </c>
    </row>
    <row r="246" spans="1:31">
      <c r="A246" t="s">
        <v>339</v>
      </c>
      <c r="B246" t="s">
        <v>340</v>
      </c>
      <c r="C246" t="s">
        <v>1111</v>
      </c>
      <c r="D246" t="s">
        <v>1109</v>
      </c>
      <c r="E246" t="s">
        <v>1110</v>
      </c>
      <c r="F246" t="s">
        <v>39</v>
      </c>
      <c r="G246">
        <v>252</v>
      </c>
      <c r="I246">
        <v>252.1</v>
      </c>
      <c r="K246">
        <v>13439</v>
      </c>
      <c r="M246">
        <v>94583</v>
      </c>
      <c r="O246">
        <v>3889</v>
      </c>
      <c r="Q246" t="b">
        <v>0</v>
      </c>
      <c r="R246" t="b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0.78890000000000005</v>
      </c>
    </row>
    <row r="247" spans="1:31">
      <c r="A247" t="s">
        <v>287</v>
      </c>
      <c r="B247" t="s">
        <v>288</v>
      </c>
      <c r="C247" t="s">
        <v>1111</v>
      </c>
      <c r="D247" t="s">
        <v>1109</v>
      </c>
      <c r="E247" t="s">
        <v>1110</v>
      </c>
      <c r="F247" t="s">
        <v>39</v>
      </c>
      <c r="G247">
        <v>252</v>
      </c>
      <c r="H247">
        <v>260</v>
      </c>
      <c r="I247">
        <v>252.03</v>
      </c>
      <c r="J247">
        <v>259.33999999999997</v>
      </c>
      <c r="K247">
        <v>12495</v>
      </c>
      <c r="L247">
        <v>9485</v>
      </c>
      <c r="M247">
        <v>77826</v>
      </c>
      <c r="N247">
        <v>58133</v>
      </c>
      <c r="O247">
        <v>3850</v>
      </c>
      <c r="P247">
        <v>3944</v>
      </c>
      <c r="Q247" t="b">
        <v>0</v>
      </c>
      <c r="R247" t="b">
        <v>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1</v>
      </c>
    </row>
    <row r="248" spans="1:31">
      <c r="A248" t="s">
        <v>593</v>
      </c>
      <c r="B248" t="s">
        <v>594</v>
      </c>
      <c r="C248" t="s">
        <v>1112</v>
      </c>
      <c r="D248" t="s">
        <v>1109</v>
      </c>
      <c r="E248" t="s">
        <v>1110</v>
      </c>
      <c r="F248" t="s">
        <v>39</v>
      </c>
      <c r="G248">
        <v>254</v>
      </c>
      <c r="I248">
        <v>253.98</v>
      </c>
      <c r="K248">
        <v>25887</v>
      </c>
      <c r="M248">
        <v>169146</v>
      </c>
      <c r="O248">
        <v>4257</v>
      </c>
      <c r="Q248" t="b">
        <v>0</v>
      </c>
      <c r="R248" t="b">
        <v>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1</v>
      </c>
    </row>
    <row r="249" spans="1:31">
      <c r="A249" t="s">
        <v>365</v>
      </c>
      <c r="B249" t="s">
        <v>366</v>
      </c>
      <c r="C249" t="s">
        <v>1111</v>
      </c>
      <c r="D249" t="s">
        <v>1109</v>
      </c>
      <c r="E249" t="s">
        <v>1110</v>
      </c>
      <c r="F249" t="s">
        <v>39</v>
      </c>
      <c r="G249">
        <v>252</v>
      </c>
      <c r="H249">
        <v>258</v>
      </c>
      <c r="I249">
        <v>252.03</v>
      </c>
      <c r="J249">
        <v>257.51</v>
      </c>
      <c r="K249">
        <v>10648</v>
      </c>
      <c r="L249">
        <v>8432</v>
      </c>
      <c r="M249">
        <v>63680</v>
      </c>
      <c r="N249">
        <v>49519</v>
      </c>
      <c r="O249">
        <v>3850</v>
      </c>
      <c r="P249">
        <v>3920</v>
      </c>
      <c r="Q249" t="b">
        <v>0</v>
      </c>
      <c r="R249" t="b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0.87660000000000005</v>
      </c>
    </row>
    <row r="250" spans="1:31">
      <c r="A250" t="s">
        <v>235</v>
      </c>
      <c r="B250" t="s">
        <v>236</v>
      </c>
      <c r="C250" t="s">
        <v>1113</v>
      </c>
      <c r="D250" t="s">
        <v>1109</v>
      </c>
      <c r="E250" t="s">
        <v>1110</v>
      </c>
      <c r="F250" t="s">
        <v>39</v>
      </c>
      <c r="G250">
        <v>254</v>
      </c>
      <c r="I250">
        <v>254.18</v>
      </c>
      <c r="K250">
        <v>29099</v>
      </c>
      <c r="M250">
        <v>188055</v>
      </c>
      <c r="O250">
        <v>3991</v>
      </c>
      <c r="Q250" t="b">
        <v>0</v>
      </c>
      <c r="R250" t="b">
        <v>0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1</v>
      </c>
    </row>
    <row r="251" spans="1:31">
      <c r="A251" t="s">
        <v>611</v>
      </c>
      <c r="B251" t="s">
        <v>612</v>
      </c>
      <c r="C251" t="s">
        <v>1112</v>
      </c>
      <c r="D251" t="s">
        <v>1109</v>
      </c>
      <c r="E251" t="s">
        <v>1110</v>
      </c>
      <c r="F251" t="s">
        <v>39</v>
      </c>
      <c r="G251">
        <v>254</v>
      </c>
      <c r="H251">
        <v>258</v>
      </c>
      <c r="I251">
        <v>253.97</v>
      </c>
      <c r="J251">
        <v>257.5</v>
      </c>
      <c r="K251">
        <v>11402</v>
      </c>
      <c r="L251">
        <v>7747</v>
      </c>
      <c r="M251">
        <v>73112</v>
      </c>
      <c r="N251">
        <v>48053</v>
      </c>
      <c r="O251">
        <v>4269</v>
      </c>
      <c r="P251">
        <v>4317</v>
      </c>
      <c r="Q251" t="b">
        <v>0</v>
      </c>
      <c r="R251" t="b">
        <v>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1</v>
      </c>
    </row>
    <row r="252" spans="1:31">
      <c r="A252" t="s">
        <v>631</v>
      </c>
      <c r="B252" t="s">
        <v>632</v>
      </c>
      <c r="C252" t="s">
        <v>1112</v>
      </c>
      <c r="D252" t="s">
        <v>1109</v>
      </c>
      <c r="E252" t="s">
        <v>1110</v>
      </c>
      <c r="F252" t="s">
        <v>39</v>
      </c>
      <c r="G252">
        <v>254</v>
      </c>
      <c r="H252">
        <v>256</v>
      </c>
      <c r="I252">
        <v>254.06</v>
      </c>
      <c r="J252">
        <v>255.83</v>
      </c>
      <c r="K252">
        <v>13885</v>
      </c>
      <c r="L252">
        <v>12607</v>
      </c>
      <c r="M252">
        <v>90901</v>
      </c>
      <c r="N252">
        <v>82025</v>
      </c>
      <c r="O252">
        <v>4240</v>
      </c>
      <c r="P252">
        <v>4264</v>
      </c>
      <c r="Q252" t="b">
        <v>0</v>
      </c>
      <c r="R252" t="b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0.87660000000000005</v>
      </c>
    </row>
    <row r="253" spans="1:31">
      <c r="A253" t="s">
        <v>373</v>
      </c>
      <c r="B253" t="s">
        <v>374</v>
      </c>
      <c r="C253" t="s">
        <v>1111</v>
      </c>
      <c r="D253" t="s">
        <v>1109</v>
      </c>
      <c r="E253" t="s">
        <v>1110</v>
      </c>
      <c r="F253" t="s">
        <v>39</v>
      </c>
      <c r="G253">
        <v>252</v>
      </c>
      <c r="I253">
        <v>252.13</v>
      </c>
      <c r="K253">
        <v>23670</v>
      </c>
      <c r="M253">
        <v>143518</v>
      </c>
      <c r="O253">
        <v>3805</v>
      </c>
      <c r="Q253" t="b">
        <v>0</v>
      </c>
      <c r="R253" t="b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0.87660000000000005</v>
      </c>
    </row>
    <row r="254" spans="1:31">
      <c r="A254" t="s">
        <v>653</v>
      </c>
      <c r="B254" t="s">
        <v>654</v>
      </c>
      <c r="C254" t="s">
        <v>1112</v>
      </c>
      <c r="D254" t="s">
        <v>1109</v>
      </c>
      <c r="E254" t="s">
        <v>1110</v>
      </c>
      <c r="F254" t="s">
        <v>39</v>
      </c>
      <c r="G254">
        <v>254</v>
      </c>
      <c r="I254">
        <v>254</v>
      </c>
      <c r="K254">
        <v>32410</v>
      </c>
      <c r="M254">
        <v>244618</v>
      </c>
      <c r="O254">
        <v>4315</v>
      </c>
      <c r="Q254" t="b">
        <v>0</v>
      </c>
      <c r="R254" t="b">
        <v>0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1</v>
      </c>
    </row>
    <row r="255" spans="1:31">
      <c r="A255" t="s">
        <v>273</v>
      </c>
      <c r="B255" t="s">
        <v>274</v>
      </c>
      <c r="C255" t="s">
        <v>1111</v>
      </c>
      <c r="D255" t="s">
        <v>1109</v>
      </c>
      <c r="E255" t="s">
        <v>1110</v>
      </c>
      <c r="F255" t="s">
        <v>39</v>
      </c>
      <c r="G255">
        <v>254</v>
      </c>
      <c r="I255">
        <v>254.18</v>
      </c>
      <c r="K255">
        <v>31114</v>
      </c>
      <c r="M255">
        <v>195202</v>
      </c>
      <c r="O255">
        <v>4000</v>
      </c>
      <c r="Q255" t="b">
        <v>0</v>
      </c>
      <c r="R255" t="b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0.87660000000000005</v>
      </c>
    </row>
    <row r="256" spans="1:31">
      <c r="A256" t="s">
        <v>783</v>
      </c>
      <c r="B256" t="s">
        <v>784</v>
      </c>
      <c r="C256" t="s">
        <v>1112</v>
      </c>
      <c r="D256" t="s">
        <v>1109</v>
      </c>
      <c r="E256" t="s">
        <v>1110</v>
      </c>
      <c r="F256" t="s">
        <v>39</v>
      </c>
      <c r="Q256" t="b">
        <v>0</v>
      </c>
      <c r="R256" t="b">
        <v>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1</v>
      </c>
    </row>
    <row r="257" spans="1:31">
      <c r="A257" t="s">
        <v>269</v>
      </c>
      <c r="B257" t="s">
        <v>270</v>
      </c>
      <c r="C257" t="s">
        <v>1111</v>
      </c>
      <c r="D257" t="s">
        <v>1109</v>
      </c>
      <c r="E257" t="s">
        <v>1110</v>
      </c>
      <c r="F257" t="s">
        <v>39</v>
      </c>
      <c r="G257">
        <v>252</v>
      </c>
      <c r="H257">
        <v>254</v>
      </c>
      <c r="I257">
        <v>252.09</v>
      </c>
      <c r="J257">
        <v>254.02</v>
      </c>
      <c r="K257">
        <v>12673</v>
      </c>
      <c r="L257">
        <v>14116</v>
      </c>
      <c r="M257">
        <v>76103</v>
      </c>
      <c r="N257">
        <v>83309</v>
      </c>
      <c r="O257">
        <v>3899</v>
      </c>
      <c r="P257">
        <v>3924</v>
      </c>
      <c r="Q257" t="b">
        <v>0</v>
      </c>
      <c r="R257" t="b">
        <v>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1</v>
      </c>
    </row>
    <row r="258" spans="1:31">
      <c r="A258" t="s">
        <v>669</v>
      </c>
      <c r="B258" t="s">
        <v>670</v>
      </c>
      <c r="C258" t="s">
        <v>1113</v>
      </c>
      <c r="D258" t="s">
        <v>1109</v>
      </c>
      <c r="E258" t="s">
        <v>1110</v>
      </c>
      <c r="F258" t="s">
        <v>39</v>
      </c>
      <c r="G258">
        <v>254</v>
      </c>
      <c r="H258">
        <v>260</v>
      </c>
      <c r="I258">
        <v>253.96</v>
      </c>
      <c r="J258">
        <v>259.31</v>
      </c>
      <c r="K258">
        <v>17451</v>
      </c>
      <c r="L258">
        <v>11259</v>
      </c>
      <c r="M258">
        <v>108746</v>
      </c>
      <c r="N258">
        <v>67597</v>
      </c>
      <c r="O258">
        <v>3914</v>
      </c>
      <c r="P258">
        <v>3983</v>
      </c>
      <c r="Q258" t="b">
        <v>0</v>
      </c>
      <c r="R258" t="b">
        <v>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1</v>
      </c>
    </row>
    <row r="259" spans="1:31">
      <c r="A259" t="s">
        <v>541</v>
      </c>
      <c r="B259" t="s">
        <v>542</v>
      </c>
      <c r="C259" t="s">
        <v>1112</v>
      </c>
      <c r="D259" t="s">
        <v>1109</v>
      </c>
      <c r="E259" t="s">
        <v>1110</v>
      </c>
      <c r="F259" t="s">
        <v>39</v>
      </c>
      <c r="G259">
        <v>254</v>
      </c>
      <c r="H259">
        <v>260</v>
      </c>
      <c r="I259">
        <v>254.08</v>
      </c>
      <c r="J259">
        <v>259.54000000000002</v>
      </c>
      <c r="K259">
        <v>19252</v>
      </c>
      <c r="L259">
        <v>11806</v>
      </c>
      <c r="M259">
        <v>128753</v>
      </c>
      <c r="N259">
        <v>75604</v>
      </c>
      <c r="O259">
        <v>4301</v>
      </c>
      <c r="P259">
        <v>4376</v>
      </c>
      <c r="Q259" t="b">
        <v>0</v>
      </c>
      <c r="R259" t="b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0.87660000000000005</v>
      </c>
    </row>
    <row r="260" spans="1:31">
      <c r="A260" t="s">
        <v>487</v>
      </c>
      <c r="B260" t="s">
        <v>488</v>
      </c>
      <c r="C260" t="s">
        <v>1108</v>
      </c>
      <c r="D260" t="s">
        <v>1109</v>
      </c>
      <c r="E260" t="s">
        <v>1110</v>
      </c>
      <c r="F260" t="s">
        <v>39</v>
      </c>
      <c r="Q260" t="b">
        <v>0</v>
      </c>
      <c r="R260" t="b">
        <v>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1</v>
      </c>
    </row>
    <row r="261" spans="1:31">
      <c r="A261" t="s">
        <v>357</v>
      </c>
      <c r="B261" t="s">
        <v>358</v>
      </c>
      <c r="C261" t="s">
        <v>1111</v>
      </c>
      <c r="D261" t="s">
        <v>1109</v>
      </c>
      <c r="E261" t="s">
        <v>1110</v>
      </c>
      <c r="F261" t="s">
        <v>39</v>
      </c>
      <c r="G261">
        <v>252</v>
      </c>
      <c r="H261">
        <v>254</v>
      </c>
      <c r="I261">
        <v>252.1</v>
      </c>
      <c r="J261">
        <v>254.13</v>
      </c>
      <c r="K261">
        <v>6413</v>
      </c>
      <c r="L261">
        <v>7139</v>
      </c>
      <c r="M261">
        <v>38852</v>
      </c>
      <c r="N261">
        <v>41649</v>
      </c>
      <c r="O261">
        <v>3857</v>
      </c>
      <c r="P261">
        <v>3883</v>
      </c>
      <c r="Q261" t="b">
        <v>0</v>
      </c>
      <c r="R261" t="b">
        <v>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1</v>
      </c>
    </row>
    <row r="262" spans="1:31">
      <c r="A262" t="s">
        <v>559</v>
      </c>
      <c r="B262" t="s">
        <v>560</v>
      </c>
      <c r="C262" t="s">
        <v>1112</v>
      </c>
      <c r="D262" t="s">
        <v>1109</v>
      </c>
      <c r="E262" t="s">
        <v>1110</v>
      </c>
      <c r="F262" t="s">
        <v>39</v>
      </c>
      <c r="G262">
        <v>254</v>
      </c>
      <c r="H262">
        <v>260</v>
      </c>
      <c r="I262">
        <v>254.03</v>
      </c>
      <c r="J262">
        <v>259.44</v>
      </c>
      <c r="K262">
        <v>17792</v>
      </c>
      <c r="L262">
        <v>11267</v>
      </c>
      <c r="M262">
        <v>124717</v>
      </c>
      <c r="N262">
        <v>74064</v>
      </c>
      <c r="O262">
        <v>4296</v>
      </c>
      <c r="P262">
        <v>4370</v>
      </c>
      <c r="Q262" t="b">
        <v>0</v>
      </c>
      <c r="R262" t="b">
        <v>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1</v>
      </c>
    </row>
    <row r="263" spans="1:31">
      <c r="A263" t="s">
        <v>579</v>
      </c>
      <c r="B263" t="s">
        <v>580</v>
      </c>
      <c r="C263" t="s">
        <v>1112</v>
      </c>
      <c r="D263" t="s">
        <v>1109</v>
      </c>
      <c r="E263" t="s">
        <v>1110</v>
      </c>
      <c r="F263" t="s">
        <v>39</v>
      </c>
      <c r="G263">
        <v>254</v>
      </c>
      <c r="I263">
        <v>253.98</v>
      </c>
      <c r="K263">
        <v>11000</v>
      </c>
      <c r="M263">
        <v>74920</v>
      </c>
      <c r="O263">
        <v>4266</v>
      </c>
      <c r="Q263" t="b">
        <v>0</v>
      </c>
      <c r="R263" t="b">
        <v>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1</v>
      </c>
    </row>
    <row r="264" spans="1:31">
      <c r="A264" t="s">
        <v>761</v>
      </c>
      <c r="B264" t="s">
        <v>762</v>
      </c>
      <c r="C264" t="s">
        <v>1112</v>
      </c>
      <c r="D264" t="s">
        <v>1109</v>
      </c>
      <c r="E264" t="s">
        <v>1110</v>
      </c>
      <c r="F264" t="s">
        <v>39</v>
      </c>
      <c r="G264">
        <v>252</v>
      </c>
      <c r="H264">
        <v>258</v>
      </c>
      <c r="I264">
        <v>252</v>
      </c>
      <c r="J264">
        <v>257.45999999999998</v>
      </c>
      <c r="K264">
        <v>11214</v>
      </c>
      <c r="L264">
        <v>9404</v>
      </c>
      <c r="M264">
        <v>69898</v>
      </c>
      <c r="N264">
        <v>61101</v>
      </c>
      <c r="O264">
        <v>4224</v>
      </c>
      <c r="P264">
        <v>4298</v>
      </c>
      <c r="Q264" t="b">
        <v>0</v>
      </c>
      <c r="R264" t="b">
        <v>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1</v>
      </c>
    </row>
    <row r="265" spans="1:31">
      <c r="A265" t="s">
        <v>515</v>
      </c>
      <c r="B265" t="s">
        <v>516</v>
      </c>
      <c r="C265" t="s">
        <v>1108</v>
      </c>
      <c r="D265" t="s">
        <v>1109</v>
      </c>
      <c r="E265" t="s">
        <v>1110</v>
      </c>
      <c r="F265" t="s">
        <v>39</v>
      </c>
      <c r="G265">
        <v>254</v>
      </c>
      <c r="H265">
        <v>260</v>
      </c>
      <c r="I265">
        <v>254.09</v>
      </c>
      <c r="J265">
        <v>259.39999999999998</v>
      </c>
      <c r="K265">
        <v>9278</v>
      </c>
      <c r="L265">
        <v>5509</v>
      </c>
      <c r="M265">
        <v>58541</v>
      </c>
      <c r="N265">
        <v>33098</v>
      </c>
      <c r="O265">
        <v>3931</v>
      </c>
      <c r="P265">
        <v>4000</v>
      </c>
      <c r="Q265" t="b">
        <v>0</v>
      </c>
      <c r="R265" t="b">
        <v>0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1</v>
      </c>
    </row>
    <row r="266" spans="1:31">
      <c r="A266" t="s">
        <v>301</v>
      </c>
      <c r="B266" t="s">
        <v>302</v>
      </c>
      <c r="C266" t="s">
        <v>1111</v>
      </c>
      <c r="D266" t="s">
        <v>1109</v>
      </c>
      <c r="E266" t="s">
        <v>1110</v>
      </c>
      <c r="F266" t="s">
        <v>39</v>
      </c>
      <c r="G266">
        <v>252</v>
      </c>
      <c r="I266">
        <v>251.89</v>
      </c>
      <c r="K266">
        <v>13893</v>
      </c>
      <c r="M266">
        <v>83026</v>
      </c>
      <c r="O266">
        <v>3831</v>
      </c>
      <c r="Q266" t="b">
        <v>0</v>
      </c>
      <c r="R266" t="b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0.97399999999999998</v>
      </c>
    </row>
    <row r="267" spans="1:31">
      <c r="A267" t="s">
        <v>613</v>
      </c>
      <c r="B267" t="s">
        <v>614</v>
      </c>
      <c r="C267" t="s">
        <v>1112</v>
      </c>
      <c r="D267" t="s">
        <v>1109</v>
      </c>
      <c r="E267" t="s">
        <v>1110</v>
      </c>
      <c r="F267" t="s">
        <v>39</v>
      </c>
      <c r="G267">
        <v>254</v>
      </c>
      <c r="I267">
        <v>253.91</v>
      </c>
      <c r="K267">
        <v>32265</v>
      </c>
      <c r="M267">
        <v>228580</v>
      </c>
      <c r="O267">
        <v>4260</v>
      </c>
      <c r="Q267" t="b">
        <v>0</v>
      </c>
      <c r="R267" t="b">
        <v>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1</v>
      </c>
    </row>
    <row r="268" spans="1:31">
      <c r="A268" t="s">
        <v>633</v>
      </c>
      <c r="B268" t="s">
        <v>634</v>
      </c>
      <c r="C268" t="s">
        <v>1112</v>
      </c>
      <c r="D268" t="s">
        <v>1109</v>
      </c>
      <c r="E268" t="s">
        <v>1110</v>
      </c>
      <c r="F268" t="s">
        <v>39</v>
      </c>
      <c r="G268">
        <v>254</v>
      </c>
      <c r="H268">
        <v>258</v>
      </c>
      <c r="I268">
        <v>253.85</v>
      </c>
      <c r="J268">
        <v>257.48</v>
      </c>
      <c r="K268">
        <v>13447</v>
      </c>
      <c r="L268">
        <v>11261</v>
      </c>
      <c r="M268">
        <v>83260</v>
      </c>
      <c r="N268">
        <v>67609</v>
      </c>
      <c r="O268">
        <v>4232</v>
      </c>
      <c r="P268">
        <v>4281</v>
      </c>
      <c r="Q268" t="b">
        <v>0</v>
      </c>
      <c r="R268" t="b">
        <v>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1</v>
      </c>
    </row>
    <row r="269" spans="1:31">
      <c r="A269" t="s">
        <v>71</v>
      </c>
      <c r="B269" t="s">
        <v>72</v>
      </c>
      <c r="C269" t="s">
        <v>1111</v>
      </c>
      <c r="D269" t="s">
        <v>1109</v>
      </c>
      <c r="E269" t="s">
        <v>1110</v>
      </c>
      <c r="F269" t="s">
        <v>39</v>
      </c>
      <c r="Q269" t="b">
        <v>0</v>
      </c>
      <c r="R269" t="b">
        <v>0</v>
      </c>
      <c r="S269">
        <v>0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1</v>
      </c>
      <c r="AC269">
        <v>-2</v>
      </c>
      <c r="AD269">
        <v>-2</v>
      </c>
      <c r="AE269">
        <v>0</v>
      </c>
    </row>
    <row r="270" spans="1:31">
      <c r="A270" t="s">
        <v>619</v>
      </c>
      <c r="B270" t="s">
        <v>620</v>
      </c>
      <c r="C270" t="s">
        <v>1112</v>
      </c>
      <c r="D270" t="s">
        <v>1109</v>
      </c>
      <c r="E270" t="s">
        <v>1110</v>
      </c>
      <c r="F270" t="s">
        <v>39</v>
      </c>
      <c r="Q270" t="b">
        <v>0</v>
      </c>
      <c r="R270" t="b">
        <v>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1</v>
      </c>
    </row>
    <row r="271" spans="1:31">
      <c r="A271" t="s">
        <v>163</v>
      </c>
      <c r="B271" t="s">
        <v>164</v>
      </c>
      <c r="C271" t="s">
        <v>1113</v>
      </c>
      <c r="D271" t="s">
        <v>1109</v>
      </c>
      <c r="E271" t="s">
        <v>1110</v>
      </c>
      <c r="F271" t="s">
        <v>39</v>
      </c>
      <c r="G271">
        <v>254</v>
      </c>
      <c r="I271">
        <v>253.86</v>
      </c>
      <c r="K271">
        <v>10765</v>
      </c>
      <c r="M271">
        <v>68089</v>
      </c>
      <c r="O271">
        <v>3851</v>
      </c>
      <c r="Q271" t="b">
        <v>0</v>
      </c>
      <c r="R271" t="b">
        <v>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1</v>
      </c>
    </row>
    <row r="272" spans="1:31">
      <c r="A272" t="s">
        <v>449</v>
      </c>
      <c r="B272" t="s">
        <v>450</v>
      </c>
      <c r="C272" t="s">
        <v>1108</v>
      </c>
      <c r="D272" t="s">
        <v>1109</v>
      </c>
      <c r="E272" t="s">
        <v>1110</v>
      </c>
      <c r="F272" t="s">
        <v>39</v>
      </c>
      <c r="G272">
        <v>254</v>
      </c>
      <c r="I272">
        <v>253.92</v>
      </c>
      <c r="K272">
        <v>29353</v>
      </c>
      <c r="M272">
        <v>181351</v>
      </c>
      <c r="O272">
        <v>3879</v>
      </c>
      <c r="Q272" t="b">
        <v>0</v>
      </c>
      <c r="R272" t="b">
        <v>0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1</v>
      </c>
    </row>
    <row r="273" spans="1:31">
      <c r="A273" t="s">
        <v>281</v>
      </c>
      <c r="B273" t="s">
        <v>282</v>
      </c>
      <c r="C273" t="s">
        <v>1111</v>
      </c>
      <c r="D273" t="s">
        <v>1109</v>
      </c>
      <c r="E273" t="s">
        <v>1110</v>
      </c>
      <c r="F273" t="s">
        <v>39</v>
      </c>
      <c r="G273">
        <v>254</v>
      </c>
      <c r="H273">
        <v>260</v>
      </c>
      <c r="I273">
        <v>253.87</v>
      </c>
      <c r="J273">
        <v>259.23</v>
      </c>
      <c r="K273">
        <v>10348</v>
      </c>
      <c r="L273">
        <v>6751</v>
      </c>
      <c r="M273">
        <v>62633</v>
      </c>
      <c r="N273">
        <v>40099</v>
      </c>
      <c r="O273">
        <v>3841</v>
      </c>
      <c r="P273">
        <v>3909</v>
      </c>
      <c r="Q273" t="b">
        <v>0</v>
      </c>
      <c r="R273" t="b">
        <v>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1</v>
      </c>
    </row>
    <row r="274" spans="1:31">
      <c r="A274" t="s">
        <v>483</v>
      </c>
      <c r="B274" t="s">
        <v>484</v>
      </c>
      <c r="C274" t="s">
        <v>1108</v>
      </c>
      <c r="D274" t="s">
        <v>1109</v>
      </c>
      <c r="E274" t="s">
        <v>1110</v>
      </c>
      <c r="F274" t="s">
        <v>39</v>
      </c>
      <c r="G274">
        <v>254</v>
      </c>
      <c r="I274">
        <v>253.98</v>
      </c>
      <c r="K274">
        <v>20650</v>
      </c>
      <c r="M274">
        <v>130939</v>
      </c>
      <c r="O274">
        <v>3887</v>
      </c>
      <c r="Q274" t="b">
        <v>0</v>
      </c>
      <c r="R274" t="b">
        <v>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1</v>
      </c>
    </row>
    <row r="275" spans="1:31">
      <c r="A275" t="s">
        <v>773</v>
      </c>
      <c r="B275" t="s">
        <v>774</v>
      </c>
      <c r="C275" t="s">
        <v>1112</v>
      </c>
      <c r="D275" t="s">
        <v>1109</v>
      </c>
      <c r="E275" t="s">
        <v>1110</v>
      </c>
      <c r="F275" t="s">
        <v>39</v>
      </c>
      <c r="G275">
        <v>254</v>
      </c>
      <c r="I275">
        <v>254.08</v>
      </c>
      <c r="K275">
        <v>4916</v>
      </c>
      <c r="M275">
        <v>31814</v>
      </c>
      <c r="O275">
        <v>4308</v>
      </c>
      <c r="Q275" t="b">
        <v>0</v>
      </c>
      <c r="R275" t="b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0.87660000000000005</v>
      </c>
    </row>
    <row r="276" spans="1:31">
      <c r="A276" t="s">
        <v>427</v>
      </c>
      <c r="B276" t="s">
        <v>428</v>
      </c>
      <c r="C276" t="s">
        <v>1108</v>
      </c>
      <c r="D276" t="s">
        <v>1109</v>
      </c>
      <c r="E276" t="s">
        <v>1110</v>
      </c>
      <c r="F276" t="s">
        <v>39</v>
      </c>
      <c r="G276">
        <v>254</v>
      </c>
      <c r="I276">
        <v>253.85</v>
      </c>
      <c r="K276">
        <v>31441</v>
      </c>
      <c r="M276">
        <v>203558</v>
      </c>
      <c r="O276">
        <v>3859</v>
      </c>
      <c r="Q276" t="b">
        <v>0</v>
      </c>
      <c r="R276" t="b">
        <v>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1</v>
      </c>
    </row>
    <row r="277" spans="1:31">
      <c r="A277" t="s">
        <v>665</v>
      </c>
      <c r="B277" t="s">
        <v>666</v>
      </c>
      <c r="C277" t="s">
        <v>1112</v>
      </c>
      <c r="D277" t="s">
        <v>1109</v>
      </c>
      <c r="E277" t="s">
        <v>1110</v>
      </c>
      <c r="F277" t="s">
        <v>39</v>
      </c>
      <c r="Q277" t="b">
        <v>0</v>
      </c>
      <c r="R277" t="b">
        <v>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1</v>
      </c>
    </row>
    <row r="278" spans="1:31">
      <c r="A278" t="s">
        <v>753</v>
      </c>
      <c r="B278" t="s">
        <v>754</v>
      </c>
      <c r="C278" t="s">
        <v>1112</v>
      </c>
      <c r="D278" t="s">
        <v>1109</v>
      </c>
      <c r="E278" t="s">
        <v>1110</v>
      </c>
      <c r="F278" t="s">
        <v>39</v>
      </c>
      <c r="G278">
        <v>254</v>
      </c>
      <c r="I278">
        <v>253.57</v>
      </c>
      <c r="K278">
        <v>19514</v>
      </c>
      <c r="M278">
        <v>161506</v>
      </c>
      <c r="O278">
        <v>4397</v>
      </c>
      <c r="Q278" t="b">
        <v>0</v>
      </c>
      <c r="R278" t="b">
        <v>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1</v>
      </c>
    </row>
    <row r="279" spans="1:31">
      <c r="A279" t="s">
        <v>223</v>
      </c>
      <c r="B279" t="s">
        <v>224</v>
      </c>
      <c r="C279" t="s">
        <v>1113</v>
      </c>
      <c r="D279" t="s">
        <v>1109</v>
      </c>
      <c r="E279" t="s">
        <v>1110</v>
      </c>
      <c r="F279" t="s">
        <v>39</v>
      </c>
      <c r="G279">
        <v>252</v>
      </c>
      <c r="H279">
        <v>254</v>
      </c>
      <c r="I279">
        <v>252.13</v>
      </c>
      <c r="J279">
        <v>253.93</v>
      </c>
      <c r="K279">
        <v>5732</v>
      </c>
      <c r="L279">
        <v>4487</v>
      </c>
      <c r="M279">
        <v>33004</v>
      </c>
      <c r="N279">
        <v>25670</v>
      </c>
      <c r="O279">
        <v>3819</v>
      </c>
      <c r="P279">
        <v>3842</v>
      </c>
      <c r="Q279" t="b">
        <v>0</v>
      </c>
      <c r="R279" t="b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0.87660000000000005</v>
      </c>
    </row>
    <row r="280" spans="1:31">
      <c r="A280" t="s">
        <v>279</v>
      </c>
      <c r="B280" t="s">
        <v>280</v>
      </c>
      <c r="C280" t="s">
        <v>1111</v>
      </c>
      <c r="D280" t="s">
        <v>1109</v>
      </c>
      <c r="E280" t="s">
        <v>1110</v>
      </c>
      <c r="F280" t="s">
        <v>39</v>
      </c>
      <c r="G280">
        <v>254</v>
      </c>
      <c r="I280">
        <v>253.85</v>
      </c>
      <c r="K280">
        <v>16480</v>
      </c>
      <c r="M280">
        <v>107259</v>
      </c>
      <c r="O280">
        <v>3864</v>
      </c>
      <c r="Q280" t="b">
        <v>0</v>
      </c>
      <c r="R280" t="b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0.78890000000000005</v>
      </c>
    </row>
    <row r="281" spans="1:31">
      <c r="A281" t="s">
        <v>639</v>
      </c>
      <c r="B281" t="s">
        <v>640</v>
      </c>
      <c r="C281" t="s">
        <v>1112</v>
      </c>
      <c r="D281" t="s">
        <v>1109</v>
      </c>
      <c r="E281" t="s">
        <v>1110</v>
      </c>
      <c r="F281" t="s">
        <v>39</v>
      </c>
      <c r="Q281" t="b">
        <v>0</v>
      </c>
      <c r="R281" t="b">
        <v>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1</v>
      </c>
    </row>
    <row r="282" spans="1:31">
      <c r="A282" t="s">
        <v>793</v>
      </c>
      <c r="B282" t="s">
        <v>794</v>
      </c>
      <c r="C282" t="s">
        <v>1111</v>
      </c>
      <c r="D282" t="s">
        <v>1109</v>
      </c>
      <c r="E282" t="s">
        <v>1110</v>
      </c>
      <c r="F282" t="s">
        <v>39</v>
      </c>
      <c r="G282">
        <v>254</v>
      </c>
      <c r="I282">
        <v>254.08</v>
      </c>
      <c r="K282">
        <v>23483</v>
      </c>
      <c r="M282">
        <v>145357</v>
      </c>
      <c r="O282">
        <v>3948</v>
      </c>
      <c r="Q282" t="b">
        <v>0</v>
      </c>
      <c r="R282" t="b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-2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0.87660000000000005</v>
      </c>
    </row>
    <row r="283" spans="1:31">
      <c r="A283" t="s">
        <v>739</v>
      </c>
      <c r="B283" t="s">
        <v>740</v>
      </c>
      <c r="C283" t="s">
        <v>1108</v>
      </c>
      <c r="D283" t="s">
        <v>1109</v>
      </c>
      <c r="E283" t="s">
        <v>1110</v>
      </c>
      <c r="F283" t="s">
        <v>39</v>
      </c>
      <c r="G283">
        <v>254</v>
      </c>
      <c r="I283">
        <v>254.44</v>
      </c>
      <c r="K283">
        <v>26306</v>
      </c>
      <c r="M283">
        <v>170281</v>
      </c>
      <c r="O283">
        <v>3925</v>
      </c>
      <c r="Q283" t="b">
        <v>0</v>
      </c>
      <c r="R283" t="b">
        <v>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1</v>
      </c>
    </row>
    <row r="284" spans="1:31">
      <c r="A284" t="s">
        <v>787</v>
      </c>
      <c r="B284" t="s">
        <v>788</v>
      </c>
      <c r="C284" t="s">
        <v>1113</v>
      </c>
      <c r="D284" t="s">
        <v>1109</v>
      </c>
      <c r="E284" t="s">
        <v>1110</v>
      </c>
      <c r="F284" t="s">
        <v>39</v>
      </c>
      <c r="G284">
        <v>254</v>
      </c>
      <c r="I284">
        <v>254.06</v>
      </c>
      <c r="K284">
        <v>21547</v>
      </c>
      <c r="M284">
        <v>136588</v>
      </c>
      <c r="O284">
        <v>3972</v>
      </c>
      <c r="Q284" t="b">
        <v>0</v>
      </c>
      <c r="R284" t="b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-2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0.87660000000000005</v>
      </c>
    </row>
    <row r="285" spans="1:31">
      <c r="A285" t="s">
        <v>175</v>
      </c>
      <c r="B285" t="s">
        <v>176</v>
      </c>
      <c r="C285" t="s">
        <v>1113</v>
      </c>
      <c r="D285" t="s">
        <v>1109</v>
      </c>
      <c r="E285" t="s">
        <v>1110</v>
      </c>
      <c r="F285" t="s">
        <v>39</v>
      </c>
      <c r="G285">
        <v>254</v>
      </c>
      <c r="H285">
        <v>260</v>
      </c>
      <c r="I285">
        <v>253.91</v>
      </c>
      <c r="J285">
        <v>259.3</v>
      </c>
      <c r="K285">
        <v>16906</v>
      </c>
      <c r="L285">
        <v>10769</v>
      </c>
      <c r="M285">
        <v>104860</v>
      </c>
      <c r="N285">
        <v>64981</v>
      </c>
      <c r="O285">
        <v>3890</v>
      </c>
      <c r="P285">
        <v>3959</v>
      </c>
      <c r="Q285" t="b">
        <v>0</v>
      </c>
      <c r="R285" t="b">
        <v>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1</v>
      </c>
    </row>
    <row r="286" spans="1:31">
      <c r="A286" t="s">
        <v>205</v>
      </c>
      <c r="B286" t="s">
        <v>206</v>
      </c>
      <c r="C286" t="s">
        <v>1113</v>
      </c>
      <c r="D286" t="s">
        <v>1109</v>
      </c>
      <c r="E286" t="s">
        <v>1110</v>
      </c>
      <c r="F286" t="s">
        <v>39</v>
      </c>
      <c r="G286">
        <v>254</v>
      </c>
      <c r="H286">
        <v>260</v>
      </c>
      <c r="I286">
        <v>254.06</v>
      </c>
      <c r="J286">
        <v>259.49</v>
      </c>
      <c r="K286">
        <v>13253</v>
      </c>
      <c r="L286">
        <v>8486</v>
      </c>
      <c r="M286">
        <v>82791</v>
      </c>
      <c r="N286">
        <v>52192</v>
      </c>
      <c r="O286">
        <v>3948</v>
      </c>
      <c r="P286">
        <v>4019</v>
      </c>
      <c r="Q286" t="b">
        <v>0</v>
      </c>
      <c r="R286" t="b">
        <v>0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1</v>
      </c>
    </row>
    <row r="287" spans="1:31">
      <c r="A287" t="s">
        <v>231</v>
      </c>
      <c r="B287" t="s">
        <v>232</v>
      </c>
      <c r="C287" t="s">
        <v>1113</v>
      </c>
      <c r="D287" t="s">
        <v>1109</v>
      </c>
      <c r="E287" t="s">
        <v>1110</v>
      </c>
      <c r="F287" t="s">
        <v>39</v>
      </c>
      <c r="G287">
        <v>254</v>
      </c>
      <c r="H287">
        <v>258</v>
      </c>
      <c r="I287">
        <v>254.02</v>
      </c>
      <c r="J287">
        <v>257.49</v>
      </c>
      <c r="K287">
        <v>21050</v>
      </c>
      <c r="L287">
        <v>14156</v>
      </c>
      <c r="M287">
        <v>128513</v>
      </c>
      <c r="N287">
        <v>84055</v>
      </c>
      <c r="O287">
        <v>3920</v>
      </c>
      <c r="P287">
        <v>3965</v>
      </c>
      <c r="Q287" t="b">
        <v>0</v>
      </c>
      <c r="R287" t="b">
        <v>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1</v>
      </c>
    </row>
    <row r="288" spans="1:31">
      <c r="A288" t="s">
        <v>799</v>
      </c>
      <c r="B288" t="s">
        <v>800</v>
      </c>
      <c r="C288" t="s">
        <v>1108</v>
      </c>
      <c r="D288" t="s">
        <v>1109</v>
      </c>
      <c r="E288" t="s">
        <v>1110</v>
      </c>
      <c r="F288" t="s">
        <v>39</v>
      </c>
      <c r="G288">
        <v>254</v>
      </c>
      <c r="H288">
        <v>256</v>
      </c>
      <c r="I288">
        <v>254.2</v>
      </c>
      <c r="J288">
        <v>255.96</v>
      </c>
      <c r="K288">
        <v>15335</v>
      </c>
      <c r="L288">
        <v>13515</v>
      </c>
      <c r="M288">
        <v>94970</v>
      </c>
      <c r="N288">
        <v>80760</v>
      </c>
      <c r="O288">
        <v>3984</v>
      </c>
      <c r="P288">
        <v>4007</v>
      </c>
      <c r="Q288" t="b">
        <v>0</v>
      </c>
      <c r="R288" t="b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0.78890000000000005</v>
      </c>
    </row>
    <row r="289" spans="1:31">
      <c r="A289" t="s">
        <v>285</v>
      </c>
      <c r="B289" t="s">
        <v>286</v>
      </c>
      <c r="C289" t="s">
        <v>1111</v>
      </c>
      <c r="D289" t="s">
        <v>1109</v>
      </c>
      <c r="E289" t="s">
        <v>1110</v>
      </c>
      <c r="F289" t="s">
        <v>39</v>
      </c>
      <c r="G289">
        <v>254</v>
      </c>
      <c r="I289">
        <v>253.89</v>
      </c>
      <c r="K289">
        <v>14063</v>
      </c>
      <c r="M289">
        <v>87010</v>
      </c>
      <c r="O289">
        <v>3808</v>
      </c>
      <c r="Q289" t="b">
        <v>0</v>
      </c>
      <c r="R289" t="b">
        <v>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1</v>
      </c>
    </row>
    <row r="290" spans="1:31">
      <c r="A290" t="s">
        <v>63</v>
      </c>
      <c r="B290" t="s">
        <v>64</v>
      </c>
      <c r="C290" t="s">
        <v>1111</v>
      </c>
      <c r="D290" t="s">
        <v>1109</v>
      </c>
      <c r="E290" t="s">
        <v>1110</v>
      </c>
      <c r="F290" t="s">
        <v>39</v>
      </c>
      <c r="G290">
        <v>254</v>
      </c>
      <c r="H290">
        <v>258</v>
      </c>
      <c r="I290">
        <v>253.97</v>
      </c>
      <c r="J290">
        <v>257.55</v>
      </c>
      <c r="K290">
        <v>12464</v>
      </c>
      <c r="L290">
        <v>10116</v>
      </c>
      <c r="M290">
        <v>73787</v>
      </c>
      <c r="N290">
        <v>58625</v>
      </c>
      <c r="O290">
        <v>3897</v>
      </c>
      <c r="P290">
        <v>3943</v>
      </c>
      <c r="Q290" t="b">
        <v>0</v>
      </c>
      <c r="R290" t="b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0.97399999999999998</v>
      </c>
    </row>
    <row r="291" spans="1:31">
      <c r="A291" t="s">
        <v>485</v>
      </c>
      <c r="B291" t="s">
        <v>486</v>
      </c>
      <c r="C291" t="s">
        <v>1108</v>
      </c>
      <c r="D291" t="s">
        <v>1109</v>
      </c>
      <c r="E291" t="s">
        <v>1110</v>
      </c>
      <c r="F291" t="s">
        <v>39</v>
      </c>
      <c r="Q291" t="b">
        <v>0</v>
      </c>
      <c r="R291" t="b">
        <v>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1</v>
      </c>
    </row>
    <row r="292" spans="1:31">
      <c r="A292" t="s">
        <v>657</v>
      </c>
      <c r="B292" t="s">
        <v>658</v>
      </c>
      <c r="C292" t="s">
        <v>1112</v>
      </c>
      <c r="D292" t="s">
        <v>1109</v>
      </c>
      <c r="E292" t="s">
        <v>1110</v>
      </c>
      <c r="F292" t="s">
        <v>39</v>
      </c>
      <c r="Q292" t="b">
        <v>0</v>
      </c>
      <c r="R292" t="b">
        <v>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1</v>
      </c>
    </row>
    <row r="293" spans="1:31">
      <c r="A293" t="s">
        <v>495</v>
      </c>
      <c r="B293" t="s">
        <v>496</v>
      </c>
      <c r="C293" t="s">
        <v>1108</v>
      </c>
      <c r="D293" t="s">
        <v>1109</v>
      </c>
      <c r="E293" t="s">
        <v>1110</v>
      </c>
      <c r="F293" t="s">
        <v>39</v>
      </c>
      <c r="G293">
        <v>254</v>
      </c>
      <c r="H293">
        <v>258</v>
      </c>
      <c r="I293">
        <v>254.43</v>
      </c>
      <c r="J293">
        <v>258.01</v>
      </c>
      <c r="K293">
        <v>18156</v>
      </c>
      <c r="L293">
        <v>12203</v>
      </c>
      <c r="M293">
        <v>114795</v>
      </c>
      <c r="N293">
        <v>72455</v>
      </c>
      <c r="O293">
        <v>3925</v>
      </c>
      <c r="P293">
        <v>3972</v>
      </c>
      <c r="Q293" t="b">
        <v>0</v>
      </c>
      <c r="R293" t="b">
        <v>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1</v>
      </c>
    </row>
    <row r="294" spans="1:31">
      <c r="A294" t="s">
        <v>561</v>
      </c>
      <c r="B294" t="s">
        <v>562</v>
      </c>
      <c r="C294" t="s">
        <v>1112</v>
      </c>
      <c r="D294" t="s">
        <v>1109</v>
      </c>
      <c r="E294" t="s">
        <v>1110</v>
      </c>
      <c r="F294" t="s">
        <v>39</v>
      </c>
      <c r="G294">
        <v>252</v>
      </c>
      <c r="H294">
        <v>254</v>
      </c>
      <c r="I294">
        <v>252.24</v>
      </c>
      <c r="J294">
        <v>254.12</v>
      </c>
      <c r="K294">
        <v>20975</v>
      </c>
      <c r="L294">
        <v>21572</v>
      </c>
      <c r="M294">
        <v>128744</v>
      </c>
      <c r="N294">
        <v>134328</v>
      </c>
      <c r="O294">
        <v>4347</v>
      </c>
      <c r="P294">
        <v>4373</v>
      </c>
      <c r="Q294" t="b">
        <v>0</v>
      </c>
      <c r="R294" t="b">
        <v>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1</v>
      </c>
    </row>
    <row r="295" spans="1:31">
      <c r="A295" t="s">
        <v>695</v>
      </c>
      <c r="B295" t="s">
        <v>696</v>
      </c>
      <c r="C295" t="s">
        <v>1113</v>
      </c>
      <c r="D295" t="s">
        <v>1109</v>
      </c>
      <c r="E295" t="s">
        <v>1110</v>
      </c>
      <c r="F295" t="s">
        <v>39</v>
      </c>
      <c r="G295">
        <v>254</v>
      </c>
      <c r="I295">
        <v>254.01</v>
      </c>
      <c r="K295">
        <v>32311</v>
      </c>
      <c r="M295">
        <v>204804</v>
      </c>
      <c r="O295">
        <v>3946</v>
      </c>
      <c r="Q295" t="b">
        <v>0</v>
      </c>
      <c r="R295" t="b">
        <v>0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1</v>
      </c>
    </row>
    <row r="296" spans="1:31">
      <c r="A296" t="s">
        <v>581</v>
      </c>
      <c r="B296" t="s">
        <v>582</v>
      </c>
      <c r="C296" t="s">
        <v>1112</v>
      </c>
      <c r="D296" t="s">
        <v>1109</v>
      </c>
      <c r="E296" t="s">
        <v>1110</v>
      </c>
      <c r="F296" t="s">
        <v>39</v>
      </c>
      <c r="G296">
        <v>254</v>
      </c>
      <c r="H296">
        <v>258</v>
      </c>
      <c r="I296">
        <v>254.07</v>
      </c>
      <c r="J296">
        <v>257.62</v>
      </c>
      <c r="K296">
        <v>14010</v>
      </c>
      <c r="L296">
        <v>9442</v>
      </c>
      <c r="M296">
        <v>89823</v>
      </c>
      <c r="N296">
        <v>58514</v>
      </c>
      <c r="O296">
        <v>4325</v>
      </c>
      <c r="P296">
        <v>4374</v>
      </c>
      <c r="Q296" t="b">
        <v>0</v>
      </c>
      <c r="R296" t="b">
        <v>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1</v>
      </c>
    </row>
    <row r="297" spans="1:31">
      <c r="A297" t="s">
        <v>441</v>
      </c>
      <c r="B297" t="s">
        <v>442</v>
      </c>
      <c r="C297" t="s">
        <v>1108</v>
      </c>
      <c r="D297" t="s">
        <v>1109</v>
      </c>
      <c r="E297" t="s">
        <v>1110</v>
      </c>
      <c r="F297" t="s">
        <v>39</v>
      </c>
      <c r="G297">
        <v>254</v>
      </c>
      <c r="H297">
        <v>256</v>
      </c>
      <c r="I297">
        <v>253.86</v>
      </c>
      <c r="J297">
        <v>255.67</v>
      </c>
      <c r="K297">
        <v>17097</v>
      </c>
      <c r="L297">
        <v>15222</v>
      </c>
      <c r="M297">
        <v>106665</v>
      </c>
      <c r="N297">
        <v>88184</v>
      </c>
      <c r="O297">
        <v>3860</v>
      </c>
      <c r="P297">
        <v>3883</v>
      </c>
      <c r="Q297" t="b">
        <v>0</v>
      </c>
      <c r="R297" t="b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0.87660000000000005</v>
      </c>
    </row>
    <row r="298" spans="1:31">
      <c r="A298" t="s">
        <v>153</v>
      </c>
      <c r="B298" t="s">
        <v>154</v>
      </c>
      <c r="C298" t="s">
        <v>1113</v>
      </c>
      <c r="D298" t="s">
        <v>1109</v>
      </c>
      <c r="E298" t="s">
        <v>1110</v>
      </c>
      <c r="F298" t="s">
        <v>39</v>
      </c>
      <c r="G298">
        <v>252</v>
      </c>
      <c r="H298">
        <v>254</v>
      </c>
      <c r="I298">
        <v>252.2</v>
      </c>
      <c r="J298">
        <v>253.92</v>
      </c>
      <c r="K298">
        <v>10903</v>
      </c>
      <c r="L298">
        <v>11278</v>
      </c>
      <c r="M298">
        <v>63618</v>
      </c>
      <c r="N298">
        <v>65632</v>
      </c>
      <c r="O298">
        <v>3851</v>
      </c>
      <c r="P298">
        <v>3873</v>
      </c>
      <c r="Q298" t="b">
        <v>0</v>
      </c>
      <c r="R298" t="b">
        <v>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1</v>
      </c>
    </row>
    <row r="299" spans="1:31">
      <c r="A299" t="s">
        <v>247</v>
      </c>
      <c r="B299" t="s">
        <v>248</v>
      </c>
      <c r="C299" t="s">
        <v>1113</v>
      </c>
      <c r="D299" t="s">
        <v>1109</v>
      </c>
      <c r="E299" t="s">
        <v>1110</v>
      </c>
      <c r="F299" t="s">
        <v>39</v>
      </c>
      <c r="Q299" t="b">
        <v>0</v>
      </c>
      <c r="R299" t="b">
        <v>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1</v>
      </c>
    </row>
    <row r="300" spans="1:31">
      <c r="A300" t="s">
        <v>521</v>
      </c>
      <c r="B300" t="s">
        <v>522</v>
      </c>
      <c r="C300" t="s">
        <v>1108</v>
      </c>
      <c r="D300" t="s">
        <v>1109</v>
      </c>
      <c r="E300" t="s">
        <v>1110</v>
      </c>
      <c r="F300" t="s">
        <v>39</v>
      </c>
      <c r="G300">
        <v>254</v>
      </c>
      <c r="I300">
        <v>254.14</v>
      </c>
      <c r="K300">
        <v>22853</v>
      </c>
      <c r="M300">
        <v>147065</v>
      </c>
      <c r="O300">
        <v>3960</v>
      </c>
      <c r="Q300" t="b">
        <v>0</v>
      </c>
      <c r="R300" t="b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0.87660000000000005</v>
      </c>
    </row>
    <row r="301" spans="1:31">
      <c r="A301" t="s">
        <v>343</v>
      </c>
      <c r="B301" t="s">
        <v>344</v>
      </c>
      <c r="C301" t="s">
        <v>1111</v>
      </c>
      <c r="D301" t="s">
        <v>1109</v>
      </c>
      <c r="E301" t="s">
        <v>1110</v>
      </c>
      <c r="F301" t="s">
        <v>39</v>
      </c>
      <c r="G301">
        <v>252</v>
      </c>
      <c r="H301">
        <v>258</v>
      </c>
      <c r="I301">
        <v>251.97</v>
      </c>
      <c r="J301">
        <v>257.48</v>
      </c>
      <c r="K301">
        <v>17641</v>
      </c>
      <c r="L301">
        <v>13975</v>
      </c>
      <c r="M301">
        <v>104373</v>
      </c>
      <c r="N301">
        <v>84758</v>
      </c>
      <c r="O301">
        <v>3842</v>
      </c>
      <c r="P301">
        <v>3912</v>
      </c>
      <c r="Q301" t="b">
        <v>0</v>
      </c>
      <c r="R301" t="b">
        <v>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1</v>
      </c>
    </row>
    <row r="302" spans="1:31">
      <c r="A302" t="s">
        <v>265</v>
      </c>
      <c r="B302" t="s">
        <v>266</v>
      </c>
      <c r="C302" t="s">
        <v>1111</v>
      </c>
      <c r="D302" t="s">
        <v>1109</v>
      </c>
      <c r="E302" t="s">
        <v>1110</v>
      </c>
      <c r="F302" t="s">
        <v>39</v>
      </c>
      <c r="G302">
        <v>254</v>
      </c>
      <c r="H302">
        <v>256</v>
      </c>
      <c r="I302">
        <v>254</v>
      </c>
      <c r="J302">
        <v>255.8</v>
      </c>
      <c r="K302">
        <v>18230</v>
      </c>
      <c r="L302">
        <v>16551</v>
      </c>
      <c r="M302">
        <v>109290</v>
      </c>
      <c r="N302">
        <v>100294</v>
      </c>
      <c r="O302">
        <v>3869</v>
      </c>
      <c r="P302">
        <v>3892</v>
      </c>
      <c r="Q302" t="b">
        <v>0</v>
      </c>
      <c r="R302" t="b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0.87660000000000005</v>
      </c>
    </row>
    <row r="303" spans="1:31">
      <c r="A303" t="s">
        <v>525</v>
      </c>
      <c r="B303" t="s">
        <v>526</v>
      </c>
      <c r="C303" t="s">
        <v>1112</v>
      </c>
      <c r="D303" t="s">
        <v>1109</v>
      </c>
      <c r="E303" t="s">
        <v>1110</v>
      </c>
      <c r="F303" t="s">
        <v>39</v>
      </c>
      <c r="G303">
        <v>254</v>
      </c>
      <c r="I303">
        <v>254.07</v>
      </c>
      <c r="K303">
        <v>22511</v>
      </c>
      <c r="M303">
        <v>145368</v>
      </c>
      <c r="O303">
        <v>4314</v>
      </c>
      <c r="Q303" t="b">
        <v>0</v>
      </c>
      <c r="R303" t="b">
        <v>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1</v>
      </c>
    </row>
    <row r="304" spans="1:31">
      <c r="A304" t="s">
        <v>719</v>
      </c>
      <c r="B304" t="s">
        <v>720</v>
      </c>
      <c r="C304" t="s">
        <v>1108</v>
      </c>
      <c r="D304" t="s">
        <v>1109</v>
      </c>
      <c r="E304" t="s">
        <v>1110</v>
      </c>
      <c r="F304" t="s">
        <v>39</v>
      </c>
      <c r="G304">
        <v>254</v>
      </c>
      <c r="H304">
        <v>256</v>
      </c>
      <c r="I304">
        <v>253.93</v>
      </c>
      <c r="J304">
        <v>255.73</v>
      </c>
      <c r="K304">
        <v>14023</v>
      </c>
      <c r="L304">
        <v>11766</v>
      </c>
      <c r="M304">
        <v>84715</v>
      </c>
      <c r="N304">
        <v>70536</v>
      </c>
      <c r="O304">
        <v>3855</v>
      </c>
      <c r="P304">
        <v>3878</v>
      </c>
      <c r="Q304" t="b">
        <v>0</v>
      </c>
      <c r="R304" t="b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0.87660000000000005</v>
      </c>
    </row>
    <row r="305" spans="1:31">
      <c r="A305" t="s">
        <v>763</v>
      </c>
      <c r="B305" t="s">
        <v>764</v>
      </c>
      <c r="C305" t="s">
        <v>1112</v>
      </c>
      <c r="D305" t="s">
        <v>1109</v>
      </c>
      <c r="E305" t="s">
        <v>1110</v>
      </c>
      <c r="F305" t="s">
        <v>39</v>
      </c>
      <c r="G305">
        <v>254</v>
      </c>
      <c r="I305">
        <v>254.01</v>
      </c>
      <c r="K305">
        <v>32196</v>
      </c>
      <c r="M305">
        <v>235272</v>
      </c>
      <c r="O305">
        <v>4302</v>
      </c>
      <c r="Q305" t="b">
        <v>0</v>
      </c>
      <c r="R305" t="b">
        <v>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1</v>
      </c>
    </row>
    <row r="306" spans="1:31">
      <c r="A306" t="s">
        <v>327</v>
      </c>
      <c r="B306" t="s">
        <v>328</v>
      </c>
      <c r="C306" t="s">
        <v>1111</v>
      </c>
      <c r="D306" t="s">
        <v>1109</v>
      </c>
      <c r="E306" t="s">
        <v>1110</v>
      </c>
      <c r="F306" t="s">
        <v>39</v>
      </c>
      <c r="G306">
        <v>252</v>
      </c>
      <c r="H306">
        <v>254</v>
      </c>
      <c r="I306">
        <v>252.11</v>
      </c>
      <c r="J306">
        <v>253.91</v>
      </c>
      <c r="K306">
        <v>11357</v>
      </c>
      <c r="L306">
        <v>13338</v>
      </c>
      <c r="M306">
        <v>71276</v>
      </c>
      <c r="N306">
        <v>80826</v>
      </c>
      <c r="O306">
        <v>3857</v>
      </c>
      <c r="P306">
        <v>3880</v>
      </c>
      <c r="Q306" t="b">
        <v>0</v>
      </c>
      <c r="R306" t="b">
        <v>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1</v>
      </c>
    </row>
    <row r="307" spans="1:31">
      <c r="A307" t="s">
        <v>351</v>
      </c>
      <c r="B307" t="s">
        <v>352</v>
      </c>
      <c r="C307" t="s">
        <v>1111</v>
      </c>
      <c r="D307" t="s">
        <v>1109</v>
      </c>
      <c r="E307" t="s">
        <v>1110</v>
      </c>
      <c r="F307" t="s">
        <v>39</v>
      </c>
      <c r="G307">
        <v>254</v>
      </c>
      <c r="I307">
        <v>254</v>
      </c>
      <c r="K307">
        <v>30170</v>
      </c>
      <c r="M307">
        <v>190460</v>
      </c>
      <c r="O307">
        <v>3924</v>
      </c>
      <c r="Q307" t="b">
        <v>0</v>
      </c>
      <c r="R307" t="b">
        <v>0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1</v>
      </c>
    </row>
    <row r="308" spans="1:31">
      <c r="A308" t="s">
        <v>225</v>
      </c>
      <c r="B308" t="s">
        <v>226</v>
      </c>
      <c r="C308" t="s">
        <v>1113</v>
      </c>
      <c r="D308" t="s">
        <v>1109</v>
      </c>
      <c r="E308" t="s">
        <v>1110</v>
      </c>
      <c r="F308" t="s">
        <v>39</v>
      </c>
      <c r="G308">
        <v>254</v>
      </c>
      <c r="H308">
        <v>256</v>
      </c>
      <c r="I308">
        <v>254.16</v>
      </c>
      <c r="J308">
        <v>255.98</v>
      </c>
      <c r="K308">
        <v>17510</v>
      </c>
      <c r="L308">
        <v>15103</v>
      </c>
      <c r="M308">
        <v>110472</v>
      </c>
      <c r="N308">
        <v>89970</v>
      </c>
      <c r="O308">
        <v>4019</v>
      </c>
      <c r="P308">
        <v>4043</v>
      </c>
      <c r="Q308" t="b">
        <v>0</v>
      </c>
      <c r="R308" t="b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0.87660000000000005</v>
      </c>
    </row>
    <row r="309" spans="1:31">
      <c r="A309" t="s">
        <v>277</v>
      </c>
      <c r="B309" t="s">
        <v>278</v>
      </c>
      <c r="C309" t="s">
        <v>1111</v>
      </c>
      <c r="D309" t="s">
        <v>1109</v>
      </c>
      <c r="E309" t="s">
        <v>1110</v>
      </c>
      <c r="F309" t="s">
        <v>39</v>
      </c>
      <c r="G309">
        <v>254</v>
      </c>
      <c r="I309">
        <v>253.94</v>
      </c>
      <c r="K309">
        <v>24972</v>
      </c>
      <c r="M309">
        <v>161027</v>
      </c>
      <c r="O309">
        <v>3937</v>
      </c>
      <c r="Q309" t="b">
        <v>0</v>
      </c>
      <c r="R309" t="b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-2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0.87660000000000005</v>
      </c>
    </row>
    <row r="310" spans="1:31">
      <c r="A310" t="s">
        <v>355</v>
      </c>
      <c r="B310" t="s">
        <v>356</v>
      </c>
      <c r="C310" t="s">
        <v>1111</v>
      </c>
      <c r="D310" t="s">
        <v>1109</v>
      </c>
      <c r="E310" t="s">
        <v>1110</v>
      </c>
      <c r="F310" t="s">
        <v>39</v>
      </c>
      <c r="G310">
        <v>252</v>
      </c>
      <c r="H310">
        <v>254</v>
      </c>
      <c r="I310">
        <v>252.02</v>
      </c>
      <c r="J310">
        <v>253.89</v>
      </c>
      <c r="K310">
        <v>10563</v>
      </c>
      <c r="L310">
        <v>11979</v>
      </c>
      <c r="M310">
        <v>62382</v>
      </c>
      <c r="N310">
        <v>69725</v>
      </c>
      <c r="O310">
        <v>3876</v>
      </c>
      <c r="P310">
        <v>3900</v>
      </c>
      <c r="Q310" t="b">
        <v>0</v>
      </c>
      <c r="R310" t="b">
        <v>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1</v>
      </c>
    </row>
    <row r="311" spans="1:31">
      <c r="A311" t="s">
        <v>193</v>
      </c>
      <c r="B311" t="s">
        <v>194</v>
      </c>
      <c r="C311" t="s">
        <v>1113</v>
      </c>
      <c r="D311" t="s">
        <v>1109</v>
      </c>
      <c r="E311" t="s">
        <v>1110</v>
      </c>
      <c r="F311" t="s">
        <v>39</v>
      </c>
      <c r="G311">
        <v>254</v>
      </c>
      <c r="I311">
        <v>254.17</v>
      </c>
      <c r="K311">
        <v>26725</v>
      </c>
      <c r="M311">
        <v>170020</v>
      </c>
      <c r="O311">
        <v>4038</v>
      </c>
      <c r="Q311" t="b">
        <v>0</v>
      </c>
      <c r="R311" t="b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-2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0.87660000000000005</v>
      </c>
    </row>
    <row r="312" spans="1:31">
      <c r="A312" t="s">
        <v>77</v>
      </c>
      <c r="B312" t="s">
        <v>78</v>
      </c>
      <c r="C312" t="s">
        <v>1111</v>
      </c>
      <c r="D312" t="s">
        <v>1109</v>
      </c>
      <c r="E312" t="s">
        <v>1110</v>
      </c>
      <c r="F312" t="s">
        <v>39</v>
      </c>
      <c r="Q312" t="b">
        <v>0</v>
      </c>
      <c r="R312" t="b">
        <v>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1</v>
      </c>
    </row>
    <row r="313" spans="1:31">
      <c r="A313" t="s">
        <v>513</v>
      </c>
      <c r="B313" t="s">
        <v>514</v>
      </c>
      <c r="C313" t="s">
        <v>1108</v>
      </c>
      <c r="D313" t="s">
        <v>1109</v>
      </c>
      <c r="E313" t="s">
        <v>1110</v>
      </c>
      <c r="F313" t="s">
        <v>39</v>
      </c>
      <c r="G313">
        <v>254</v>
      </c>
      <c r="I313">
        <v>253.73</v>
      </c>
      <c r="K313">
        <v>10602</v>
      </c>
      <c r="M313">
        <v>81556</v>
      </c>
      <c r="O313">
        <v>3936</v>
      </c>
      <c r="Q313" t="b">
        <v>0</v>
      </c>
      <c r="R313" t="b">
        <v>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1</v>
      </c>
    </row>
    <row r="314" spans="1:31">
      <c r="A314" t="s">
        <v>493</v>
      </c>
      <c r="B314" t="s">
        <v>494</v>
      </c>
      <c r="C314" t="s">
        <v>1108</v>
      </c>
      <c r="D314" t="s">
        <v>1109</v>
      </c>
      <c r="E314" t="s">
        <v>1110</v>
      </c>
      <c r="F314" t="s">
        <v>39</v>
      </c>
      <c r="G314">
        <v>252</v>
      </c>
      <c r="H314">
        <v>254</v>
      </c>
      <c r="I314">
        <v>252.26</v>
      </c>
      <c r="J314">
        <v>254.05</v>
      </c>
      <c r="K314">
        <v>4672</v>
      </c>
      <c r="L314">
        <v>5056</v>
      </c>
      <c r="M314">
        <v>28520</v>
      </c>
      <c r="N314">
        <v>29435</v>
      </c>
      <c r="O314">
        <v>3885</v>
      </c>
      <c r="P314">
        <v>3908</v>
      </c>
      <c r="Q314" t="b">
        <v>0</v>
      </c>
      <c r="R314" t="b">
        <v>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1</v>
      </c>
    </row>
    <row r="315" spans="1:31">
      <c r="A315" t="s">
        <v>671</v>
      </c>
      <c r="B315" t="s">
        <v>672</v>
      </c>
      <c r="C315" t="s">
        <v>1113</v>
      </c>
      <c r="D315" t="s">
        <v>1109</v>
      </c>
      <c r="E315" t="s">
        <v>1110</v>
      </c>
      <c r="F315" t="s">
        <v>39</v>
      </c>
      <c r="G315">
        <v>252</v>
      </c>
      <c r="H315">
        <v>256</v>
      </c>
      <c r="I315">
        <v>252.19</v>
      </c>
      <c r="J315">
        <v>255.78</v>
      </c>
      <c r="K315">
        <v>17342</v>
      </c>
      <c r="L315">
        <v>19091</v>
      </c>
      <c r="M315">
        <v>105451</v>
      </c>
      <c r="N315">
        <v>114593</v>
      </c>
      <c r="O315">
        <v>3862</v>
      </c>
      <c r="P315">
        <v>3908</v>
      </c>
      <c r="Q315" t="b">
        <v>0</v>
      </c>
      <c r="R315" t="b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0.78890000000000005</v>
      </c>
    </row>
    <row r="316" spans="1:31">
      <c r="A316" t="s">
        <v>299</v>
      </c>
      <c r="B316" t="s">
        <v>300</v>
      </c>
      <c r="C316" t="s">
        <v>1111</v>
      </c>
      <c r="D316" t="s">
        <v>1109</v>
      </c>
      <c r="E316" t="s">
        <v>1110</v>
      </c>
      <c r="F316" t="s">
        <v>39</v>
      </c>
      <c r="G316">
        <v>254</v>
      </c>
      <c r="I316">
        <v>253.86</v>
      </c>
      <c r="K316">
        <v>18094</v>
      </c>
      <c r="M316">
        <v>116440</v>
      </c>
      <c r="O316">
        <v>3856</v>
      </c>
      <c r="Q316" t="b">
        <v>0</v>
      </c>
      <c r="R316" t="b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-2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0.87660000000000005</v>
      </c>
    </row>
    <row r="317" spans="1:31">
      <c r="A317" t="s">
        <v>403</v>
      </c>
      <c r="B317" t="s">
        <v>404</v>
      </c>
      <c r="C317" t="s">
        <v>1108</v>
      </c>
      <c r="D317" t="s">
        <v>1109</v>
      </c>
      <c r="E317" t="s">
        <v>1110</v>
      </c>
      <c r="F317" t="s">
        <v>39</v>
      </c>
      <c r="G317">
        <v>254</v>
      </c>
      <c r="I317">
        <v>254.33</v>
      </c>
      <c r="K317">
        <v>31754</v>
      </c>
      <c r="M317">
        <v>217752</v>
      </c>
      <c r="O317">
        <v>3872</v>
      </c>
      <c r="Q317" t="b">
        <v>0</v>
      </c>
      <c r="R317" t="b">
        <v>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1</v>
      </c>
    </row>
    <row r="318" spans="1:31">
      <c r="A318" t="s">
        <v>675</v>
      </c>
      <c r="B318" t="s">
        <v>676</v>
      </c>
      <c r="C318" t="s">
        <v>1113</v>
      </c>
      <c r="D318" t="s">
        <v>1109</v>
      </c>
      <c r="E318" t="s">
        <v>1110</v>
      </c>
      <c r="F318" t="s">
        <v>39</v>
      </c>
      <c r="G318">
        <v>252</v>
      </c>
      <c r="H318">
        <v>254</v>
      </c>
      <c r="I318">
        <v>251.95</v>
      </c>
      <c r="J318">
        <v>253.9</v>
      </c>
      <c r="K318">
        <v>14782</v>
      </c>
      <c r="L318">
        <v>16687</v>
      </c>
      <c r="M318">
        <v>87763</v>
      </c>
      <c r="N318">
        <v>98208</v>
      </c>
      <c r="O318">
        <v>3863</v>
      </c>
      <c r="P318">
        <v>3888</v>
      </c>
      <c r="Q318" t="b">
        <v>0</v>
      </c>
      <c r="R318" t="b">
        <v>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1</v>
      </c>
    </row>
    <row r="319" spans="1:31">
      <c r="A319" t="s">
        <v>125</v>
      </c>
      <c r="B319" t="s">
        <v>126</v>
      </c>
      <c r="C319" t="s">
        <v>1113</v>
      </c>
      <c r="D319" t="s">
        <v>1109</v>
      </c>
      <c r="E319" t="s">
        <v>1110</v>
      </c>
      <c r="F319" t="s">
        <v>39</v>
      </c>
      <c r="G319">
        <v>258</v>
      </c>
      <c r="I319">
        <v>257.5</v>
      </c>
      <c r="K319">
        <v>21586</v>
      </c>
      <c r="M319">
        <v>137908</v>
      </c>
      <c r="O319">
        <v>3903</v>
      </c>
      <c r="Q319" t="b">
        <v>0</v>
      </c>
      <c r="R319" t="b">
        <v>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1</v>
      </c>
    </row>
    <row r="320" spans="1:31">
      <c r="A320" t="s">
        <v>207</v>
      </c>
      <c r="B320" t="s">
        <v>208</v>
      </c>
      <c r="C320" t="s">
        <v>1113</v>
      </c>
      <c r="D320" t="s">
        <v>1109</v>
      </c>
      <c r="E320" t="s">
        <v>1110</v>
      </c>
      <c r="F320" t="s">
        <v>39</v>
      </c>
      <c r="G320">
        <v>254</v>
      </c>
      <c r="H320">
        <v>258</v>
      </c>
      <c r="I320">
        <v>254.33</v>
      </c>
      <c r="J320">
        <v>257.66000000000003</v>
      </c>
      <c r="K320">
        <v>18819</v>
      </c>
      <c r="L320">
        <v>11875</v>
      </c>
      <c r="M320">
        <v>122083</v>
      </c>
      <c r="N320">
        <v>70807</v>
      </c>
      <c r="O320">
        <v>4022</v>
      </c>
      <c r="P320">
        <v>4066</v>
      </c>
      <c r="Q320" t="b">
        <v>0</v>
      </c>
      <c r="R320" t="b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0.87660000000000005</v>
      </c>
    </row>
    <row r="321" spans="1:31">
      <c r="A321" t="s">
        <v>241</v>
      </c>
      <c r="B321" t="s">
        <v>242</v>
      </c>
      <c r="C321" t="s">
        <v>1113</v>
      </c>
      <c r="D321" t="s">
        <v>1109</v>
      </c>
      <c r="E321" t="s">
        <v>1110</v>
      </c>
      <c r="F321" t="s">
        <v>39</v>
      </c>
      <c r="G321">
        <v>254</v>
      </c>
      <c r="H321">
        <v>258</v>
      </c>
      <c r="I321">
        <v>254.07</v>
      </c>
      <c r="J321">
        <v>257.60000000000002</v>
      </c>
      <c r="K321">
        <v>3862</v>
      </c>
      <c r="L321">
        <v>2403</v>
      </c>
      <c r="M321">
        <v>23089</v>
      </c>
      <c r="N321">
        <v>13863</v>
      </c>
      <c r="O321">
        <v>3947</v>
      </c>
      <c r="P321">
        <v>3993</v>
      </c>
      <c r="Q321" t="b">
        <v>0</v>
      </c>
      <c r="R321" t="b">
        <v>0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1</v>
      </c>
    </row>
    <row r="322" spans="1:31">
      <c r="A322" t="s">
        <v>547</v>
      </c>
      <c r="B322" t="s">
        <v>548</v>
      </c>
      <c r="C322" t="s">
        <v>1112</v>
      </c>
      <c r="D322" t="s">
        <v>1109</v>
      </c>
      <c r="E322" t="s">
        <v>1110</v>
      </c>
      <c r="F322" t="s">
        <v>39</v>
      </c>
      <c r="G322">
        <v>252</v>
      </c>
      <c r="H322">
        <v>254</v>
      </c>
      <c r="I322">
        <v>252.12</v>
      </c>
      <c r="J322">
        <v>254.24</v>
      </c>
      <c r="K322">
        <v>14443</v>
      </c>
      <c r="L322">
        <v>17102</v>
      </c>
      <c r="M322">
        <v>91819</v>
      </c>
      <c r="N322">
        <v>105858</v>
      </c>
      <c r="O322">
        <v>4268</v>
      </c>
      <c r="P322">
        <v>4297</v>
      </c>
      <c r="Q322" t="b">
        <v>0</v>
      </c>
      <c r="R322" t="b">
        <v>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1</v>
      </c>
    </row>
    <row r="323" spans="1:31">
      <c r="A323" t="s">
        <v>615</v>
      </c>
      <c r="B323" t="s">
        <v>616</v>
      </c>
      <c r="C323" t="s">
        <v>1112</v>
      </c>
      <c r="D323" t="s">
        <v>1109</v>
      </c>
      <c r="E323" t="s">
        <v>1110</v>
      </c>
      <c r="F323" t="s">
        <v>39</v>
      </c>
      <c r="G323">
        <v>254</v>
      </c>
      <c r="I323">
        <v>254.08</v>
      </c>
      <c r="K323">
        <v>19583</v>
      </c>
      <c r="M323">
        <v>132520</v>
      </c>
      <c r="O323">
        <v>4307</v>
      </c>
      <c r="Q323" t="b">
        <v>0</v>
      </c>
      <c r="R323" t="b">
        <v>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1</v>
      </c>
    </row>
    <row r="324" spans="1:31">
      <c r="A324" t="s">
        <v>693</v>
      </c>
      <c r="B324" t="s">
        <v>694</v>
      </c>
      <c r="C324" t="s">
        <v>1113</v>
      </c>
      <c r="D324" t="s">
        <v>1109</v>
      </c>
      <c r="E324" t="s">
        <v>1110</v>
      </c>
      <c r="F324" t="s">
        <v>39</v>
      </c>
      <c r="G324">
        <v>254</v>
      </c>
      <c r="H324">
        <v>260</v>
      </c>
      <c r="I324">
        <v>253.89</v>
      </c>
      <c r="J324">
        <v>259.33</v>
      </c>
      <c r="K324">
        <v>16989</v>
      </c>
      <c r="L324">
        <v>10496</v>
      </c>
      <c r="M324">
        <v>102482</v>
      </c>
      <c r="N324">
        <v>62795</v>
      </c>
      <c r="O324">
        <v>3907</v>
      </c>
      <c r="P324">
        <v>3977</v>
      </c>
      <c r="Q324" t="b">
        <v>0</v>
      </c>
      <c r="R324" t="b">
        <v>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1</v>
      </c>
    </row>
    <row r="325" spans="1:31">
      <c r="A325" t="s">
        <v>165</v>
      </c>
      <c r="B325" t="s">
        <v>166</v>
      </c>
      <c r="C325" t="s">
        <v>1113</v>
      </c>
      <c r="D325" t="s">
        <v>1109</v>
      </c>
      <c r="E325" t="s">
        <v>1110</v>
      </c>
      <c r="F325" t="s">
        <v>39</v>
      </c>
      <c r="G325">
        <v>254</v>
      </c>
      <c r="I325">
        <v>253.99</v>
      </c>
      <c r="K325">
        <v>32415</v>
      </c>
      <c r="M325">
        <v>213478</v>
      </c>
      <c r="O325">
        <v>3964</v>
      </c>
      <c r="Q325" t="b">
        <v>0</v>
      </c>
      <c r="R325" t="b">
        <v>0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1</v>
      </c>
    </row>
    <row r="326" spans="1:31">
      <c r="A326" t="s">
        <v>91</v>
      </c>
      <c r="B326" t="s">
        <v>92</v>
      </c>
      <c r="C326" t="s">
        <v>1111</v>
      </c>
      <c r="D326" t="s">
        <v>1109</v>
      </c>
      <c r="E326" t="s">
        <v>1110</v>
      </c>
      <c r="F326" t="s">
        <v>39</v>
      </c>
      <c r="Q326" t="b">
        <v>0</v>
      </c>
      <c r="R326" t="b">
        <v>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1</v>
      </c>
    </row>
    <row r="327" spans="1:31">
      <c r="A327" t="s">
        <v>325</v>
      </c>
      <c r="B327" t="s">
        <v>326</v>
      </c>
      <c r="C327" t="s">
        <v>1111</v>
      </c>
      <c r="D327" t="s">
        <v>1109</v>
      </c>
      <c r="E327" t="s">
        <v>1110</v>
      </c>
      <c r="F327" t="s">
        <v>39</v>
      </c>
      <c r="G327">
        <v>254</v>
      </c>
      <c r="I327">
        <v>253.85</v>
      </c>
      <c r="K327">
        <v>15696</v>
      </c>
      <c r="M327">
        <v>94444</v>
      </c>
      <c r="O327">
        <v>3866</v>
      </c>
      <c r="Q327" t="b">
        <v>0</v>
      </c>
      <c r="R327" t="b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0.87660000000000005</v>
      </c>
    </row>
    <row r="328" spans="1:31">
      <c r="A328" t="s">
        <v>635</v>
      </c>
      <c r="B328" t="s">
        <v>636</v>
      </c>
      <c r="C328" t="s">
        <v>1112</v>
      </c>
      <c r="D328" t="s">
        <v>1109</v>
      </c>
      <c r="E328" t="s">
        <v>1110</v>
      </c>
      <c r="F328" t="s">
        <v>39</v>
      </c>
      <c r="G328">
        <v>254</v>
      </c>
      <c r="H328">
        <v>256</v>
      </c>
      <c r="I328">
        <v>254.05</v>
      </c>
      <c r="J328">
        <v>255.86</v>
      </c>
      <c r="K328">
        <v>20181</v>
      </c>
      <c r="L328">
        <v>17573</v>
      </c>
      <c r="M328">
        <v>133486</v>
      </c>
      <c r="N328">
        <v>113327</v>
      </c>
      <c r="O328">
        <v>4339</v>
      </c>
      <c r="P328">
        <v>4364</v>
      </c>
      <c r="Q328" t="b">
        <v>0</v>
      </c>
      <c r="R328" t="b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0.87660000000000005</v>
      </c>
    </row>
    <row r="329" spans="1:31">
      <c r="A329" t="s">
        <v>189</v>
      </c>
      <c r="B329" t="s">
        <v>190</v>
      </c>
      <c r="C329" t="s">
        <v>1113</v>
      </c>
      <c r="D329" t="s">
        <v>1109</v>
      </c>
      <c r="E329" t="s">
        <v>1110</v>
      </c>
      <c r="F329" t="s">
        <v>39</v>
      </c>
      <c r="G329">
        <v>254</v>
      </c>
      <c r="I329">
        <v>253.99</v>
      </c>
      <c r="K329">
        <v>29872</v>
      </c>
      <c r="M329">
        <v>191148</v>
      </c>
      <c r="O329">
        <v>3947</v>
      </c>
      <c r="Q329" t="b">
        <v>0</v>
      </c>
      <c r="R329" t="b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0.87660000000000005</v>
      </c>
    </row>
    <row r="330" spans="1:31">
      <c r="A330" t="s">
        <v>135</v>
      </c>
      <c r="B330" t="s">
        <v>136</v>
      </c>
      <c r="C330" t="s">
        <v>1113</v>
      </c>
      <c r="D330" t="s">
        <v>1109</v>
      </c>
      <c r="E330" t="s">
        <v>1110</v>
      </c>
      <c r="F330" t="s">
        <v>39</v>
      </c>
      <c r="G330">
        <v>254</v>
      </c>
      <c r="I330">
        <v>253.82</v>
      </c>
      <c r="K330">
        <v>31670</v>
      </c>
      <c r="M330">
        <v>230258</v>
      </c>
      <c r="O330">
        <v>3890</v>
      </c>
      <c r="Q330" t="b">
        <v>0</v>
      </c>
      <c r="R330" t="b">
        <v>0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1</v>
      </c>
    </row>
    <row r="331" spans="1:31">
      <c r="A331" t="s">
        <v>253</v>
      </c>
      <c r="B331" t="s">
        <v>254</v>
      </c>
      <c r="C331" t="s">
        <v>1113</v>
      </c>
      <c r="D331" t="s">
        <v>1109</v>
      </c>
      <c r="E331" t="s">
        <v>1110</v>
      </c>
      <c r="F331" t="s">
        <v>39</v>
      </c>
      <c r="G331">
        <v>254</v>
      </c>
      <c r="I331">
        <v>254.07</v>
      </c>
      <c r="K331">
        <v>16117</v>
      </c>
      <c r="M331">
        <v>103220</v>
      </c>
      <c r="O331">
        <v>3962</v>
      </c>
      <c r="Q331" t="b">
        <v>0</v>
      </c>
      <c r="R331" t="b">
        <v>0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1</v>
      </c>
    </row>
    <row r="332" spans="1:31">
      <c r="A332" t="s">
        <v>425</v>
      </c>
      <c r="B332" t="s">
        <v>426</v>
      </c>
      <c r="C332" t="s">
        <v>1108</v>
      </c>
      <c r="D332" t="s">
        <v>1109</v>
      </c>
      <c r="E332" t="s">
        <v>1110</v>
      </c>
      <c r="F332" t="s">
        <v>39</v>
      </c>
      <c r="G332">
        <v>254</v>
      </c>
      <c r="H332">
        <v>258</v>
      </c>
      <c r="I332">
        <v>254.24</v>
      </c>
      <c r="J332">
        <v>257.86</v>
      </c>
      <c r="K332">
        <v>20012</v>
      </c>
      <c r="L332">
        <v>12775</v>
      </c>
      <c r="M332">
        <v>129645</v>
      </c>
      <c r="N332">
        <v>78113</v>
      </c>
      <c r="O332">
        <v>3883</v>
      </c>
      <c r="P332">
        <v>3930</v>
      </c>
      <c r="Q332" t="b">
        <v>0</v>
      </c>
      <c r="R332" t="b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0.87660000000000005</v>
      </c>
    </row>
    <row r="333" spans="1:31">
      <c r="A333" t="s">
        <v>567</v>
      </c>
      <c r="B333" t="s">
        <v>568</v>
      </c>
      <c r="C333" t="s">
        <v>1112</v>
      </c>
      <c r="D333" t="s">
        <v>1109</v>
      </c>
      <c r="E333" t="s">
        <v>1110</v>
      </c>
      <c r="F333" t="s">
        <v>39</v>
      </c>
      <c r="G333">
        <v>254</v>
      </c>
      <c r="I333">
        <v>253.95</v>
      </c>
      <c r="K333">
        <v>32129</v>
      </c>
      <c r="M333">
        <v>226084</v>
      </c>
      <c r="O333">
        <v>4298</v>
      </c>
      <c r="Q333" t="b">
        <v>0</v>
      </c>
      <c r="R333" t="b">
        <v>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1</v>
      </c>
    </row>
    <row r="334" spans="1:31">
      <c r="A334" t="s">
        <v>181</v>
      </c>
      <c r="B334" t="s">
        <v>182</v>
      </c>
      <c r="C334" t="s">
        <v>1113</v>
      </c>
      <c r="D334" t="s">
        <v>1109</v>
      </c>
      <c r="E334" t="s">
        <v>1110</v>
      </c>
      <c r="F334" t="s">
        <v>39</v>
      </c>
      <c r="G334">
        <v>254</v>
      </c>
      <c r="I334">
        <v>253.81</v>
      </c>
      <c r="K334">
        <v>31966</v>
      </c>
      <c r="M334">
        <v>247411</v>
      </c>
      <c r="O334">
        <v>3892</v>
      </c>
      <c r="Q334" t="b">
        <v>0</v>
      </c>
      <c r="R334" t="b">
        <v>0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1</v>
      </c>
    </row>
    <row r="335" spans="1:31">
      <c r="A335" t="s">
        <v>121</v>
      </c>
      <c r="B335" t="s">
        <v>122</v>
      </c>
      <c r="C335" t="s">
        <v>1113</v>
      </c>
      <c r="D335" t="s">
        <v>1109</v>
      </c>
      <c r="E335" t="s">
        <v>1110</v>
      </c>
      <c r="F335" t="s">
        <v>39</v>
      </c>
      <c r="G335">
        <v>254</v>
      </c>
      <c r="I335">
        <v>253.93</v>
      </c>
      <c r="K335">
        <v>26305</v>
      </c>
      <c r="M335">
        <v>238542</v>
      </c>
      <c r="O335">
        <v>4087</v>
      </c>
      <c r="Q335" t="b">
        <v>0</v>
      </c>
      <c r="R335" t="b">
        <v>0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1</v>
      </c>
    </row>
    <row r="336" spans="1:31">
      <c r="A336" t="s">
        <v>321</v>
      </c>
      <c r="B336" t="s">
        <v>322</v>
      </c>
      <c r="C336" t="s">
        <v>1111</v>
      </c>
      <c r="D336" t="s">
        <v>1109</v>
      </c>
      <c r="E336" t="s">
        <v>1110</v>
      </c>
      <c r="F336" t="s">
        <v>39</v>
      </c>
      <c r="G336">
        <v>254</v>
      </c>
      <c r="I336">
        <v>253.94</v>
      </c>
      <c r="K336">
        <v>32257</v>
      </c>
      <c r="M336">
        <v>214257</v>
      </c>
      <c r="O336">
        <v>3858</v>
      </c>
      <c r="Q336" t="b">
        <v>0</v>
      </c>
      <c r="R336" t="b">
        <v>0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1</v>
      </c>
    </row>
    <row r="337" spans="1:31">
      <c r="A337" t="s">
        <v>507</v>
      </c>
      <c r="B337" t="s">
        <v>508</v>
      </c>
      <c r="C337" t="s">
        <v>1108</v>
      </c>
      <c r="D337" t="s">
        <v>1109</v>
      </c>
      <c r="E337" t="s">
        <v>1110</v>
      </c>
      <c r="F337" t="s">
        <v>39</v>
      </c>
      <c r="G337">
        <v>254</v>
      </c>
      <c r="I337">
        <v>253.72</v>
      </c>
      <c r="K337">
        <v>2879</v>
      </c>
      <c r="M337">
        <v>17744</v>
      </c>
      <c r="O337">
        <v>4037</v>
      </c>
      <c r="Q337" t="b">
        <v>0</v>
      </c>
      <c r="R337" t="b">
        <v>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1</v>
      </c>
    </row>
    <row r="338" spans="1:31">
      <c r="A338" t="s">
        <v>489</v>
      </c>
      <c r="B338" t="s">
        <v>490</v>
      </c>
      <c r="C338" t="s">
        <v>1108</v>
      </c>
      <c r="D338" t="s">
        <v>1109</v>
      </c>
      <c r="E338" t="s">
        <v>1110</v>
      </c>
      <c r="F338" t="s">
        <v>39</v>
      </c>
      <c r="G338">
        <v>252</v>
      </c>
      <c r="I338">
        <v>251.81</v>
      </c>
      <c r="K338">
        <v>14741</v>
      </c>
      <c r="M338">
        <v>87036</v>
      </c>
      <c r="O338">
        <v>3970</v>
      </c>
      <c r="Q338" t="b">
        <v>0</v>
      </c>
      <c r="R338" t="b">
        <v>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1</v>
      </c>
    </row>
    <row r="339" spans="1:31">
      <c r="A339" t="s">
        <v>393</v>
      </c>
      <c r="B339" t="s">
        <v>394</v>
      </c>
      <c r="C339" t="s">
        <v>1108</v>
      </c>
      <c r="D339" t="s">
        <v>1109</v>
      </c>
      <c r="E339" t="s">
        <v>1110</v>
      </c>
      <c r="F339" t="s">
        <v>39</v>
      </c>
      <c r="G339">
        <v>252</v>
      </c>
      <c r="I339">
        <v>251.88</v>
      </c>
      <c r="K339">
        <v>13310</v>
      </c>
      <c r="M339">
        <v>97205</v>
      </c>
      <c r="O339">
        <v>3970</v>
      </c>
      <c r="Q339" t="b">
        <v>0</v>
      </c>
      <c r="R339" t="b">
        <v>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1</v>
      </c>
    </row>
    <row r="340" spans="1:31">
      <c r="A340" t="s">
        <v>655</v>
      </c>
      <c r="B340" t="s">
        <v>656</v>
      </c>
      <c r="C340" t="s">
        <v>1112</v>
      </c>
      <c r="D340" t="s">
        <v>1109</v>
      </c>
      <c r="E340" t="s">
        <v>1110</v>
      </c>
      <c r="F340" t="s">
        <v>39</v>
      </c>
      <c r="Q340" t="b">
        <v>0</v>
      </c>
      <c r="R340" t="b">
        <v>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1</v>
      </c>
    </row>
    <row r="341" spans="1:31">
      <c r="A341" t="s">
        <v>751</v>
      </c>
      <c r="B341" t="s">
        <v>752</v>
      </c>
      <c r="C341" t="s">
        <v>1108</v>
      </c>
      <c r="D341" t="s">
        <v>1109</v>
      </c>
      <c r="E341" t="s">
        <v>1110</v>
      </c>
      <c r="F341" t="s">
        <v>39</v>
      </c>
      <c r="G341">
        <v>254</v>
      </c>
      <c r="H341">
        <v>260</v>
      </c>
      <c r="I341">
        <v>254.05</v>
      </c>
      <c r="J341">
        <v>260.02999999999997</v>
      </c>
      <c r="K341">
        <v>3658</v>
      </c>
      <c r="L341">
        <v>5434</v>
      </c>
      <c r="M341">
        <v>22918</v>
      </c>
      <c r="N341">
        <v>34465</v>
      </c>
      <c r="O341">
        <v>3994</v>
      </c>
      <c r="P341">
        <v>4074</v>
      </c>
      <c r="Q341" t="b">
        <v>0</v>
      </c>
      <c r="R341" t="b">
        <v>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1</v>
      </c>
    </row>
    <row r="342" spans="1:31">
      <c r="A342" t="s">
        <v>98</v>
      </c>
      <c r="B342" t="s">
        <v>99</v>
      </c>
      <c r="C342" t="s">
        <v>1108</v>
      </c>
      <c r="D342" t="s">
        <v>1109</v>
      </c>
      <c r="E342" t="s">
        <v>1110</v>
      </c>
      <c r="F342" t="s">
        <v>39</v>
      </c>
      <c r="G342">
        <v>254</v>
      </c>
      <c r="I342">
        <v>254.08</v>
      </c>
      <c r="K342">
        <v>24627</v>
      </c>
      <c r="M342">
        <v>158252</v>
      </c>
      <c r="O342">
        <v>3934</v>
      </c>
      <c r="Q342" t="b">
        <v>0</v>
      </c>
      <c r="R342" t="b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0.87660000000000005</v>
      </c>
    </row>
    <row r="343" spans="1:31">
      <c r="A343" t="s">
        <v>667</v>
      </c>
      <c r="B343" t="s">
        <v>668</v>
      </c>
      <c r="C343" t="s">
        <v>1112</v>
      </c>
      <c r="D343" t="s">
        <v>1109</v>
      </c>
      <c r="E343" t="s">
        <v>1110</v>
      </c>
      <c r="F343" t="s">
        <v>39</v>
      </c>
      <c r="Q343" t="b">
        <v>0</v>
      </c>
      <c r="R343" t="b">
        <v>0</v>
      </c>
      <c r="S343">
        <v>-2</v>
      </c>
      <c r="T343">
        <v>-2</v>
      </c>
      <c r="U343">
        <v>-2</v>
      </c>
      <c r="V343">
        <v>-2</v>
      </c>
      <c r="W343">
        <v>-2</v>
      </c>
      <c r="X343">
        <v>-2</v>
      </c>
      <c r="Y343">
        <v>-2</v>
      </c>
      <c r="Z343">
        <v>-2</v>
      </c>
      <c r="AA343">
        <v>-2</v>
      </c>
      <c r="AB343">
        <v>-2</v>
      </c>
      <c r="AC343">
        <v>-2</v>
      </c>
      <c r="AD343">
        <v>-2</v>
      </c>
      <c r="AE343">
        <v>0</v>
      </c>
    </row>
    <row r="344" spans="1:31">
      <c r="A344" t="s">
        <v>585</v>
      </c>
      <c r="B344" t="s">
        <v>586</v>
      </c>
      <c r="C344" t="s">
        <v>1112</v>
      </c>
      <c r="D344" t="s">
        <v>1109</v>
      </c>
      <c r="E344" t="s">
        <v>1110</v>
      </c>
      <c r="F344" t="s">
        <v>39</v>
      </c>
      <c r="G344">
        <v>254</v>
      </c>
      <c r="I344">
        <v>253.99</v>
      </c>
      <c r="K344">
        <v>32141</v>
      </c>
      <c r="M344">
        <v>232188</v>
      </c>
      <c r="O344">
        <v>4355</v>
      </c>
      <c r="Q344" t="b">
        <v>0</v>
      </c>
      <c r="R344" t="b">
        <v>0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1</v>
      </c>
    </row>
    <row r="345" spans="1:31">
      <c r="A345" t="s">
        <v>543</v>
      </c>
      <c r="B345" t="s">
        <v>544</v>
      </c>
      <c r="C345" t="s">
        <v>1112</v>
      </c>
      <c r="D345" t="s">
        <v>1109</v>
      </c>
      <c r="E345" t="s">
        <v>1110</v>
      </c>
      <c r="F345" t="s">
        <v>39</v>
      </c>
      <c r="G345">
        <v>254</v>
      </c>
      <c r="I345">
        <v>254.44</v>
      </c>
      <c r="K345">
        <v>29695</v>
      </c>
      <c r="M345">
        <v>195470</v>
      </c>
      <c r="O345">
        <v>4407</v>
      </c>
      <c r="Q345" t="b">
        <v>0</v>
      </c>
      <c r="R345" t="b">
        <v>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1</v>
      </c>
    </row>
    <row r="346" spans="1:31">
      <c r="A346" t="s">
        <v>563</v>
      </c>
      <c r="B346" t="s">
        <v>564</v>
      </c>
      <c r="C346" t="s">
        <v>1112</v>
      </c>
      <c r="D346" t="s">
        <v>1109</v>
      </c>
      <c r="E346" t="s">
        <v>1110</v>
      </c>
      <c r="F346" t="s">
        <v>39</v>
      </c>
      <c r="G346">
        <v>254</v>
      </c>
      <c r="I346">
        <v>254.12</v>
      </c>
      <c r="K346">
        <v>31419</v>
      </c>
      <c r="M346">
        <v>219499</v>
      </c>
      <c r="O346">
        <v>4377</v>
      </c>
      <c r="Q346" t="b">
        <v>0</v>
      </c>
      <c r="R346" t="b">
        <v>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1</v>
      </c>
    </row>
    <row r="347" spans="1:31">
      <c r="A347" t="s">
        <v>133</v>
      </c>
      <c r="B347" t="s">
        <v>134</v>
      </c>
      <c r="C347" t="s">
        <v>1113</v>
      </c>
      <c r="D347" t="s">
        <v>1109</v>
      </c>
      <c r="E347" t="s">
        <v>1110</v>
      </c>
      <c r="F347" t="s">
        <v>39</v>
      </c>
      <c r="G347">
        <v>254</v>
      </c>
      <c r="I347">
        <v>254.07</v>
      </c>
      <c r="K347">
        <v>32454</v>
      </c>
      <c r="M347">
        <v>203838</v>
      </c>
      <c r="O347">
        <v>3961</v>
      </c>
      <c r="Q347" t="b">
        <v>0</v>
      </c>
      <c r="R347" t="b">
        <v>0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1</v>
      </c>
    </row>
    <row r="348" spans="1:31">
      <c r="A348" t="s">
        <v>137</v>
      </c>
      <c r="B348" t="s">
        <v>138</v>
      </c>
      <c r="C348" t="s">
        <v>1113</v>
      </c>
      <c r="D348" t="s">
        <v>1109</v>
      </c>
      <c r="E348" t="s">
        <v>1110</v>
      </c>
      <c r="F348" t="s">
        <v>39</v>
      </c>
      <c r="G348">
        <v>254</v>
      </c>
      <c r="H348">
        <v>260</v>
      </c>
      <c r="I348">
        <v>253.86</v>
      </c>
      <c r="J348">
        <v>259.3</v>
      </c>
      <c r="K348">
        <v>18272</v>
      </c>
      <c r="L348">
        <v>11173</v>
      </c>
      <c r="M348">
        <v>115699</v>
      </c>
      <c r="N348">
        <v>70380</v>
      </c>
      <c r="O348">
        <v>3936</v>
      </c>
      <c r="P348">
        <v>4008</v>
      </c>
      <c r="Q348" t="b">
        <v>0</v>
      </c>
      <c r="R348" t="b">
        <v>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1</v>
      </c>
    </row>
    <row r="349" spans="1:31">
      <c r="A349" t="s">
        <v>361</v>
      </c>
      <c r="B349" t="s">
        <v>362</v>
      </c>
      <c r="C349" t="s">
        <v>1111</v>
      </c>
      <c r="D349" t="s">
        <v>1109</v>
      </c>
      <c r="E349" t="s">
        <v>1110</v>
      </c>
      <c r="F349" t="s">
        <v>39</v>
      </c>
      <c r="G349">
        <v>252</v>
      </c>
      <c r="H349">
        <v>254</v>
      </c>
      <c r="I349">
        <v>251.96</v>
      </c>
      <c r="J349">
        <v>253.84</v>
      </c>
      <c r="K349">
        <v>7918</v>
      </c>
      <c r="L349">
        <v>8634</v>
      </c>
      <c r="M349">
        <v>46335</v>
      </c>
      <c r="N349">
        <v>49999</v>
      </c>
      <c r="O349">
        <v>3844</v>
      </c>
      <c r="P349">
        <v>3868</v>
      </c>
      <c r="Q349" t="b">
        <v>0</v>
      </c>
      <c r="R349" t="b">
        <v>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1</v>
      </c>
    </row>
    <row r="350" spans="1:31">
      <c r="A350" t="s">
        <v>81</v>
      </c>
      <c r="B350" t="s">
        <v>82</v>
      </c>
      <c r="C350" t="s">
        <v>1111</v>
      </c>
      <c r="D350" t="s">
        <v>1109</v>
      </c>
      <c r="E350" t="s">
        <v>1110</v>
      </c>
      <c r="F350" t="s">
        <v>39</v>
      </c>
      <c r="Q350" t="b">
        <v>0</v>
      </c>
      <c r="R350" t="b">
        <v>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1</v>
      </c>
    </row>
    <row r="351" spans="1:31">
      <c r="A351" t="s">
        <v>203</v>
      </c>
      <c r="B351" t="s">
        <v>204</v>
      </c>
      <c r="C351" t="s">
        <v>1113</v>
      </c>
      <c r="D351" t="s">
        <v>1109</v>
      </c>
      <c r="E351" t="s">
        <v>1110</v>
      </c>
      <c r="F351" t="s">
        <v>39</v>
      </c>
      <c r="G351">
        <v>254</v>
      </c>
      <c r="I351">
        <v>253.83</v>
      </c>
      <c r="K351">
        <v>28864</v>
      </c>
      <c r="M351">
        <v>174561</v>
      </c>
      <c r="O351">
        <v>3879</v>
      </c>
      <c r="Q351" t="b">
        <v>0</v>
      </c>
      <c r="R351" t="b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0.87660000000000005</v>
      </c>
    </row>
    <row r="352" spans="1:31">
      <c r="A352" t="s">
        <v>583</v>
      </c>
      <c r="B352" t="s">
        <v>584</v>
      </c>
      <c r="C352" t="s">
        <v>1112</v>
      </c>
      <c r="D352" t="s">
        <v>1109</v>
      </c>
      <c r="E352" t="s">
        <v>1110</v>
      </c>
      <c r="F352" t="s">
        <v>39</v>
      </c>
      <c r="G352">
        <v>252</v>
      </c>
      <c r="H352">
        <v>260</v>
      </c>
      <c r="I352">
        <v>252.18</v>
      </c>
      <c r="J352">
        <v>259.45</v>
      </c>
      <c r="K352">
        <v>10393</v>
      </c>
      <c r="L352">
        <v>7524</v>
      </c>
      <c r="M352">
        <v>69476</v>
      </c>
      <c r="N352">
        <v>49469</v>
      </c>
      <c r="O352">
        <v>4294</v>
      </c>
      <c r="P352">
        <v>4394</v>
      </c>
      <c r="Q352" t="b">
        <v>0</v>
      </c>
      <c r="R352" t="b">
        <v>0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1</v>
      </c>
    </row>
    <row r="353" spans="1:31">
      <c r="A353" t="s">
        <v>145</v>
      </c>
      <c r="B353" t="s">
        <v>146</v>
      </c>
      <c r="C353" t="s">
        <v>1113</v>
      </c>
      <c r="D353" t="s">
        <v>1109</v>
      </c>
      <c r="E353" t="s">
        <v>1110</v>
      </c>
      <c r="F353" t="s">
        <v>39</v>
      </c>
      <c r="G353">
        <v>254</v>
      </c>
      <c r="H353">
        <v>258</v>
      </c>
      <c r="I353">
        <v>253.93</v>
      </c>
      <c r="J353">
        <v>257.45999999999998</v>
      </c>
      <c r="K353">
        <v>15733</v>
      </c>
      <c r="L353">
        <v>11819</v>
      </c>
      <c r="M353">
        <v>95607</v>
      </c>
      <c r="N353">
        <v>68107</v>
      </c>
      <c r="O353">
        <v>3865</v>
      </c>
      <c r="P353">
        <v>3910</v>
      </c>
      <c r="Q353" t="b">
        <v>0</v>
      </c>
      <c r="R353" t="b">
        <v>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1</v>
      </c>
    </row>
    <row r="354" spans="1:31">
      <c r="A354" t="s">
        <v>765</v>
      </c>
      <c r="B354" t="s">
        <v>766</v>
      </c>
      <c r="C354" t="s">
        <v>1112</v>
      </c>
      <c r="D354" t="s">
        <v>1109</v>
      </c>
      <c r="E354" t="s">
        <v>1110</v>
      </c>
      <c r="F354" t="s">
        <v>39</v>
      </c>
      <c r="G354">
        <v>254</v>
      </c>
      <c r="I354">
        <v>253.99</v>
      </c>
      <c r="K354">
        <v>32214</v>
      </c>
      <c r="M354">
        <v>250574</v>
      </c>
      <c r="O354">
        <v>4339</v>
      </c>
      <c r="Q354" t="b">
        <v>0</v>
      </c>
      <c r="R354" t="b">
        <v>0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1</v>
      </c>
    </row>
    <row r="355" spans="1:31">
      <c r="A355" t="s">
        <v>87</v>
      </c>
      <c r="B355" t="s">
        <v>88</v>
      </c>
      <c r="C355" t="s">
        <v>1111</v>
      </c>
      <c r="D355" t="s">
        <v>1109</v>
      </c>
      <c r="E355" t="s">
        <v>1110</v>
      </c>
      <c r="F355" t="s">
        <v>39</v>
      </c>
      <c r="Q355" t="b">
        <v>0</v>
      </c>
      <c r="R355" t="b">
        <v>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1</v>
      </c>
    </row>
    <row r="356" spans="1:31">
      <c r="A356" t="s">
        <v>699</v>
      </c>
      <c r="B356" t="s">
        <v>700</v>
      </c>
      <c r="C356" t="s">
        <v>1113</v>
      </c>
      <c r="D356" t="s">
        <v>1109</v>
      </c>
      <c r="E356" t="s">
        <v>1110</v>
      </c>
      <c r="F356" t="s">
        <v>39</v>
      </c>
      <c r="G356">
        <v>254</v>
      </c>
      <c r="I356">
        <v>254.05</v>
      </c>
      <c r="K356">
        <v>32006</v>
      </c>
      <c r="M356">
        <v>260663</v>
      </c>
      <c r="O356">
        <v>3923</v>
      </c>
      <c r="Q356" t="b">
        <v>0</v>
      </c>
      <c r="R356" t="b">
        <v>0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1</v>
      </c>
    </row>
    <row r="357" spans="1:31">
      <c r="A357" t="s">
        <v>595</v>
      </c>
      <c r="B357" t="s">
        <v>596</v>
      </c>
      <c r="C357" t="s">
        <v>1112</v>
      </c>
      <c r="D357" t="s">
        <v>1109</v>
      </c>
      <c r="E357" t="s">
        <v>1110</v>
      </c>
      <c r="F357" t="s">
        <v>39</v>
      </c>
      <c r="G357">
        <v>254</v>
      </c>
      <c r="I357">
        <v>253.94</v>
      </c>
      <c r="K357">
        <v>24517</v>
      </c>
      <c r="M357">
        <v>168393</v>
      </c>
      <c r="O357">
        <v>4297</v>
      </c>
      <c r="Q357" t="b">
        <v>0</v>
      </c>
      <c r="R357" t="b">
        <v>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1</v>
      </c>
    </row>
    <row r="358" spans="1:31">
      <c r="A358" t="s">
        <v>621</v>
      </c>
      <c r="B358" t="s">
        <v>622</v>
      </c>
      <c r="C358" t="s">
        <v>1112</v>
      </c>
      <c r="D358" t="s">
        <v>1109</v>
      </c>
      <c r="E358" t="s">
        <v>1110</v>
      </c>
      <c r="F358" t="s">
        <v>39</v>
      </c>
      <c r="G358">
        <v>252</v>
      </c>
      <c r="I358">
        <v>252.4</v>
      </c>
      <c r="K358">
        <v>4858</v>
      </c>
      <c r="M358">
        <v>31655</v>
      </c>
      <c r="O358">
        <v>4300</v>
      </c>
      <c r="Q358" t="b">
        <v>0</v>
      </c>
      <c r="R358" t="b">
        <v>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1</v>
      </c>
    </row>
    <row r="359" spans="1:31">
      <c r="A359" t="s">
        <v>641</v>
      </c>
      <c r="B359" t="s">
        <v>642</v>
      </c>
      <c r="C359" t="s">
        <v>1112</v>
      </c>
      <c r="D359" t="s">
        <v>1109</v>
      </c>
      <c r="E359" t="s">
        <v>1110</v>
      </c>
      <c r="F359" t="s">
        <v>39</v>
      </c>
      <c r="Q359" t="b">
        <v>0</v>
      </c>
      <c r="R359" t="b">
        <v>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1</v>
      </c>
    </row>
    <row r="360" spans="1:31">
      <c r="A360" t="s">
        <v>775</v>
      </c>
      <c r="B360" t="s">
        <v>776</v>
      </c>
      <c r="C360" t="s">
        <v>1112</v>
      </c>
      <c r="D360" t="s">
        <v>1109</v>
      </c>
      <c r="E360" t="s">
        <v>1110</v>
      </c>
      <c r="F360" t="s">
        <v>39</v>
      </c>
      <c r="Q360" t="b">
        <v>0</v>
      </c>
      <c r="R360" t="b">
        <v>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1</v>
      </c>
    </row>
    <row r="361" spans="1:31">
      <c r="A361" t="s">
        <v>527</v>
      </c>
      <c r="B361" t="s">
        <v>528</v>
      </c>
      <c r="C361" t="s">
        <v>1112</v>
      </c>
      <c r="D361" t="s">
        <v>1109</v>
      </c>
      <c r="E361" t="s">
        <v>1110</v>
      </c>
      <c r="F361" t="s">
        <v>39</v>
      </c>
      <c r="G361">
        <v>254</v>
      </c>
      <c r="I361">
        <v>254.09</v>
      </c>
      <c r="K361">
        <v>30045</v>
      </c>
      <c r="M361">
        <v>201225</v>
      </c>
      <c r="O361">
        <v>4299</v>
      </c>
      <c r="Q361" t="b">
        <v>0</v>
      </c>
      <c r="R361" t="b">
        <v>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1</v>
      </c>
    </row>
    <row r="362" spans="1:31">
      <c r="A362" t="s">
        <v>100</v>
      </c>
      <c r="B362" t="s">
        <v>101</v>
      </c>
      <c r="C362" t="s">
        <v>1112</v>
      </c>
      <c r="D362" t="s">
        <v>1109</v>
      </c>
      <c r="E362" t="s">
        <v>1110</v>
      </c>
      <c r="F362" t="s">
        <v>39</v>
      </c>
      <c r="G362">
        <v>252</v>
      </c>
      <c r="H362">
        <v>254</v>
      </c>
      <c r="I362">
        <v>252.21</v>
      </c>
      <c r="J362">
        <v>253.97</v>
      </c>
      <c r="K362">
        <v>2160</v>
      </c>
      <c r="L362">
        <v>2325</v>
      </c>
      <c r="M362">
        <v>14155</v>
      </c>
      <c r="N362">
        <v>15127</v>
      </c>
      <c r="O362">
        <v>4236</v>
      </c>
      <c r="P362">
        <v>4260</v>
      </c>
      <c r="Q362" t="b">
        <v>0</v>
      </c>
      <c r="R362" t="b">
        <v>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1</v>
      </c>
    </row>
    <row r="363" spans="1:31">
      <c r="A363" t="s">
        <v>569</v>
      </c>
      <c r="B363" t="s">
        <v>570</v>
      </c>
      <c r="C363" t="s">
        <v>1112</v>
      </c>
      <c r="D363" t="s">
        <v>1109</v>
      </c>
      <c r="E363" t="s">
        <v>1110</v>
      </c>
      <c r="F363" t="s">
        <v>39</v>
      </c>
      <c r="G363">
        <v>254</v>
      </c>
      <c r="H363">
        <v>258</v>
      </c>
      <c r="I363">
        <v>253.97</v>
      </c>
      <c r="J363">
        <v>257.49</v>
      </c>
      <c r="K363">
        <v>15603</v>
      </c>
      <c r="L363">
        <v>10732</v>
      </c>
      <c r="M363">
        <v>100925</v>
      </c>
      <c r="N363">
        <v>64183</v>
      </c>
      <c r="O363">
        <v>4276</v>
      </c>
      <c r="P363">
        <v>4324</v>
      </c>
      <c r="Q363" t="b">
        <v>0</v>
      </c>
      <c r="R363" t="b">
        <v>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1</v>
      </c>
    </row>
    <row r="364" spans="1:31">
      <c r="A364" t="s">
        <v>801</v>
      </c>
      <c r="B364" t="s">
        <v>802</v>
      </c>
      <c r="C364" t="s">
        <v>1112</v>
      </c>
      <c r="D364" t="s">
        <v>1109</v>
      </c>
      <c r="E364" t="s">
        <v>1110</v>
      </c>
      <c r="F364" t="s">
        <v>39</v>
      </c>
      <c r="G364">
        <v>254</v>
      </c>
      <c r="I364">
        <v>253.97</v>
      </c>
      <c r="K364">
        <v>25955</v>
      </c>
      <c r="M364">
        <v>167972</v>
      </c>
      <c r="O364">
        <v>4282</v>
      </c>
      <c r="Q364" t="b">
        <v>0</v>
      </c>
      <c r="R364" t="b">
        <v>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1</v>
      </c>
    </row>
    <row r="365" spans="1:31">
      <c r="A365" t="s">
        <v>599</v>
      </c>
      <c r="B365" t="s">
        <v>600</v>
      </c>
      <c r="C365" t="s">
        <v>1112</v>
      </c>
      <c r="D365" t="s">
        <v>1109</v>
      </c>
      <c r="E365" t="s">
        <v>1110</v>
      </c>
      <c r="F365" t="s">
        <v>39</v>
      </c>
      <c r="G365">
        <v>254</v>
      </c>
      <c r="I365">
        <v>254.03</v>
      </c>
      <c r="K365">
        <v>15682</v>
      </c>
      <c r="M365">
        <v>103266</v>
      </c>
      <c r="O365">
        <v>4286</v>
      </c>
      <c r="Q365" t="b">
        <v>0</v>
      </c>
      <c r="R365" t="b">
        <v>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1</v>
      </c>
    </row>
    <row r="366" spans="1:31">
      <c r="A366" t="s">
        <v>767</v>
      </c>
      <c r="B366" t="s">
        <v>768</v>
      </c>
      <c r="C366" t="s">
        <v>1112</v>
      </c>
      <c r="D366" t="s">
        <v>1109</v>
      </c>
      <c r="E366" t="s">
        <v>1110</v>
      </c>
      <c r="F366" t="s">
        <v>39</v>
      </c>
      <c r="G366">
        <v>254</v>
      </c>
      <c r="I366">
        <v>254.03</v>
      </c>
      <c r="K366">
        <v>6185</v>
      </c>
      <c r="M366">
        <v>41308</v>
      </c>
      <c r="O366">
        <v>4289</v>
      </c>
      <c r="Q366" t="b">
        <v>0</v>
      </c>
      <c r="R366" t="b">
        <v>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1</v>
      </c>
    </row>
    <row r="367" spans="1:31">
      <c r="A367" t="s">
        <v>643</v>
      </c>
      <c r="B367" t="s">
        <v>644</v>
      </c>
      <c r="C367" t="s">
        <v>1112</v>
      </c>
      <c r="D367" t="s">
        <v>1109</v>
      </c>
      <c r="E367" t="s">
        <v>1110</v>
      </c>
      <c r="F367" t="s">
        <v>39</v>
      </c>
      <c r="Q367" t="b">
        <v>0</v>
      </c>
      <c r="R367" t="b">
        <v>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1</v>
      </c>
    </row>
    <row r="368" spans="1:31">
      <c r="A368" t="s">
        <v>777</v>
      </c>
      <c r="B368" t="s">
        <v>778</v>
      </c>
      <c r="C368" t="s">
        <v>1112</v>
      </c>
      <c r="D368" t="s">
        <v>1109</v>
      </c>
      <c r="E368" t="s">
        <v>1110</v>
      </c>
      <c r="F368" t="s">
        <v>39</v>
      </c>
      <c r="Q368" t="b">
        <v>0</v>
      </c>
      <c r="R368" t="b">
        <v>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1</v>
      </c>
    </row>
    <row r="369" spans="1:31">
      <c r="A369" t="s">
        <v>529</v>
      </c>
      <c r="B369" t="s">
        <v>530</v>
      </c>
      <c r="C369" t="s">
        <v>1112</v>
      </c>
      <c r="D369" t="s">
        <v>1109</v>
      </c>
      <c r="E369" t="s">
        <v>1110</v>
      </c>
      <c r="F369" t="s">
        <v>39</v>
      </c>
      <c r="G369">
        <v>254</v>
      </c>
      <c r="I369">
        <v>253.95</v>
      </c>
      <c r="K369">
        <v>32095</v>
      </c>
      <c r="M369">
        <v>230201</v>
      </c>
      <c r="O369">
        <v>4298</v>
      </c>
      <c r="Q369" t="b">
        <v>0</v>
      </c>
      <c r="R369" t="b">
        <v>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1</v>
      </c>
    </row>
    <row r="370" spans="1:31">
      <c r="A370" t="s">
        <v>549</v>
      </c>
      <c r="B370" t="s">
        <v>550</v>
      </c>
      <c r="C370" t="s">
        <v>1112</v>
      </c>
      <c r="D370" t="s">
        <v>1109</v>
      </c>
      <c r="E370" t="s">
        <v>1110</v>
      </c>
      <c r="F370" t="s">
        <v>39</v>
      </c>
      <c r="G370">
        <v>254</v>
      </c>
      <c r="I370">
        <v>253.83</v>
      </c>
      <c r="K370">
        <v>22694</v>
      </c>
      <c r="M370">
        <v>151517</v>
      </c>
      <c r="O370">
        <v>4251</v>
      </c>
      <c r="Q370" t="b">
        <v>0</v>
      </c>
      <c r="R370" t="b">
        <v>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1</v>
      </c>
    </row>
    <row r="371" spans="1:31">
      <c r="A371" t="s">
        <v>103</v>
      </c>
      <c r="B371" t="s">
        <v>104</v>
      </c>
      <c r="C371" t="s">
        <v>1112</v>
      </c>
      <c r="D371" t="s">
        <v>1109</v>
      </c>
      <c r="E371" t="s">
        <v>1110</v>
      </c>
      <c r="F371" t="s">
        <v>39</v>
      </c>
      <c r="G371">
        <v>252</v>
      </c>
      <c r="H371">
        <v>254</v>
      </c>
      <c r="I371">
        <v>252.06</v>
      </c>
      <c r="J371">
        <v>253.9</v>
      </c>
      <c r="K371">
        <v>15391</v>
      </c>
      <c r="L371">
        <v>13816</v>
      </c>
      <c r="M371">
        <v>97660</v>
      </c>
      <c r="N371">
        <v>86168</v>
      </c>
      <c r="O371">
        <v>4242</v>
      </c>
      <c r="P371">
        <v>4267</v>
      </c>
      <c r="Q371" t="b">
        <v>0</v>
      </c>
      <c r="R371" t="b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0.87660000000000005</v>
      </c>
    </row>
    <row r="372" spans="1:31">
      <c r="A372" t="s">
        <v>587</v>
      </c>
      <c r="B372" t="s">
        <v>588</v>
      </c>
      <c r="C372" t="s">
        <v>1112</v>
      </c>
      <c r="D372" t="s">
        <v>1109</v>
      </c>
      <c r="E372" t="s">
        <v>1110</v>
      </c>
      <c r="F372" t="s">
        <v>39</v>
      </c>
      <c r="G372">
        <v>254</v>
      </c>
      <c r="I372">
        <v>253.98</v>
      </c>
      <c r="K372">
        <v>29377</v>
      </c>
      <c r="M372">
        <v>190346</v>
      </c>
      <c r="O372">
        <v>4274</v>
      </c>
      <c r="Q372" t="b">
        <v>0</v>
      </c>
      <c r="R372" t="b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0.87660000000000005</v>
      </c>
    </row>
    <row r="373" spans="1:31">
      <c r="A373" t="s">
        <v>677</v>
      </c>
      <c r="B373" t="s">
        <v>678</v>
      </c>
      <c r="C373" t="s">
        <v>1113</v>
      </c>
      <c r="D373" t="s">
        <v>1109</v>
      </c>
      <c r="E373" t="s">
        <v>1110</v>
      </c>
      <c r="F373" t="s">
        <v>39</v>
      </c>
      <c r="G373">
        <v>252</v>
      </c>
      <c r="H373">
        <v>254</v>
      </c>
      <c r="I373">
        <v>252.08</v>
      </c>
      <c r="J373">
        <v>254</v>
      </c>
      <c r="K373">
        <v>17195</v>
      </c>
      <c r="L373">
        <v>19646</v>
      </c>
      <c r="M373">
        <v>102593</v>
      </c>
      <c r="N373">
        <v>117837</v>
      </c>
      <c r="O373">
        <v>3922</v>
      </c>
      <c r="P373">
        <v>3947</v>
      </c>
      <c r="Q373" t="b">
        <v>0</v>
      </c>
      <c r="R373" t="b">
        <v>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1</v>
      </c>
    </row>
    <row r="374" spans="1:31">
      <c r="A374" t="s">
        <v>691</v>
      </c>
      <c r="B374" t="s">
        <v>692</v>
      </c>
      <c r="C374" t="s">
        <v>1113</v>
      </c>
      <c r="D374" t="s">
        <v>1109</v>
      </c>
      <c r="E374" t="s">
        <v>1110</v>
      </c>
      <c r="F374" t="s">
        <v>39</v>
      </c>
      <c r="G374">
        <v>254</v>
      </c>
      <c r="I374">
        <v>253.96</v>
      </c>
      <c r="K374">
        <v>31402</v>
      </c>
      <c r="M374">
        <v>198322</v>
      </c>
      <c r="O374">
        <v>3922</v>
      </c>
      <c r="Q374" t="b">
        <v>0</v>
      </c>
      <c r="R374" t="b">
        <v>0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1</v>
      </c>
    </row>
    <row r="375" spans="1:31">
      <c r="A375" t="s">
        <v>109</v>
      </c>
      <c r="B375" t="s">
        <v>110</v>
      </c>
      <c r="C375" t="s">
        <v>1111</v>
      </c>
      <c r="D375" t="s">
        <v>1109</v>
      </c>
      <c r="E375" t="s">
        <v>1110</v>
      </c>
      <c r="F375" t="s">
        <v>39</v>
      </c>
      <c r="G375">
        <v>254</v>
      </c>
      <c r="H375">
        <v>260</v>
      </c>
      <c r="I375">
        <v>254.14</v>
      </c>
      <c r="J375">
        <v>259.49</v>
      </c>
      <c r="K375">
        <v>17919</v>
      </c>
      <c r="L375">
        <v>10921</v>
      </c>
      <c r="M375">
        <v>109617</v>
      </c>
      <c r="N375">
        <v>66065</v>
      </c>
      <c r="O375">
        <v>3959</v>
      </c>
      <c r="P375">
        <v>4029</v>
      </c>
      <c r="Q375" t="b">
        <v>0</v>
      </c>
      <c r="R375" t="b">
        <v>0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1</v>
      </c>
    </row>
    <row r="376" spans="1:31">
      <c r="A376" t="s">
        <v>323</v>
      </c>
      <c r="B376" t="s">
        <v>324</v>
      </c>
      <c r="C376" t="s">
        <v>1111</v>
      </c>
      <c r="D376" t="s">
        <v>1109</v>
      </c>
      <c r="E376" t="s">
        <v>1110</v>
      </c>
      <c r="F376" t="s">
        <v>39</v>
      </c>
      <c r="G376">
        <v>254</v>
      </c>
      <c r="H376">
        <v>258</v>
      </c>
      <c r="I376">
        <v>253.79</v>
      </c>
      <c r="J376">
        <v>257.33999999999997</v>
      </c>
      <c r="K376">
        <v>11819</v>
      </c>
      <c r="L376">
        <v>8348</v>
      </c>
      <c r="M376">
        <v>69278</v>
      </c>
      <c r="N376">
        <v>48048</v>
      </c>
      <c r="O376">
        <v>3846</v>
      </c>
      <c r="P376">
        <v>3891</v>
      </c>
      <c r="Q376" t="b">
        <v>0</v>
      </c>
      <c r="R376" t="b">
        <v>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1</v>
      </c>
    </row>
    <row r="377" spans="1:31">
      <c r="A377" t="s">
        <v>283</v>
      </c>
      <c r="B377" t="s">
        <v>284</v>
      </c>
      <c r="C377" t="s">
        <v>1111</v>
      </c>
      <c r="D377" t="s">
        <v>1109</v>
      </c>
      <c r="E377" t="s">
        <v>1110</v>
      </c>
      <c r="F377" t="s">
        <v>39</v>
      </c>
      <c r="G377">
        <v>254</v>
      </c>
      <c r="I377">
        <v>253.83</v>
      </c>
      <c r="K377">
        <v>19779</v>
      </c>
      <c r="M377">
        <v>123301</v>
      </c>
      <c r="O377">
        <v>3813</v>
      </c>
      <c r="Q377" t="b">
        <v>0</v>
      </c>
      <c r="R377" t="b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0.87660000000000005</v>
      </c>
    </row>
    <row r="378" spans="1:31">
      <c r="A378" t="s">
        <v>601</v>
      </c>
      <c r="B378" t="s">
        <v>602</v>
      </c>
      <c r="C378" t="s">
        <v>1112</v>
      </c>
      <c r="D378" t="s">
        <v>1109</v>
      </c>
      <c r="E378" t="s">
        <v>1110</v>
      </c>
      <c r="F378" t="s">
        <v>39</v>
      </c>
      <c r="G378">
        <v>254</v>
      </c>
      <c r="I378">
        <v>253.89</v>
      </c>
      <c r="K378">
        <v>32356</v>
      </c>
      <c r="M378">
        <v>221422</v>
      </c>
      <c r="O378">
        <v>4285</v>
      </c>
      <c r="Q378" t="b">
        <v>0</v>
      </c>
      <c r="R378" t="b">
        <v>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1</v>
      </c>
    </row>
    <row r="379" spans="1:31">
      <c r="A379" t="s">
        <v>737</v>
      </c>
      <c r="B379" t="s">
        <v>738</v>
      </c>
      <c r="C379" t="s">
        <v>1108</v>
      </c>
      <c r="D379" t="s">
        <v>1109</v>
      </c>
      <c r="E379" t="s">
        <v>1110</v>
      </c>
      <c r="F379" t="s">
        <v>39</v>
      </c>
      <c r="G379">
        <v>254</v>
      </c>
      <c r="I379">
        <v>254.14</v>
      </c>
      <c r="K379">
        <v>17889</v>
      </c>
      <c r="M379">
        <v>118338</v>
      </c>
      <c r="O379">
        <v>3977</v>
      </c>
      <c r="Q379" t="b">
        <v>0</v>
      </c>
      <c r="R379" t="b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-2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0.87660000000000005</v>
      </c>
    </row>
    <row r="380" spans="1:31">
      <c r="A380" t="s">
        <v>155</v>
      </c>
      <c r="B380" t="s">
        <v>156</v>
      </c>
      <c r="C380" t="s">
        <v>1113</v>
      </c>
      <c r="D380" t="s">
        <v>1109</v>
      </c>
      <c r="E380" t="s">
        <v>1110</v>
      </c>
      <c r="F380" t="s">
        <v>39</v>
      </c>
      <c r="G380">
        <v>254</v>
      </c>
      <c r="I380">
        <v>254.01</v>
      </c>
      <c r="K380">
        <v>12311</v>
      </c>
      <c r="M380">
        <v>76844</v>
      </c>
      <c r="O380">
        <v>3871</v>
      </c>
      <c r="Q380" t="b">
        <v>0</v>
      </c>
      <c r="R380" t="b">
        <v>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1</v>
      </c>
    </row>
    <row r="381" spans="1:31">
      <c r="A381" t="s">
        <v>259</v>
      </c>
      <c r="B381" t="s">
        <v>260</v>
      </c>
      <c r="C381" t="s">
        <v>1111</v>
      </c>
      <c r="D381" t="s">
        <v>1109</v>
      </c>
      <c r="E381" t="s">
        <v>1110</v>
      </c>
      <c r="F381" t="s">
        <v>39</v>
      </c>
      <c r="G381">
        <v>254</v>
      </c>
      <c r="I381">
        <v>253.99</v>
      </c>
      <c r="K381">
        <v>31042</v>
      </c>
      <c r="M381">
        <v>197932</v>
      </c>
      <c r="O381">
        <v>3868</v>
      </c>
      <c r="Q381" t="b">
        <v>0</v>
      </c>
      <c r="R381" t="b">
        <v>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1</v>
      </c>
    </row>
    <row r="382" spans="1:31">
      <c r="A382" t="s">
        <v>42</v>
      </c>
      <c r="B382" t="s">
        <v>43</v>
      </c>
      <c r="C382" t="s">
        <v>1113</v>
      </c>
      <c r="D382" t="s">
        <v>1109</v>
      </c>
      <c r="E382" t="s">
        <v>1110</v>
      </c>
      <c r="F382" t="s">
        <v>39</v>
      </c>
      <c r="Q382" t="b">
        <v>0</v>
      </c>
      <c r="R382" t="b">
        <v>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1</v>
      </c>
    </row>
    <row r="383" spans="1:31">
      <c r="A383" t="s">
        <v>105</v>
      </c>
      <c r="B383" t="s">
        <v>43</v>
      </c>
      <c r="C383" t="s">
        <v>1112</v>
      </c>
      <c r="D383" t="s">
        <v>1109</v>
      </c>
      <c r="E383" t="s">
        <v>1110</v>
      </c>
      <c r="F383" t="s">
        <v>39</v>
      </c>
      <c r="Q383" t="b">
        <v>0</v>
      </c>
      <c r="R383" t="b">
        <v>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1</v>
      </c>
    </row>
    <row r="384" spans="1:31">
      <c r="A384" t="s">
        <v>108</v>
      </c>
      <c r="B384" t="s">
        <v>43</v>
      </c>
      <c r="C384" t="s">
        <v>1112</v>
      </c>
      <c r="D384" t="s">
        <v>1109</v>
      </c>
      <c r="E384" t="s">
        <v>1110</v>
      </c>
      <c r="F384" t="s">
        <v>39</v>
      </c>
      <c r="Q384" t="b">
        <v>0</v>
      </c>
      <c r="R384" t="b">
        <v>0</v>
      </c>
      <c r="S384">
        <v>-2</v>
      </c>
      <c r="T384">
        <v>-2</v>
      </c>
      <c r="U384">
        <v>-2</v>
      </c>
      <c r="V384">
        <v>-2</v>
      </c>
      <c r="W384">
        <v>-2</v>
      </c>
      <c r="X384">
        <v>-2</v>
      </c>
      <c r="Y384">
        <v>-2</v>
      </c>
      <c r="Z384">
        <v>-2</v>
      </c>
      <c r="AA384">
        <v>-2</v>
      </c>
      <c r="AB384">
        <v>-2</v>
      </c>
      <c r="AC384">
        <v>-2</v>
      </c>
      <c r="AD384">
        <v>-2</v>
      </c>
      <c r="AE384">
        <v>0</v>
      </c>
    </row>
    <row r="385" spans="1:31">
      <c r="A385" t="s">
        <v>42</v>
      </c>
      <c r="B385" t="s">
        <v>43</v>
      </c>
      <c r="C385" t="s">
        <v>1112</v>
      </c>
      <c r="D385" t="s">
        <v>1109</v>
      </c>
      <c r="E385" t="s">
        <v>1110</v>
      </c>
      <c r="F385" t="s">
        <v>39</v>
      </c>
      <c r="Q385" t="b">
        <v>0</v>
      </c>
      <c r="R385" t="b">
        <v>0</v>
      </c>
      <c r="S385">
        <v>-2</v>
      </c>
      <c r="T385">
        <v>-2</v>
      </c>
      <c r="U385">
        <v>-2</v>
      </c>
      <c r="V385">
        <v>-2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-2</v>
      </c>
      <c r="AE385">
        <v>0</v>
      </c>
    </row>
    <row r="386" spans="1:31">
      <c r="A386" t="s">
        <v>1106</v>
      </c>
      <c r="B386" t="s">
        <v>1107</v>
      </c>
      <c r="C386" t="s">
        <v>1108</v>
      </c>
      <c r="D386" t="s">
        <v>1109</v>
      </c>
      <c r="E386" t="s">
        <v>1114</v>
      </c>
      <c r="F386" t="s">
        <v>807</v>
      </c>
      <c r="Q386" t="b">
        <v>0</v>
      </c>
      <c r="R386" t="b">
        <v>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1</v>
      </c>
    </row>
    <row r="387" spans="1:31">
      <c r="A387" t="s">
        <v>139</v>
      </c>
      <c r="B387" t="s">
        <v>140</v>
      </c>
      <c r="C387" t="s">
        <v>1113</v>
      </c>
      <c r="D387" t="s">
        <v>1109</v>
      </c>
      <c r="E387" t="s">
        <v>1114</v>
      </c>
      <c r="F387" t="s">
        <v>807</v>
      </c>
      <c r="G387">
        <v>12</v>
      </c>
      <c r="I387">
        <v>213.43</v>
      </c>
      <c r="K387">
        <v>30975</v>
      </c>
      <c r="M387">
        <v>265841</v>
      </c>
      <c r="O387">
        <v>3364</v>
      </c>
      <c r="Q387" t="b">
        <v>0</v>
      </c>
      <c r="R387" t="b">
        <v>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1</v>
      </c>
    </row>
    <row r="388" spans="1:31">
      <c r="A388" t="s">
        <v>435</v>
      </c>
      <c r="B388" t="s">
        <v>436</v>
      </c>
      <c r="C388" t="s">
        <v>1108</v>
      </c>
      <c r="D388" t="s">
        <v>1109</v>
      </c>
      <c r="E388" t="s">
        <v>1114</v>
      </c>
      <c r="F388" t="s">
        <v>807</v>
      </c>
      <c r="G388">
        <v>13</v>
      </c>
      <c r="H388">
        <v>19</v>
      </c>
      <c r="I388">
        <v>215.88</v>
      </c>
      <c r="J388">
        <v>228.85</v>
      </c>
      <c r="K388">
        <v>31899</v>
      </c>
      <c r="L388">
        <v>18896</v>
      </c>
      <c r="M388">
        <v>208554</v>
      </c>
      <c r="N388">
        <v>107566</v>
      </c>
      <c r="O388">
        <v>3490</v>
      </c>
      <c r="P388">
        <v>3642</v>
      </c>
      <c r="Q388" t="b">
        <v>0</v>
      </c>
      <c r="R388" t="b">
        <v>0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1</v>
      </c>
    </row>
    <row r="389" spans="1:31">
      <c r="A389" t="s">
        <v>383</v>
      </c>
      <c r="B389" t="s">
        <v>384</v>
      </c>
      <c r="C389" t="s">
        <v>1108</v>
      </c>
      <c r="D389" t="s">
        <v>1109</v>
      </c>
      <c r="E389" t="s">
        <v>1114</v>
      </c>
      <c r="F389" t="s">
        <v>807</v>
      </c>
      <c r="G389">
        <v>12</v>
      </c>
      <c r="H389">
        <v>17</v>
      </c>
      <c r="I389">
        <v>213.52</v>
      </c>
      <c r="J389">
        <v>224.58</v>
      </c>
      <c r="K389">
        <v>31713</v>
      </c>
      <c r="L389">
        <v>31807</v>
      </c>
      <c r="M389">
        <v>228822</v>
      </c>
      <c r="N389">
        <v>228434</v>
      </c>
      <c r="O389">
        <v>3415</v>
      </c>
      <c r="P389">
        <v>3543</v>
      </c>
      <c r="Q389" t="b">
        <v>0</v>
      </c>
      <c r="R389" t="b">
        <v>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1</v>
      </c>
    </row>
    <row r="390" spans="1:31">
      <c r="A390" t="s">
        <v>75</v>
      </c>
      <c r="B390" t="s">
        <v>76</v>
      </c>
      <c r="C390" t="s">
        <v>1111</v>
      </c>
      <c r="D390" t="s">
        <v>1109</v>
      </c>
      <c r="E390" t="s">
        <v>1114</v>
      </c>
      <c r="F390" t="s">
        <v>807</v>
      </c>
      <c r="G390">
        <v>12</v>
      </c>
      <c r="I390">
        <v>213.64</v>
      </c>
      <c r="K390">
        <v>31336</v>
      </c>
      <c r="M390">
        <v>236842</v>
      </c>
      <c r="O390">
        <v>3458</v>
      </c>
      <c r="Q390" t="b">
        <v>0</v>
      </c>
      <c r="R390" t="b">
        <v>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1</v>
      </c>
    </row>
    <row r="391" spans="1:31">
      <c r="A391" t="s">
        <v>623</v>
      </c>
      <c r="B391" t="s">
        <v>624</v>
      </c>
      <c r="C391" t="s">
        <v>1112</v>
      </c>
      <c r="D391" t="s">
        <v>1109</v>
      </c>
      <c r="E391" t="s">
        <v>1114</v>
      </c>
      <c r="F391" t="s">
        <v>807</v>
      </c>
      <c r="G391">
        <v>12</v>
      </c>
      <c r="H391">
        <v>17</v>
      </c>
      <c r="I391">
        <v>213.62</v>
      </c>
      <c r="J391">
        <v>224.44</v>
      </c>
      <c r="K391">
        <v>31995</v>
      </c>
      <c r="L391">
        <v>19928</v>
      </c>
      <c r="M391">
        <v>202541</v>
      </c>
      <c r="N391">
        <v>117254</v>
      </c>
      <c r="O391">
        <v>3774</v>
      </c>
      <c r="P391">
        <v>3907</v>
      </c>
      <c r="Q391" t="b">
        <v>0</v>
      </c>
      <c r="R391" t="b">
        <v>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1</v>
      </c>
    </row>
    <row r="392" spans="1:31">
      <c r="A392" t="s">
        <v>291</v>
      </c>
      <c r="B392" t="s">
        <v>292</v>
      </c>
      <c r="C392" t="s">
        <v>1111</v>
      </c>
      <c r="D392" t="s">
        <v>1109</v>
      </c>
      <c r="E392" t="s">
        <v>1114</v>
      </c>
      <c r="F392" t="s">
        <v>807</v>
      </c>
      <c r="G392">
        <v>12</v>
      </c>
      <c r="H392">
        <v>17</v>
      </c>
      <c r="I392">
        <v>213.6</v>
      </c>
      <c r="J392">
        <v>224.66</v>
      </c>
      <c r="K392">
        <v>26223</v>
      </c>
      <c r="L392">
        <v>24284</v>
      </c>
      <c r="M392">
        <v>151175</v>
      </c>
      <c r="N392">
        <v>139887</v>
      </c>
      <c r="O392">
        <v>3401</v>
      </c>
      <c r="P392">
        <v>3529</v>
      </c>
      <c r="Q392" t="b">
        <v>0</v>
      </c>
      <c r="R392" t="b">
        <v>0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1</v>
      </c>
    </row>
    <row r="393" spans="1:31">
      <c r="A393" t="s">
        <v>789</v>
      </c>
      <c r="B393" t="s">
        <v>790</v>
      </c>
      <c r="C393" t="s">
        <v>1113</v>
      </c>
      <c r="D393" t="s">
        <v>1109</v>
      </c>
      <c r="E393" t="s">
        <v>1114</v>
      </c>
      <c r="F393" t="s">
        <v>807</v>
      </c>
      <c r="G393">
        <v>12</v>
      </c>
      <c r="H393">
        <v>17</v>
      </c>
      <c r="I393">
        <v>213.56</v>
      </c>
      <c r="J393">
        <v>224.57</v>
      </c>
      <c r="K393">
        <v>31600</v>
      </c>
      <c r="L393">
        <v>31752</v>
      </c>
      <c r="M393">
        <v>224410</v>
      </c>
      <c r="N393">
        <v>224692</v>
      </c>
      <c r="O393">
        <v>3395</v>
      </c>
      <c r="P393">
        <v>3522</v>
      </c>
      <c r="Q393" t="b">
        <v>0</v>
      </c>
      <c r="R393" t="b">
        <v>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1</v>
      </c>
    </row>
    <row r="394" spans="1:31">
      <c r="A394" t="s">
        <v>295</v>
      </c>
      <c r="B394" t="s">
        <v>296</v>
      </c>
      <c r="C394" t="s">
        <v>1111</v>
      </c>
      <c r="D394" t="s">
        <v>1109</v>
      </c>
      <c r="E394" t="s">
        <v>1114</v>
      </c>
      <c r="F394" t="s">
        <v>807</v>
      </c>
      <c r="G394">
        <v>12</v>
      </c>
      <c r="H394">
        <v>17</v>
      </c>
      <c r="I394">
        <v>213.62</v>
      </c>
      <c r="J394">
        <v>224.55</v>
      </c>
      <c r="K394">
        <v>31301</v>
      </c>
      <c r="L394">
        <v>24873</v>
      </c>
      <c r="M394">
        <v>215699</v>
      </c>
      <c r="N394">
        <v>141541</v>
      </c>
      <c r="O394">
        <v>3452</v>
      </c>
      <c r="P394">
        <v>3580</v>
      </c>
      <c r="Q394" t="b">
        <v>0</v>
      </c>
      <c r="R394" t="b">
        <v>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1</v>
      </c>
    </row>
    <row r="395" spans="1:31">
      <c r="A395" t="s">
        <v>723</v>
      </c>
      <c r="B395" t="s">
        <v>724</v>
      </c>
      <c r="C395" t="s">
        <v>1108</v>
      </c>
      <c r="D395" t="s">
        <v>1109</v>
      </c>
      <c r="E395" t="s">
        <v>1114</v>
      </c>
      <c r="F395" t="s">
        <v>807</v>
      </c>
      <c r="G395">
        <v>17</v>
      </c>
      <c r="H395">
        <v>19</v>
      </c>
      <c r="I395">
        <v>224.81</v>
      </c>
      <c r="J395">
        <v>229.13</v>
      </c>
      <c r="K395">
        <v>22680</v>
      </c>
      <c r="L395">
        <v>12122</v>
      </c>
      <c r="M395">
        <v>131990</v>
      </c>
      <c r="N395">
        <v>67912</v>
      </c>
      <c r="O395">
        <v>3614</v>
      </c>
      <c r="P395">
        <v>3665</v>
      </c>
      <c r="Q395" t="b">
        <v>0</v>
      </c>
      <c r="R395" t="b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0.87660000000000005</v>
      </c>
    </row>
    <row r="396" spans="1:31">
      <c r="A396" t="s">
        <v>215</v>
      </c>
      <c r="B396" t="s">
        <v>216</v>
      </c>
      <c r="C396" t="s">
        <v>1113</v>
      </c>
      <c r="D396" t="s">
        <v>1109</v>
      </c>
      <c r="E396" t="s">
        <v>1114</v>
      </c>
      <c r="F396" t="s">
        <v>807</v>
      </c>
      <c r="G396">
        <v>12</v>
      </c>
      <c r="H396">
        <v>16</v>
      </c>
      <c r="I396">
        <v>213.65</v>
      </c>
      <c r="J396">
        <v>222.27</v>
      </c>
      <c r="K396">
        <v>30872</v>
      </c>
      <c r="L396">
        <v>21244</v>
      </c>
      <c r="M396">
        <v>188549</v>
      </c>
      <c r="N396">
        <v>120549</v>
      </c>
      <c r="O396">
        <v>3425</v>
      </c>
      <c r="P396">
        <v>3525</v>
      </c>
      <c r="Q396" t="b">
        <v>0</v>
      </c>
      <c r="R396" t="b">
        <v>0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1</v>
      </c>
    </row>
    <row r="397" spans="1:31">
      <c r="A397" t="s">
        <v>503</v>
      </c>
      <c r="B397" t="s">
        <v>504</v>
      </c>
      <c r="C397" t="s">
        <v>1108</v>
      </c>
      <c r="D397" t="s">
        <v>1109</v>
      </c>
      <c r="E397" t="s">
        <v>1114</v>
      </c>
      <c r="F397" t="s">
        <v>807</v>
      </c>
      <c r="G397">
        <v>17</v>
      </c>
      <c r="H397">
        <v>19</v>
      </c>
      <c r="I397">
        <v>224.83</v>
      </c>
      <c r="J397">
        <v>229.3</v>
      </c>
      <c r="K397">
        <v>31338</v>
      </c>
      <c r="L397">
        <v>22824</v>
      </c>
      <c r="M397">
        <v>249278</v>
      </c>
      <c r="N397">
        <v>135295</v>
      </c>
      <c r="O397">
        <v>3641</v>
      </c>
      <c r="P397">
        <v>3694</v>
      </c>
      <c r="Q397" t="b">
        <v>0</v>
      </c>
      <c r="R397" t="b">
        <v>0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1</v>
      </c>
    </row>
    <row r="398" spans="1:31">
      <c r="A398" t="s">
        <v>439</v>
      </c>
      <c r="B398" t="s">
        <v>440</v>
      </c>
      <c r="C398" t="s">
        <v>1108</v>
      </c>
      <c r="D398" t="s">
        <v>1109</v>
      </c>
      <c r="E398" t="s">
        <v>1114</v>
      </c>
      <c r="F398" t="s">
        <v>807</v>
      </c>
      <c r="G398">
        <v>12</v>
      </c>
      <c r="H398">
        <v>17</v>
      </c>
      <c r="I398">
        <v>213.85</v>
      </c>
      <c r="J398">
        <v>224.71</v>
      </c>
      <c r="K398">
        <v>31111</v>
      </c>
      <c r="L398">
        <v>30690</v>
      </c>
      <c r="M398">
        <v>196813</v>
      </c>
      <c r="N398">
        <v>193312</v>
      </c>
      <c r="O398">
        <v>3418</v>
      </c>
      <c r="P398">
        <v>3544</v>
      </c>
      <c r="Q398" t="b">
        <v>0</v>
      </c>
      <c r="R398" t="b">
        <v>0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1</v>
      </c>
    </row>
    <row r="399" spans="1:31">
      <c r="A399" t="s">
        <v>237</v>
      </c>
      <c r="B399" t="s">
        <v>238</v>
      </c>
      <c r="C399" t="s">
        <v>1113</v>
      </c>
      <c r="D399" t="s">
        <v>1109</v>
      </c>
      <c r="E399" t="s">
        <v>1114</v>
      </c>
      <c r="F399" t="s">
        <v>807</v>
      </c>
      <c r="G399">
        <v>12</v>
      </c>
      <c r="I399">
        <v>213.63</v>
      </c>
      <c r="K399">
        <v>31257</v>
      </c>
      <c r="M399">
        <v>253320</v>
      </c>
      <c r="O399">
        <v>3577</v>
      </c>
      <c r="Q399" t="b">
        <v>0</v>
      </c>
      <c r="R399" t="b">
        <v>0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1</v>
      </c>
    </row>
    <row r="400" spans="1:31">
      <c r="A400" t="s">
        <v>645</v>
      </c>
      <c r="B400" t="s">
        <v>646</v>
      </c>
      <c r="C400" t="s">
        <v>1112</v>
      </c>
      <c r="D400" t="s">
        <v>1109</v>
      </c>
      <c r="E400" t="s">
        <v>1114</v>
      </c>
      <c r="F400" t="s">
        <v>807</v>
      </c>
      <c r="Q400" t="b">
        <v>0</v>
      </c>
      <c r="R400" t="b">
        <v>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1</v>
      </c>
    </row>
    <row r="401" spans="1:31">
      <c r="A401" t="s">
        <v>779</v>
      </c>
      <c r="B401" t="s">
        <v>780</v>
      </c>
      <c r="C401" t="s">
        <v>1112</v>
      </c>
      <c r="D401" t="s">
        <v>1109</v>
      </c>
      <c r="E401" t="s">
        <v>1114</v>
      </c>
      <c r="F401" t="s">
        <v>807</v>
      </c>
      <c r="G401">
        <v>12</v>
      </c>
      <c r="I401">
        <v>213.78</v>
      </c>
      <c r="K401">
        <v>2453</v>
      </c>
      <c r="M401">
        <v>14695</v>
      </c>
      <c r="O401">
        <v>3838</v>
      </c>
      <c r="Q401" t="b">
        <v>0</v>
      </c>
      <c r="R401" t="b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0.87660000000000005</v>
      </c>
    </row>
    <row r="402" spans="1:31">
      <c r="A402" t="s">
        <v>311</v>
      </c>
      <c r="B402" t="s">
        <v>312</v>
      </c>
      <c r="C402" t="s">
        <v>1111</v>
      </c>
      <c r="D402" t="s">
        <v>1109</v>
      </c>
      <c r="E402" t="s">
        <v>1114</v>
      </c>
      <c r="F402" t="s">
        <v>807</v>
      </c>
      <c r="G402">
        <v>17</v>
      </c>
      <c r="I402">
        <v>224.56</v>
      </c>
      <c r="K402">
        <v>21985</v>
      </c>
      <c r="M402">
        <v>159280</v>
      </c>
      <c r="O402">
        <v>3491</v>
      </c>
      <c r="Q402" t="b">
        <v>0</v>
      </c>
      <c r="R402" t="b">
        <v>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1</v>
      </c>
    </row>
    <row r="403" spans="1:31">
      <c r="A403" t="s">
        <v>243</v>
      </c>
      <c r="B403" t="s">
        <v>244</v>
      </c>
      <c r="C403" t="s">
        <v>1113</v>
      </c>
      <c r="D403" t="s">
        <v>1109</v>
      </c>
      <c r="E403" t="s">
        <v>1114</v>
      </c>
      <c r="F403" t="s">
        <v>807</v>
      </c>
      <c r="G403">
        <v>14</v>
      </c>
      <c r="H403">
        <v>17</v>
      </c>
      <c r="I403">
        <v>218.11</v>
      </c>
      <c r="J403">
        <v>224.73</v>
      </c>
      <c r="K403">
        <v>29722</v>
      </c>
      <c r="L403">
        <v>30919</v>
      </c>
      <c r="M403">
        <v>187071</v>
      </c>
      <c r="N403">
        <v>214132</v>
      </c>
      <c r="O403">
        <v>3525</v>
      </c>
      <c r="P403">
        <v>3603</v>
      </c>
      <c r="Q403" t="b">
        <v>0</v>
      </c>
      <c r="R403" t="b">
        <v>0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1</v>
      </c>
    </row>
    <row r="404" spans="1:31">
      <c r="A404" t="s">
        <v>531</v>
      </c>
      <c r="B404" t="s">
        <v>532</v>
      </c>
      <c r="C404" t="s">
        <v>1112</v>
      </c>
      <c r="D404" t="s">
        <v>1109</v>
      </c>
      <c r="E404" t="s">
        <v>1114</v>
      </c>
      <c r="F404" t="s">
        <v>807</v>
      </c>
      <c r="G404">
        <v>12</v>
      </c>
      <c r="H404">
        <v>19</v>
      </c>
      <c r="I404">
        <v>213.55</v>
      </c>
      <c r="J404">
        <v>228.82</v>
      </c>
      <c r="K404">
        <v>31694</v>
      </c>
      <c r="L404">
        <v>20885</v>
      </c>
      <c r="M404">
        <v>243938</v>
      </c>
      <c r="N404">
        <v>123882</v>
      </c>
      <c r="O404">
        <v>3777</v>
      </c>
      <c r="P404">
        <v>3965</v>
      </c>
      <c r="Q404" t="b">
        <v>0</v>
      </c>
      <c r="R404" t="b">
        <v>0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1</v>
      </c>
    </row>
    <row r="405" spans="1:31">
      <c r="A405" t="s">
        <v>353</v>
      </c>
      <c r="B405" t="s">
        <v>354</v>
      </c>
      <c r="C405" t="s">
        <v>1111</v>
      </c>
      <c r="D405" t="s">
        <v>1109</v>
      </c>
      <c r="E405" t="s">
        <v>1114</v>
      </c>
      <c r="F405" t="s">
        <v>807</v>
      </c>
      <c r="G405">
        <v>12</v>
      </c>
      <c r="H405">
        <v>18</v>
      </c>
      <c r="I405">
        <v>213.81</v>
      </c>
      <c r="J405">
        <v>226.8</v>
      </c>
      <c r="K405">
        <v>23994</v>
      </c>
      <c r="L405">
        <v>12536</v>
      </c>
      <c r="M405">
        <v>138191</v>
      </c>
      <c r="N405">
        <v>70340</v>
      </c>
      <c r="O405">
        <v>3512</v>
      </c>
      <c r="P405">
        <v>3665</v>
      </c>
      <c r="Q405" t="b">
        <v>0</v>
      </c>
      <c r="R405" t="b">
        <v>0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1</v>
      </c>
    </row>
    <row r="406" spans="1:31">
      <c r="A406" t="s">
        <v>685</v>
      </c>
      <c r="B406" t="s">
        <v>686</v>
      </c>
      <c r="C406" t="s">
        <v>1113</v>
      </c>
      <c r="D406" t="s">
        <v>1109</v>
      </c>
      <c r="E406" t="s">
        <v>1114</v>
      </c>
      <c r="F406" t="s">
        <v>807</v>
      </c>
      <c r="G406">
        <v>17</v>
      </c>
      <c r="I406">
        <v>224.58</v>
      </c>
      <c r="K406">
        <v>30665</v>
      </c>
      <c r="M406">
        <v>250811</v>
      </c>
      <c r="O406">
        <v>3527</v>
      </c>
      <c r="Q406" t="b">
        <v>0</v>
      </c>
      <c r="R406" t="b">
        <v>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1</v>
      </c>
    </row>
    <row r="407" spans="1:31">
      <c r="A407" t="s">
        <v>715</v>
      </c>
      <c r="B407" t="s">
        <v>716</v>
      </c>
      <c r="C407" t="s">
        <v>1111</v>
      </c>
      <c r="D407" t="s">
        <v>1109</v>
      </c>
      <c r="E407" t="s">
        <v>1114</v>
      </c>
      <c r="F407" t="s">
        <v>807</v>
      </c>
      <c r="G407">
        <v>12</v>
      </c>
      <c r="H407">
        <v>17</v>
      </c>
      <c r="I407">
        <v>213.66</v>
      </c>
      <c r="J407">
        <v>224.71</v>
      </c>
      <c r="K407">
        <v>26892</v>
      </c>
      <c r="L407">
        <v>24015</v>
      </c>
      <c r="M407">
        <v>156741</v>
      </c>
      <c r="N407">
        <v>139133</v>
      </c>
      <c r="O407">
        <v>3452</v>
      </c>
      <c r="P407">
        <v>3581</v>
      </c>
      <c r="Q407" t="b">
        <v>0</v>
      </c>
      <c r="R407" t="b">
        <v>0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1</v>
      </c>
    </row>
    <row r="408" spans="1:31">
      <c r="A408" t="s">
        <v>149</v>
      </c>
      <c r="B408" t="s">
        <v>150</v>
      </c>
      <c r="C408" t="s">
        <v>1113</v>
      </c>
      <c r="D408" t="s">
        <v>1109</v>
      </c>
      <c r="E408" t="s">
        <v>1114</v>
      </c>
      <c r="F408" t="s">
        <v>807</v>
      </c>
      <c r="G408">
        <v>12</v>
      </c>
      <c r="H408">
        <v>13</v>
      </c>
      <c r="I408">
        <v>213.51</v>
      </c>
      <c r="J408">
        <v>215.73</v>
      </c>
      <c r="K408">
        <v>29764</v>
      </c>
      <c r="L408">
        <v>29764</v>
      </c>
      <c r="M408">
        <v>242218</v>
      </c>
      <c r="N408">
        <v>221560</v>
      </c>
      <c r="O408">
        <v>3468</v>
      </c>
      <c r="P408">
        <v>3494</v>
      </c>
      <c r="Q408" t="b">
        <v>0</v>
      </c>
      <c r="R408" t="b">
        <v>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1</v>
      </c>
    </row>
    <row r="409" spans="1:31">
      <c r="A409" t="s">
        <v>475</v>
      </c>
      <c r="B409" t="s">
        <v>476</v>
      </c>
      <c r="C409" t="s">
        <v>1108</v>
      </c>
      <c r="D409" t="s">
        <v>1109</v>
      </c>
      <c r="E409" t="s">
        <v>1114</v>
      </c>
      <c r="F409" t="s">
        <v>807</v>
      </c>
      <c r="G409">
        <v>13</v>
      </c>
      <c r="H409">
        <v>19</v>
      </c>
      <c r="I409">
        <v>215.86</v>
      </c>
      <c r="J409">
        <v>228.79</v>
      </c>
      <c r="K409">
        <v>27924</v>
      </c>
      <c r="L409">
        <v>14491</v>
      </c>
      <c r="M409">
        <v>160125</v>
      </c>
      <c r="N409">
        <v>83345</v>
      </c>
      <c r="O409">
        <v>3448</v>
      </c>
      <c r="P409">
        <v>3598</v>
      </c>
      <c r="Q409" t="b">
        <v>0</v>
      </c>
      <c r="R409" t="b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0.87660000000000005</v>
      </c>
    </row>
    <row r="410" spans="1:31">
      <c r="A410" t="s">
        <v>263</v>
      </c>
      <c r="B410" t="s">
        <v>264</v>
      </c>
      <c r="C410" t="s">
        <v>1111</v>
      </c>
      <c r="D410" t="s">
        <v>1109</v>
      </c>
      <c r="E410" t="s">
        <v>1114</v>
      </c>
      <c r="F410" t="s">
        <v>807</v>
      </c>
      <c r="G410">
        <v>12</v>
      </c>
      <c r="H410">
        <v>17</v>
      </c>
      <c r="I410">
        <v>213.66</v>
      </c>
      <c r="J410">
        <v>224.65</v>
      </c>
      <c r="K410">
        <v>26135</v>
      </c>
      <c r="L410">
        <v>21636</v>
      </c>
      <c r="M410">
        <v>164244</v>
      </c>
      <c r="N410">
        <v>137120</v>
      </c>
      <c r="O410">
        <v>3475</v>
      </c>
      <c r="P410">
        <v>3605</v>
      </c>
      <c r="Q410" t="b">
        <v>0</v>
      </c>
      <c r="R410" t="b">
        <v>0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1</v>
      </c>
    </row>
    <row r="411" spans="1:31">
      <c r="A411" t="s">
        <v>261</v>
      </c>
      <c r="B411" t="s">
        <v>262</v>
      </c>
      <c r="C411" t="s">
        <v>1111</v>
      </c>
      <c r="D411" t="s">
        <v>1109</v>
      </c>
      <c r="E411" t="s">
        <v>1114</v>
      </c>
      <c r="F411" t="s">
        <v>807</v>
      </c>
      <c r="G411">
        <v>12</v>
      </c>
      <c r="I411">
        <v>213.68</v>
      </c>
      <c r="K411">
        <v>19329</v>
      </c>
      <c r="M411">
        <v>141487</v>
      </c>
      <c r="O411">
        <v>3497</v>
      </c>
      <c r="Q411" t="b">
        <v>0</v>
      </c>
      <c r="R411" t="b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-2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0.97399999999999998</v>
      </c>
    </row>
    <row r="412" spans="1:31">
      <c r="A412" t="s">
        <v>47</v>
      </c>
      <c r="B412" t="s">
        <v>48</v>
      </c>
      <c r="C412" t="s">
        <v>1111</v>
      </c>
      <c r="D412" t="s">
        <v>1109</v>
      </c>
      <c r="E412" t="s">
        <v>1114</v>
      </c>
      <c r="F412" t="s">
        <v>807</v>
      </c>
      <c r="G412">
        <v>13</v>
      </c>
      <c r="H412">
        <v>17</v>
      </c>
      <c r="I412">
        <v>215.3</v>
      </c>
      <c r="J412">
        <v>224.66</v>
      </c>
      <c r="K412">
        <v>31661</v>
      </c>
      <c r="L412">
        <v>30887</v>
      </c>
      <c r="M412">
        <v>235070</v>
      </c>
      <c r="N412">
        <v>187775</v>
      </c>
      <c r="O412">
        <v>3408</v>
      </c>
      <c r="P412">
        <v>3516</v>
      </c>
      <c r="Q412" t="b">
        <v>0</v>
      </c>
      <c r="R412" t="b">
        <v>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1</v>
      </c>
    </row>
    <row r="413" spans="1:31">
      <c r="A413" t="s">
        <v>459</v>
      </c>
      <c r="B413" t="s">
        <v>460</v>
      </c>
      <c r="C413" t="s">
        <v>1108</v>
      </c>
      <c r="D413" t="s">
        <v>1109</v>
      </c>
      <c r="E413" t="s">
        <v>1114</v>
      </c>
      <c r="F413" t="s">
        <v>807</v>
      </c>
      <c r="G413">
        <v>12</v>
      </c>
      <c r="I413">
        <v>213.79</v>
      </c>
      <c r="K413">
        <v>30793</v>
      </c>
      <c r="M413">
        <v>185951</v>
      </c>
      <c r="O413">
        <v>3529</v>
      </c>
      <c r="Q413" t="b">
        <v>0</v>
      </c>
      <c r="R413" t="b">
        <v>0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1</v>
      </c>
    </row>
    <row r="414" spans="1:31">
      <c r="A414" t="s">
        <v>415</v>
      </c>
      <c r="B414" t="s">
        <v>416</v>
      </c>
      <c r="C414" t="s">
        <v>1108</v>
      </c>
      <c r="D414" t="s">
        <v>1109</v>
      </c>
      <c r="E414" t="s">
        <v>1114</v>
      </c>
      <c r="F414" t="s">
        <v>807</v>
      </c>
      <c r="G414">
        <v>12</v>
      </c>
      <c r="H414">
        <v>19</v>
      </c>
      <c r="I414">
        <v>213.71</v>
      </c>
      <c r="J414">
        <v>228.9</v>
      </c>
      <c r="K414">
        <v>22746</v>
      </c>
      <c r="L414">
        <v>10872</v>
      </c>
      <c r="M414">
        <v>131487</v>
      </c>
      <c r="N414">
        <v>62295</v>
      </c>
      <c r="O414">
        <v>3468</v>
      </c>
      <c r="P414">
        <v>3645</v>
      </c>
      <c r="Q414" t="b">
        <v>0</v>
      </c>
      <c r="R414" t="b">
        <v>0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1</v>
      </c>
    </row>
    <row r="415" spans="1:31">
      <c r="A415" t="s">
        <v>123</v>
      </c>
      <c r="B415" t="s">
        <v>124</v>
      </c>
      <c r="C415" t="s">
        <v>1113</v>
      </c>
      <c r="D415" t="s">
        <v>1109</v>
      </c>
      <c r="E415" t="s">
        <v>1114</v>
      </c>
      <c r="F415" t="s">
        <v>807</v>
      </c>
      <c r="G415">
        <v>12</v>
      </c>
      <c r="H415">
        <v>17</v>
      </c>
      <c r="I415">
        <v>213.51</v>
      </c>
      <c r="J415">
        <v>224.57</v>
      </c>
      <c r="K415">
        <v>31517</v>
      </c>
      <c r="L415">
        <v>31643</v>
      </c>
      <c r="M415">
        <v>228547</v>
      </c>
      <c r="N415">
        <v>225429</v>
      </c>
      <c r="O415">
        <v>3411</v>
      </c>
      <c r="P415">
        <v>3539</v>
      </c>
      <c r="Q415" t="b">
        <v>0</v>
      </c>
      <c r="R415" t="b">
        <v>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1</v>
      </c>
    </row>
    <row r="416" spans="1:31">
      <c r="A416" t="s">
        <v>217</v>
      </c>
      <c r="B416" t="s">
        <v>218</v>
      </c>
      <c r="C416" t="s">
        <v>1113</v>
      </c>
      <c r="D416" t="s">
        <v>1109</v>
      </c>
      <c r="E416" t="s">
        <v>1114</v>
      </c>
      <c r="F416" t="s">
        <v>807</v>
      </c>
      <c r="G416">
        <v>12</v>
      </c>
      <c r="H416">
        <v>19</v>
      </c>
      <c r="I416">
        <v>213.6</v>
      </c>
      <c r="J416">
        <v>228.76</v>
      </c>
      <c r="K416">
        <v>31599</v>
      </c>
      <c r="L416">
        <v>24435</v>
      </c>
      <c r="M416">
        <v>241893</v>
      </c>
      <c r="N416">
        <v>137457</v>
      </c>
      <c r="O416">
        <v>3432</v>
      </c>
      <c r="P416">
        <v>3609</v>
      </c>
      <c r="Q416" t="b">
        <v>0</v>
      </c>
      <c r="R416" t="b">
        <v>0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1</v>
      </c>
    </row>
    <row r="417" spans="1:31">
      <c r="A417" t="s">
        <v>551</v>
      </c>
      <c r="B417" t="s">
        <v>552</v>
      </c>
      <c r="C417" t="s">
        <v>1112</v>
      </c>
      <c r="D417" t="s">
        <v>1109</v>
      </c>
      <c r="E417" t="s">
        <v>1114</v>
      </c>
      <c r="F417" t="s">
        <v>807</v>
      </c>
      <c r="Q417" t="b">
        <v>0</v>
      </c>
      <c r="R417" t="b">
        <v>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1</v>
      </c>
    </row>
    <row r="418" spans="1:31">
      <c r="A418" t="s">
        <v>317</v>
      </c>
      <c r="B418" t="s">
        <v>318</v>
      </c>
      <c r="C418" t="s">
        <v>1111</v>
      </c>
      <c r="D418" t="s">
        <v>1109</v>
      </c>
      <c r="E418" t="s">
        <v>1114</v>
      </c>
      <c r="F418" t="s">
        <v>807</v>
      </c>
      <c r="G418">
        <v>17</v>
      </c>
      <c r="H418">
        <v>19</v>
      </c>
      <c r="I418">
        <v>224.76</v>
      </c>
      <c r="J418">
        <v>228.93</v>
      </c>
      <c r="K418">
        <v>22903</v>
      </c>
      <c r="L418">
        <v>11890</v>
      </c>
      <c r="M418">
        <v>130876</v>
      </c>
      <c r="N418">
        <v>62815</v>
      </c>
      <c r="O418">
        <v>3611</v>
      </c>
      <c r="P418">
        <v>3660</v>
      </c>
      <c r="Q418" t="b">
        <v>0</v>
      </c>
      <c r="R418" t="b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0.87660000000000005</v>
      </c>
    </row>
    <row r="419" spans="1:31">
      <c r="A419" t="s">
        <v>309</v>
      </c>
      <c r="B419" t="s">
        <v>310</v>
      </c>
      <c r="C419" t="s">
        <v>1111</v>
      </c>
      <c r="D419" t="s">
        <v>1109</v>
      </c>
      <c r="E419" t="s">
        <v>1114</v>
      </c>
      <c r="F419" t="s">
        <v>807</v>
      </c>
      <c r="G419">
        <v>12</v>
      </c>
      <c r="H419">
        <v>17</v>
      </c>
      <c r="I419">
        <v>213.65</v>
      </c>
      <c r="J419">
        <v>224.66</v>
      </c>
      <c r="K419">
        <v>14995</v>
      </c>
      <c r="L419">
        <v>13042</v>
      </c>
      <c r="M419">
        <v>84609</v>
      </c>
      <c r="N419">
        <v>75786</v>
      </c>
      <c r="O419">
        <v>3382</v>
      </c>
      <c r="P419">
        <v>3509</v>
      </c>
      <c r="Q419" t="b">
        <v>0</v>
      </c>
      <c r="R419" t="b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0.77100000000000002</v>
      </c>
    </row>
    <row r="420" spans="1:31">
      <c r="A420" t="s">
        <v>757</v>
      </c>
      <c r="B420" t="s">
        <v>758</v>
      </c>
      <c r="C420" t="s">
        <v>1112</v>
      </c>
      <c r="D420" t="s">
        <v>1109</v>
      </c>
      <c r="E420" t="s">
        <v>1114</v>
      </c>
      <c r="F420" t="s">
        <v>807</v>
      </c>
      <c r="G420">
        <v>12</v>
      </c>
      <c r="H420">
        <v>17</v>
      </c>
      <c r="I420">
        <v>213.51</v>
      </c>
      <c r="J420">
        <v>224.53</v>
      </c>
      <c r="K420">
        <v>31448</v>
      </c>
      <c r="L420">
        <v>31593</v>
      </c>
      <c r="M420">
        <v>258255</v>
      </c>
      <c r="N420">
        <v>256675</v>
      </c>
      <c r="O420">
        <v>3743</v>
      </c>
      <c r="P420">
        <v>3878</v>
      </c>
      <c r="Q420" t="b">
        <v>0</v>
      </c>
      <c r="R420" t="b">
        <v>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1</v>
      </c>
    </row>
    <row r="421" spans="1:31">
      <c r="A421" t="s">
        <v>735</v>
      </c>
      <c r="B421" t="s">
        <v>736</v>
      </c>
      <c r="C421" t="s">
        <v>1108</v>
      </c>
      <c r="D421" t="s">
        <v>1109</v>
      </c>
      <c r="E421" t="s">
        <v>1114</v>
      </c>
      <c r="F421" t="s">
        <v>807</v>
      </c>
      <c r="G421">
        <v>12</v>
      </c>
      <c r="I421">
        <v>213.83</v>
      </c>
      <c r="K421">
        <v>29228</v>
      </c>
      <c r="M421">
        <v>172181</v>
      </c>
      <c r="O421">
        <v>3410</v>
      </c>
      <c r="Q421" t="b">
        <v>0</v>
      </c>
      <c r="R421" t="b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-2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0.87660000000000005</v>
      </c>
    </row>
    <row r="422" spans="1:31">
      <c r="A422" t="s">
        <v>673</v>
      </c>
      <c r="B422" t="s">
        <v>674</v>
      </c>
      <c r="C422" t="s">
        <v>1113</v>
      </c>
      <c r="D422" t="s">
        <v>1109</v>
      </c>
      <c r="E422" t="s">
        <v>1114</v>
      </c>
      <c r="F422" t="s">
        <v>807</v>
      </c>
      <c r="G422">
        <v>12</v>
      </c>
      <c r="I422">
        <v>213.51</v>
      </c>
      <c r="K422">
        <v>31243</v>
      </c>
      <c r="M422">
        <v>266130</v>
      </c>
      <c r="O422">
        <v>3441</v>
      </c>
      <c r="Q422" t="b">
        <v>0</v>
      </c>
      <c r="R422" t="b">
        <v>0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1</v>
      </c>
    </row>
    <row r="423" spans="1:31">
      <c r="A423" t="s">
        <v>177</v>
      </c>
      <c r="B423" t="s">
        <v>178</v>
      </c>
      <c r="C423" t="s">
        <v>1113</v>
      </c>
      <c r="D423" t="s">
        <v>1109</v>
      </c>
      <c r="E423" t="s">
        <v>1114</v>
      </c>
      <c r="F423" t="s">
        <v>807</v>
      </c>
      <c r="G423">
        <v>12</v>
      </c>
      <c r="H423">
        <v>19</v>
      </c>
      <c r="I423">
        <v>213.63</v>
      </c>
      <c r="J423">
        <v>228.75</v>
      </c>
      <c r="K423">
        <v>31691</v>
      </c>
      <c r="L423">
        <v>17794</v>
      </c>
      <c r="M423">
        <v>200564</v>
      </c>
      <c r="N423">
        <v>99056</v>
      </c>
      <c r="O423">
        <v>3406</v>
      </c>
      <c r="P423">
        <v>3581</v>
      </c>
      <c r="Q423" t="b">
        <v>0</v>
      </c>
      <c r="R423" t="b">
        <v>0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1</v>
      </c>
    </row>
    <row r="424" spans="1:31">
      <c r="A424" t="s">
        <v>431</v>
      </c>
      <c r="B424" t="s">
        <v>432</v>
      </c>
      <c r="C424" t="s">
        <v>1108</v>
      </c>
      <c r="D424" t="s">
        <v>1109</v>
      </c>
      <c r="E424" t="s">
        <v>1114</v>
      </c>
      <c r="F424" t="s">
        <v>807</v>
      </c>
      <c r="Q424" t="b">
        <v>0</v>
      </c>
      <c r="R424" t="b">
        <v>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1</v>
      </c>
    </row>
    <row r="425" spans="1:31">
      <c r="A425" t="s">
        <v>703</v>
      </c>
      <c r="B425" t="s">
        <v>704</v>
      </c>
      <c r="C425" t="s">
        <v>1111</v>
      </c>
      <c r="D425" t="s">
        <v>1109</v>
      </c>
      <c r="E425" t="s">
        <v>1114</v>
      </c>
      <c r="F425" t="s">
        <v>807</v>
      </c>
      <c r="G425">
        <v>17</v>
      </c>
      <c r="I425">
        <v>224.35</v>
      </c>
      <c r="K425">
        <v>30623</v>
      </c>
      <c r="M425">
        <v>278885</v>
      </c>
      <c r="O425">
        <v>3509</v>
      </c>
      <c r="Q425" t="b">
        <v>0</v>
      </c>
      <c r="R425" t="b">
        <v>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1</v>
      </c>
    </row>
    <row r="426" spans="1:31">
      <c r="A426" t="s">
        <v>589</v>
      </c>
      <c r="B426" t="s">
        <v>590</v>
      </c>
      <c r="C426" t="s">
        <v>1112</v>
      </c>
      <c r="D426" t="s">
        <v>1109</v>
      </c>
      <c r="E426" t="s">
        <v>1114</v>
      </c>
      <c r="F426" t="s">
        <v>807</v>
      </c>
      <c r="G426">
        <v>12</v>
      </c>
      <c r="H426">
        <v>17</v>
      </c>
      <c r="I426">
        <v>213.69</v>
      </c>
      <c r="J426">
        <v>224.73</v>
      </c>
      <c r="K426">
        <v>31214</v>
      </c>
      <c r="L426">
        <v>30083</v>
      </c>
      <c r="M426">
        <v>192147</v>
      </c>
      <c r="N426">
        <v>185182</v>
      </c>
      <c r="O426">
        <v>3737</v>
      </c>
      <c r="P426">
        <v>3872</v>
      </c>
      <c r="Q426" t="b">
        <v>0</v>
      </c>
      <c r="R426" t="b">
        <v>0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1</v>
      </c>
    </row>
    <row r="427" spans="1:31">
      <c r="A427" t="s">
        <v>275</v>
      </c>
      <c r="B427" t="s">
        <v>276</v>
      </c>
      <c r="C427" t="s">
        <v>1111</v>
      </c>
      <c r="D427" t="s">
        <v>1109</v>
      </c>
      <c r="E427" t="s">
        <v>1114</v>
      </c>
      <c r="F427" t="s">
        <v>807</v>
      </c>
      <c r="G427">
        <v>12</v>
      </c>
      <c r="H427">
        <v>19</v>
      </c>
      <c r="I427">
        <v>213.7</v>
      </c>
      <c r="J427">
        <v>228.94</v>
      </c>
      <c r="K427">
        <v>31721</v>
      </c>
      <c r="L427">
        <v>19964</v>
      </c>
      <c r="M427">
        <v>220001</v>
      </c>
      <c r="N427">
        <v>113865</v>
      </c>
      <c r="O427">
        <v>3494</v>
      </c>
      <c r="P427">
        <v>3674</v>
      </c>
      <c r="Q427" t="b">
        <v>0</v>
      </c>
      <c r="R427" t="b">
        <v>0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1</v>
      </c>
    </row>
    <row r="428" spans="1:31">
      <c r="A428" t="s">
        <v>171</v>
      </c>
      <c r="B428" t="s">
        <v>172</v>
      </c>
      <c r="C428" t="s">
        <v>1113</v>
      </c>
      <c r="D428" t="s">
        <v>1109</v>
      </c>
      <c r="E428" t="s">
        <v>1114</v>
      </c>
      <c r="F428" t="s">
        <v>807</v>
      </c>
      <c r="G428">
        <v>12</v>
      </c>
      <c r="H428">
        <v>17</v>
      </c>
      <c r="I428">
        <v>213.66</v>
      </c>
      <c r="J428">
        <v>224.7</v>
      </c>
      <c r="K428">
        <v>29850</v>
      </c>
      <c r="L428">
        <v>16322</v>
      </c>
      <c r="M428">
        <v>167133</v>
      </c>
      <c r="N428">
        <v>91421</v>
      </c>
      <c r="O428">
        <v>3408</v>
      </c>
      <c r="P428">
        <v>3536</v>
      </c>
      <c r="Q428" t="b">
        <v>0</v>
      </c>
      <c r="R428" t="b">
        <v>0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1</v>
      </c>
    </row>
    <row r="429" spans="1:31">
      <c r="A429" t="s">
        <v>183</v>
      </c>
      <c r="B429" t="s">
        <v>184</v>
      </c>
      <c r="C429" t="s">
        <v>1113</v>
      </c>
      <c r="D429" t="s">
        <v>1109</v>
      </c>
      <c r="E429" t="s">
        <v>1114</v>
      </c>
      <c r="F429" t="s">
        <v>807</v>
      </c>
      <c r="G429">
        <v>17</v>
      </c>
      <c r="I429">
        <v>224.48</v>
      </c>
      <c r="K429">
        <v>31206</v>
      </c>
      <c r="M429">
        <v>250981</v>
      </c>
      <c r="O429">
        <v>3516</v>
      </c>
      <c r="Q429" t="b">
        <v>0</v>
      </c>
      <c r="R429" t="b">
        <v>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1</v>
      </c>
    </row>
    <row r="430" spans="1:31">
      <c r="A430" t="s">
        <v>185</v>
      </c>
      <c r="B430" t="s">
        <v>186</v>
      </c>
      <c r="C430" t="s">
        <v>1113</v>
      </c>
      <c r="D430" t="s">
        <v>1109</v>
      </c>
      <c r="E430" t="s">
        <v>1114</v>
      </c>
      <c r="F430" t="s">
        <v>807</v>
      </c>
      <c r="G430">
        <v>12</v>
      </c>
      <c r="H430">
        <v>17</v>
      </c>
      <c r="I430">
        <v>213.6</v>
      </c>
      <c r="J430">
        <v>224.65</v>
      </c>
      <c r="K430">
        <v>31607</v>
      </c>
      <c r="L430">
        <v>31066</v>
      </c>
      <c r="M430">
        <v>207404</v>
      </c>
      <c r="N430">
        <v>203028</v>
      </c>
      <c r="O430">
        <v>3372</v>
      </c>
      <c r="P430">
        <v>3499</v>
      </c>
      <c r="Q430" t="b">
        <v>0</v>
      </c>
      <c r="R430" t="b">
        <v>0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1</v>
      </c>
    </row>
    <row r="431" spans="1:31">
      <c r="A431" t="s">
        <v>341</v>
      </c>
      <c r="B431" t="s">
        <v>342</v>
      </c>
      <c r="C431" t="s">
        <v>1111</v>
      </c>
      <c r="D431" t="s">
        <v>1109</v>
      </c>
      <c r="E431" t="s">
        <v>1114</v>
      </c>
      <c r="F431" t="s">
        <v>807</v>
      </c>
      <c r="G431">
        <v>13</v>
      </c>
      <c r="H431">
        <v>17</v>
      </c>
      <c r="I431">
        <v>215.29</v>
      </c>
      <c r="J431">
        <v>224.61</v>
      </c>
      <c r="K431">
        <v>31741</v>
      </c>
      <c r="L431">
        <v>24972</v>
      </c>
      <c r="M431">
        <v>207985</v>
      </c>
      <c r="N431">
        <v>142432</v>
      </c>
      <c r="O431">
        <v>3413</v>
      </c>
      <c r="P431">
        <v>3520</v>
      </c>
      <c r="Q431" t="b">
        <v>0</v>
      </c>
      <c r="R431" t="b">
        <v>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1</v>
      </c>
    </row>
    <row r="432" spans="1:31">
      <c r="A432" t="s">
        <v>51</v>
      </c>
      <c r="B432" t="s">
        <v>52</v>
      </c>
      <c r="C432" t="s">
        <v>1111</v>
      </c>
      <c r="D432" t="s">
        <v>1109</v>
      </c>
      <c r="E432" t="s">
        <v>1114</v>
      </c>
      <c r="F432" t="s">
        <v>807</v>
      </c>
      <c r="G432">
        <v>12</v>
      </c>
      <c r="H432">
        <v>19</v>
      </c>
      <c r="I432">
        <v>213.76</v>
      </c>
      <c r="J432">
        <v>228.98</v>
      </c>
      <c r="K432">
        <v>29982</v>
      </c>
      <c r="L432">
        <v>13186</v>
      </c>
      <c r="M432">
        <v>177003</v>
      </c>
      <c r="N432">
        <v>74588</v>
      </c>
      <c r="O432">
        <v>3522</v>
      </c>
      <c r="P432">
        <v>3702</v>
      </c>
      <c r="Q432" t="b">
        <v>0</v>
      </c>
      <c r="R432" t="b">
        <v>0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1</v>
      </c>
    </row>
    <row r="433" spans="1:31">
      <c r="A433" t="s">
        <v>249</v>
      </c>
      <c r="B433" t="s">
        <v>250</v>
      </c>
      <c r="C433" t="s">
        <v>1113</v>
      </c>
      <c r="D433" t="s">
        <v>1109</v>
      </c>
      <c r="E433" t="s">
        <v>1114</v>
      </c>
      <c r="F433" t="s">
        <v>807</v>
      </c>
      <c r="G433">
        <v>12</v>
      </c>
      <c r="H433">
        <v>14</v>
      </c>
      <c r="I433">
        <v>213.79</v>
      </c>
      <c r="J433">
        <v>218.1</v>
      </c>
      <c r="K433">
        <v>30915</v>
      </c>
      <c r="L433">
        <v>29629</v>
      </c>
      <c r="M433">
        <v>196814</v>
      </c>
      <c r="N433">
        <v>160959</v>
      </c>
      <c r="O433">
        <v>3432</v>
      </c>
      <c r="P433">
        <v>3482</v>
      </c>
      <c r="Q433" t="b">
        <v>0</v>
      </c>
      <c r="R433" t="b">
        <v>0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1</v>
      </c>
    </row>
    <row r="434" spans="1:31">
      <c r="A434" t="s">
        <v>479</v>
      </c>
      <c r="B434" t="s">
        <v>480</v>
      </c>
      <c r="C434" t="s">
        <v>1108</v>
      </c>
      <c r="D434" t="s">
        <v>1109</v>
      </c>
      <c r="E434" t="s">
        <v>1114</v>
      </c>
      <c r="F434" t="s">
        <v>807</v>
      </c>
      <c r="G434">
        <v>12</v>
      </c>
      <c r="H434">
        <v>17</v>
      </c>
      <c r="I434">
        <v>213.64</v>
      </c>
      <c r="J434">
        <v>224.65</v>
      </c>
      <c r="K434">
        <v>14355</v>
      </c>
      <c r="L434">
        <v>11594</v>
      </c>
      <c r="M434">
        <v>83028</v>
      </c>
      <c r="N434">
        <v>67331</v>
      </c>
      <c r="O434">
        <v>3401</v>
      </c>
      <c r="P434">
        <v>3528</v>
      </c>
      <c r="Q434" t="b">
        <v>0</v>
      </c>
      <c r="R434" t="b">
        <v>0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1</v>
      </c>
    </row>
    <row r="435" spans="1:31">
      <c r="A435" t="s">
        <v>131</v>
      </c>
      <c r="B435" t="s">
        <v>132</v>
      </c>
      <c r="C435" t="s">
        <v>1113</v>
      </c>
      <c r="D435" t="s">
        <v>1109</v>
      </c>
      <c r="E435" t="s">
        <v>1114</v>
      </c>
      <c r="F435" t="s">
        <v>807</v>
      </c>
      <c r="Q435" t="b">
        <v>0</v>
      </c>
      <c r="R435" t="b">
        <v>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1</v>
      </c>
    </row>
    <row r="436" spans="1:31">
      <c r="A436" t="s">
        <v>209</v>
      </c>
      <c r="B436" t="s">
        <v>210</v>
      </c>
      <c r="C436" t="s">
        <v>1113</v>
      </c>
      <c r="D436" t="s">
        <v>1109</v>
      </c>
      <c r="E436" t="s">
        <v>1114</v>
      </c>
      <c r="F436" t="s">
        <v>807</v>
      </c>
      <c r="G436">
        <v>12</v>
      </c>
      <c r="I436">
        <v>213.61</v>
      </c>
      <c r="K436">
        <v>30661</v>
      </c>
      <c r="M436">
        <v>284347</v>
      </c>
      <c r="O436">
        <v>3519</v>
      </c>
      <c r="Q436" t="b">
        <v>0</v>
      </c>
      <c r="R436" t="b">
        <v>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1</v>
      </c>
    </row>
    <row r="437" spans="1:31">
      <c r="A437" t="s">
        <v>603</v>
      </c>
      <c r="B437" t="s">
        <v>604</v>
      </c>
      <c r="C437" t="s">
        <v>1112</v>
      </c>
      <c r="D437" t="s">
        <v>1109</v>
      </c>
      <c r="E437" t="s">
        <v>1114</v>
      </c>
      <c r="F437" t="s">
        <v>807</v>
      </c>
      <c r="G437">
        <v>12</v>
      </c>
      <c r="H437">
        <v>17</v>
      </c>
      <c r="I437">
        <v>213.69</v>
      </c>
      <c r="J437">
        <v>224.49</v>
      </c>
      <c r="K437">
        <v>30361</v>
      </c>
      <c r="L437">
        <v>17677</v>
      </c>
      <c r="M437">
        <v>182658</v>
      </c>
      <c r="N437">
        <v>104344</v>
      </c>
      <c r="O437">
        <v>3744</v>
      </c>
      <c r="P437">
        <v>3876</v>
      </c>
      <c r="Q437" t="b">
        <v>0</v>
      </c>
      <c r="R437" t="b">
        <v>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1</v>
      </c>
    </row>
    <row r="438" spans="1:31">
      <c r="A438" t="s">
        <v>681</v>
      </c>
      <c r="B438" t="s">
        <v>682</v>
      </c>
      <c r="C438" t="s">
        <v>1113</v>
      </c>
      <c r="D438" t="s">
        <v>1109</v>
      </c>
      <c r="E438" t="s">
        <v>1114</v>
      </c>
      <c r="F438" t="s">
        <v>807</v>
      </c>
      <c r="G438">
        <v>17</v>
      </c>
      <c r="H438">
        <v>19</v>
      </c>
      <c r="I438">
        <v>224.59</v>
      </c>
      <c r="J438">
        <v>228.9</v>
      </c>
      <c r="K438">
        <v>23114</v>
      </c>
      <c r="L438">
        <v>16255</v>
      </c>
      <c r="M438">
        <v>129044</v>
      </c>
      <c r="N438">
        <v>89497</v>
      </c>
      <c r="O438">
        <v>3623</v>
      </c>
      <c r="P438">
        <v>3674</v>
      </c>
      <c r="Q438" t="b">
        <v>0</v>
      </c>
      <c r="R438" t="b">
        <v>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1</v>
      </c>
    </row>
    <row r="439" spans="1:31">
      <c r="A439" t="s">
        <v>245</v>
      </c>
      <c r="B439" t="s">
        <v>246</v>
      </c>
      <c r="C439" t="s">
        <v>1113</v>
      </c>
      <c r="D439" t="s">
        <v>1109</v>
      </c>
      <c r="E439" t="s">
        <v>1114</v>
      </c>
      <c r="F439" t="s">
        <v>807</v>
      </c>
      <c r="G439">
        <v>12</v>
      </c>
      <c r="H439">
        <v>19</v>
      </c>
      <c r="I439">
        <v>213.73</v>
      </c>
      <c r="J439">
        <v>228.87</v>
      </c>
      <c r="K439">
        <v>21801</v>
      </c>
      <c r="L439">
        <v>10351</v>
      </c>
      <c r="M439">
        <v>123741</v>
      </c>
      <c r="N439">
        <v>56911</v>
      </c>
      <c r="O439">
        <v>3438</v>
      </c>
      <c r="P439">
        <v>3614</v>
      </c>
      <c r="Q439" t="b">
        <v>0</v>
      </c>
      <c r="R439" t="b">
        <v>0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1</v>
      </c>
    </row>
    <row r="440" spans="1:31">
      <c r="A440" t="s">
        <v>625</v>
      </c>
      <c r="B440" t="s">
        <v>626</v>
      </c>
      <c r="C440" t="s">
        <v>1112</v>
      </c>
      <c r="D440" t="s">
        <v>1109</v>
      </c>
      <c r="E440" t="s">
        <v>1114</v>
      </c>
      <c r="F440" t="s">
        <v>807</v>
      </c>
      <c r="G440">
        <v>12</v>
      </c>
      <c r="H440">
        <v>17</v>
      </c>
      <c r="I440">
        <v>213.69</v>
      </c>
      <c r="J440">
        <v>224.73</v>
      </c>
      <c r="K440">
        <v>20544</v>
      </c>
      <c r="L440">
        <v>19012</v>
      </c>
      <c r="M440">
        <v>122622</v>
      </c>
      <c r="N440">
        <v>115020</v>
      </c>
      <c r="O440">
        <v>3748</v>
      </c>
      <c r="P440">
        <v>3883</v>
      </c>
      <c r="Q440" t="b">
        <v>0</v>
      </c>
      <c r="R440" t="b">
        <v>0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1</v>
      </c>
    </row>
    <row r="441" spans="1:31">
      <c r="A441" t="s">
        <v>453</v>
      </c>
      <c r="B441" t="s">
        <v>454</v>
      </c>
      <c r="C441" t="s">
        <v>1108</v>
      </c>
      <c r="D441" t="s">
        <v>1109</v>
      </c>
      <c r="E441" t="s">
        <v>1114</v>
      </c>
      <c r="F441" t="s">
        <v>807</v>
      </c>
      <c r="G441">
        <v>12</v>
      </c>
      <c r="I441">
        <v>213.66</v>
      </c>
      <c r="K441">
        <v>31096</v>
      </c>
      <c r="M441">
        <v>198995</v>
      </c>
      <c r="O441">
        <v>3403</v>
      </c>
      <c r="Q441" t="b">
        <v>0</v>
      </c>
      <c r="R441" t="b">
        <v>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1</v>
      </c>
    </row>
    <row r="442" spans="1:31">
      <c r="A442" t="s">
        <v>127</v>
      </c>
      <c r="B442" t="s">
        <v>128</v>
      </c>
      <c r="C442" t="s">
        <v>1113</v>
      </c>
      <c r="D442" t="s">
        <v>1109</v>
      </c>
      <c r="E442" t="s">
        <v>1114</v>
      </c>
      <c r="F442" t="s">
        <v>807</v>
      </c>
      <c r="G442">
        <v>13</v>
      </c>
      <c r="H442">
        <v>17</v>
      </c>
      <c r="I442">
        <v>215.85</v>
      </c>
      <c r="J442">
        <v>224.55</v>
      </c>
      <c r="K442">
        <v>30584</v>
      </c>
      <c r="L442">
        <v>20265</v>
      </c>
      <c r="M442">
        <v>181557</v>
      </c>
      <c r="N442">
        <v>117178</v>
      </c>
      <c r="O442">
        <v>3493</v>
      </c>
      <c r="P442">
        <v>3595</v>
      </c>
      <c r="Q442" t="b">
        <v>0</v>
      </c>
      <c r="R442" t="b">
        <v>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1</v>
      </c>
    </row>
    <row r="443" spans="1:31">
      <c r="A443" t="s">
        <v>251</v>
      </c>
      <c r="B443" t="s">
        <v>252</v>
      </c>
      <c r="C443" t="s">
        <v>1113</v>
      </c>
      <c r="D443" t="s">
        <v>1109</v>
      </c>
      <c r="E443" t="s">
        <v>1114</v>
      </c>
      <c r="F443" t="s">
        <v>807</v>
      </c>
      <c r="G443">
        <v>17</v>
      </c>
      <c r="I443">
        <v>224.68</v>
      </c>
      <c r="K443">
        <v>30859</v>
      </c>
      <c r="M443">
        <v>216493</v>
      </c>
      <c r="O443">
        <v>3623</v>
      </c>
      <c r="Q443" t="b">
        <v>0</v>
      </c>
      <c r="R443" t="b">
        <v>0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1</v>
      </c>
    </row>
    <row r="444" spans="1:31">
      <c r="A444" t="s">
        <v>53</v>
      </c>
      <c r="B444" t="s">
        <v>54</v>
      </c>
      <c r="C444" t="s">
        <v>1111</v>
      </c>
      <c r="D444" t="s">
        <v>1109</v>
      </c>
      <c r="E444" t="s">
        <v>1114</v>
      </c>
      <c r="F444" t="s">
        <v>807</v>
      </c>
      <c r="G444">
        <v>12</v>
      </c>
      <c r="I444">
        <v>213.53</v>
      </c>
      <c r="K444">
        <v>30655</v>
      </c>
      <c r="M444">
        <v>269646</v>
      </c>
      <c r="O444">
        <v>3567</v>
      </c>
      <c r="Q444" t="b">
        <v>0</v>
      </c>
      <c r="R444" t="b">
        <v>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1</v>
      </c>
    </row>
    <row r="445" spans="1:31">
      <c r="A445" t="s">
        <v>447</v>
      </c>
      <c r="B445" t="s">
        <v>448</v>
      </c>
      <c r="C445" t="s">
        <v>1108</v>
      </c>
      <c r="D445" t="s">
        <v>1109</v>
      </c>
      <c r="E445" t="s">
        <v>1114</v>
      </c>
      <c r="F445" t="s">
        <v>807</v>
      </c>
      <c r="G445">
        <v>12</v>
      </c>
      <c r="H445">
        <v>17</v>
      </c>
      <c r="I445">
        <v>213.87</v>
      </c>
      <c r="J445">
        <v>224.75</v>
      </c>
      <c r="K445">
        <v>5583</v>
      </c>
      <c r="L445">
        <v>5158</v>
      </c>
      <c r="M445">
        <v>33606</v>
      </c>
      <c r="N445">
        <v>30852</v>
      </c>
      <c r="O445">
        <v>3421</v>
      </c>
      <c r="P445">
        <v>3547</v>
      </c>
      <c r="Q445" t="b">
        <v>0</v>
      </c>
      <c r="R445" t="b">
        <v>0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1</v>
      </c>
    </row>
    <row r="446" spans="1:31">
      <c r="A446" t="s">
        <v>511</v>
      </c>
      <c r="B446" t="s">
        <v>512</v>
      </c>
      <c r="C446" t="s">
        <v>1108</v>
      </c>
      <c r="D446" t="s">
        <v>1109</v>
      </c>
      <c r="E446" t="s">
        <v>1114</v>
      </c>
      <c r="F446" t="s">
        <v>807</v>
      </c>
      <c r="G446">
        <v>12</v>
      </c>
      <c r="H446">
        <v>17</v>
      </c>
      <c r="I446">
        <v>213.91</v>
      </c>
      <c r="J446">
        <v>224.86</v>
      </c>
      <c r="K446">
        <v>30708</v>
      </c>
      <c r="L446">
        <v>28387</v>
      </c>
      <c r="M446">
        <v>181326</v>
      </c>
      <c r="N446">
        <v>167118</v>
      </c>
      <c r="O446">
        <v>3473</v>
      </c>
      <c r="P446">
        <v>3601</v>
      </c>
      <c r="Q446" t="b">
        <v>0</v>
      </c>
      <c r="R446" t="b">
        <v>0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1</v>
      </c>
    </row>
    <row r="447" spans="1:31">
      <c r="A447" t="s">
        <v>523</v>
      </c>
      <c r="B447" t="s">
        <v>524</v>
      </c>
      <c r="C447" t="s">
        <v>1112</v>
      </c>
      <c r="D447" t="s">
        <v>1109</v>
      </c>
      <c r="E447" t="s">
        <v>1114</v>
      </c>
      <c r="F447" t="s">
        <v>807</v>
      </c>
      <c r="G447">
        <v>12</v>
      </c>
      <c r="H447">
        <v>17</v>
      </c>
      <c r="I447">
        <v>213.77</v>
      </c>
      <c r="J447">
        <v>224.75</v>
      </c>
      <c r="K447">
        <v>30923</v>
      </c>
      <c r="L447">
        <v>20732</v>
      </c>
      <c r="M447">
        <v>188517</v>
      </c>
      <c r="N447">
        <v>128583</v>
      </c>
      <c r="O447">
        <v>3811</v>
      </c>
      <c r="P447">
        <v>3947</v>
      </c>
      <c r="Q447" t="b">
        <v>0</v>
      </c>
      <c r="R447" t="b">
        <v>0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1</v>
      </c>
    </row>
    <row r="448" spans="1:31">
      <c r="A448" t="s">
        <v>169</v>
      </c>
      <c r="B448" t="s">
        <v>170</v>
      </c>
      <c r="C448" t="s">
        <v>1113</v>
      </c>
      <c r="D448" t="s">
        <v>1109</v>
      </c>
      <c r="E448" t="s">
        <v>1114</v>
      </c>
      <c r="F448" t="s">
        <v>807</v>
      </c>
      <c r="G448">
        <v>17</v>
      </c>
      <c r="I448">
        <v>224.63</v>
      </c>
      <c r="K448">
        <v>31399</v>
      </c>
      <c r="M448">
        <v>238746</v>
      </c>
      <c r="O448">
        <v>3631</v>
      </c>
      <c r="Q448" t="b">
        <v>0</v>
      </c>
      <c r="R448" t="b">
        <v>0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1</v>
      </c>
    </row>
    <row r="449" spans="1:31">
      <c r="A449" t="s">
        <v>743</v>
      </c>
      <c r="B449" t="s">
        <v>744</v>
      </c>
      <c r="C449" t="s">
        <v>1108</v>
      </c>
      <c r="D449" t="s">
        <v>1109</v>
      </c>
      <c r="E449" t="s">
        <v>1114</v>
      </c>
      <c r="F449" t="s">
        <v>807</v>
      </c>
      <c r="Q449" t="b">
        <v>0</v>
      </c>
      <c r="R449" t="b">
        <v>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1</v>
      </c>
    </row>
    <row r="450" spans="1:31">
      <c r="A450" t="s">
        <v>397</v>
      </c>
      <c r="B450" t="s">
        <v>398</v>
      </c>
      <c r="C450" t="s">
        <v>1108</v>
      </c>
      <c r="D450" t="s">
        <v>1109</v>
      </c>
      <c r="E450" t="s">
        <v>1114</v>
      </c>
      <c r="F450" t="s">
        <v>807</v>
      </c>
      <c r="G450">
        <v>12</v>
      </c>
      <c r="H450">
        <v>19</v>
      </c>
      <c r="I450">
        <v>213.79</v>
      </c>
      <c r="J450">
        <v>228.84</v>
      </c>
      <c r="K450">
        <v>31391</v>
      </c>
      <c r="L450">
        <v>24381</v>
      </c>
      <c r="M450">
        <v>217047</v>
      </c>
      <c r="N450">
        <v>156465</v>
      </c>
      <c r="O450">
        <v>3485</v>
      </c>
      <c r="P450">
        <v>3666</v>
      </c>
      <c r="Q450" t="b">
        <v>0</v>
      </c>
      <c r="R450" t="b">
        <v>0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1</v>
      </c>
    </row>
    <row r="451" spans="1:31">
      <c r="A451" t="s">
        <v>509</v>
      </c>
      <c r="B451" t="s">
        <v>510</v>
      </c>
      <c r="C451" t="s">
        <v>1108</v>
      </c>
      <c r="D451" t="s">
        <v>1109</v>
      </c>
      <c r="E451" t="s">
        <v>1114</v>
      </c>
      <c r="F451" t="s">
        <v>807</v>
      </c>
      <c r="G451">
        <v>12</v>
      </c>
      <c r="H451">
        <v>19</v>
      </c>
      <c r="I451">
        <v>213.83</v>
      </c>
      <c r="J451">
        <v>229.02</v>
      </c>
      <c r="K451">
        <v>22354</v>
      </c>
      <c r="L451">
        <v>10586</v>
      </c>
      <c r="M451">
        <v>134415</v>
      </c>
      <c r="N451">
        <v>63426</v>
      </c>
      <c r="O451">
        <v>3544</v>
      </c>
      <c r="P451">
        <v>3724</v>
      </c>
      <c r="Q451" t="b">
        <v>0</v>
      </c>
      <c r="R451" t="b">
        <v>0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1</v>
      </c>
    </row>
    <row r="452" spans="1:31">
      <c r="A452" t="s">
        <v>221</v>
      </c>
      <c r="B452" t="s">
        <v>222</v>
      </c>
      <c r="C452" t="s">
        <v>1113</v>
      </c>
      <c r="D452" t="s">
        <v>1109</v>
      </c>
      <c r="E452" t="s">
        <v>1114</v>
      </c>
      <c r="F452" t="s">
        <v>807</v>
      </c>
      <c r="G452">
        <v>12</v>
      </c>
      <c r="H452">
        <v>17</v>
      </c>
      <c r="I452">
        <v>213.76</v>
      </c>
      <c r="J452">
        <v>224.71</v>
      </c>
      <c r="K452">
        <v>30863</v>
      </c>
      <c r="L452">
        <v>29304</v>
      </c>
      <c r="M452">
        <v>184100</v>
      </c>
      <c r="N452">
        <v>168602</v>
      </c>
      <c r="O452">
        <v>3393</v>
      </c>
      <c r="P452">
        <v>3519</v>
      </c>
      <c r="Q452" t="b">
        <v>0</v>
      </c>
      <c r="R452" t="b">
        <v>0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1</v>
      </c>
    </row>
    <row r="453" spans="1:31">
      <c r="A453" t="s">
        <v>315</v>
      </c>
      <c r="B453" t="s">
        <v>316</v>
      </c>
      <c r="C453" t="s">
        <v>1111</v>
      </c>
      <c r="D453" t="s">
        <v>1109</v>
      </c>
      <c r="E453" t="s">
        <v>1114</v>
      </c>
      <c r="F453" t="s">
        <v>807</v>
      </c>
      <c r="G453">
        <v>17</v>
      </c>
      <c r="I453">
        <v>224.55</v>
      </c>
      <c r="K453">
        <v>30899</v>
      </c>
      <c r="M453">
        <v>249520</v>
      </c>
      <c r="O453">
        <v>3590</v>
      </c>
      <c r="Q453" t="b">
        <v>0</v>
      </c>
      <c r="R453" t="b">
        <v>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1</v>
      </c>
    </row>
    <row r="454" spans="1:31">
      <c r="A454" t="s">
        <v>387</v>
      </c>
      <c r="B454" t="s">
        <v>388</v>
      </c>
      <c r="C454" t="s">
        <v>1108</v>
      </c>
      <c r="D454" t="s">
        <v>1109</v>
      </c>
      <c r="E454" t="s">
        <v>1114</v>
      </c>
      <c r="F454" t="s">
        <v>807</v>
      </c>
      <c r="Q454" t="b">
        <v>0</v>
      </c>
      <c r="R454" t="b">
        <v>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1</v>
      </c>
    </row>
    <row r="455" spans="1:31">
      <c r="A455" t="s">
        <v>111</v>
      </c>
      <c r="B455" t="s">
        <v>112</v>
      </c>
      <c r="C455" t="s">
        <v>1113</v>
      </c>
      <c r="D455" t="s">
        <v>1109</v>
      </c>
      <c r="E455" t="s">
        <v>1114</v>
      </c>
      <c r="F455" t="s">
        <v>807</v>
      </c>
      <c r="G455">
        <v>17</v>
      </c>
      <c r="I455">
        <v>224.66</v>
      </c>
      <c r="K455">
        <v>25019</v>
      </c>
      <c r="M455">
        <v>142543</v>
      </c>
      <c r="O455">
        <v>3561</v>
      </c>
      <c r="Q455" t="b">
        <v>0</v>
      </c>
      <c r="R455" t="b">
        <v>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1</v>
      </c>
    </row>
    <row r="456" spans="1:31">
      <c r="A456" t="s">
        <v>647</v>
      </c>
      <c r="B456" t="s">
        <v>648</v>
      </c>
      <c r="C456" t="s">
        <v>1112</v>
      </c>
      <c r="D456" t="s">
        <v>1109</v>
      </c>
      <c r="E456" t="s">
        <v>1114</v>
      </c>
      <c r="F456" t="s">
        <v>807</v>
      </c>
      <c r="Q456" t="b">
        <v>0</v>
      </c>
      <c r="R456" t="b">
        <v>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1</v>
      </c>
    </row>
    <row r="457" spans="1:31">
      <c r="A457" t="s">
        <v>659</v>
      </c>
      <c r="B457" t="s">
        <v>660</v>
      </c>
      <c r="C457" t="s">
        <v>1112</v>
      </c>
      <c r="D457" t="s">
        <v>1109</v>
      </c>
      <c r="E457" t="s">
        <v>1114</v>
      </c>
      <c r="F457" t="s">
        <v>807</v>
      </c>
      <c r="G457">
        <v>12</v>
      </c>
      <c r="H457">
        <v>17</v>
      </c>
      <c r="I457">
        <v>213.66</v>
      </c>
      <c r="J457">
        <v>224.7</v>
      </c>
      <c r="K457">
        <v>31639</v>
      </c>
      <c r="L457">
        <v>31625</v>
      </c>
      <c r="M457">
        <v>246639</v>
      </c>
      <c r="N457">
        <v>242524</v>
      </c>
      <c r="O457">
        <v>3836</v>
      </c>
      <c r="P457">
        <v>3973</v>
      </c>
      <c r="Q457" t="b">
        <v>0</v>
      </c>
      <c r="R457" t="b">
        <v>0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1</v>
      </c>
    </row>
    <row r="458" spans="1:31">
      <c r="A458" t="s">
        <v>297</v>
      </c>
      <c r="B458" t="s">
        <v>298</v>
      </c>
      <c r="C458" t="s">
        <v>1111</v>
      </c>
      <c r="D458" t="s">
        <v>1109</v>
      </c>
      <c r="E458" t="s">
        <v>1114</v>
      </c>
      <c r="F458" t="s">
        <v>807</v>
      </c>
      <c r="G458">
        <v>19</v>
      </c>
      <c r="I458">
        <v>228.89</v>
      </c>
      <c r="K458">
        <v>25160</v>
      </c>
      <c r="M458">
        <v>141302</v>
      </c>
      <c r="O458">
        <v>3645</v>
      </c>
      <c r="Q458" t="b">
        <v>0</v>
      </c>
      <c r="R458" t="b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0.87660000000000005</v>
      </c>
    </row>
    <row r="459" spans="1:31">
      <c r="A459" t="s">
        <v>725</v>
      </c>
      <c r="B459" t="s">
        <v>726</v>
      </c>
      <c r="C459" t="s">
        <v>1108</v>
      </c>
      <c r="D459" t="s">
        <v>1109</v>
      </c>
      <c r="E459" t="s">
        <v>1114</v>
      </c>
      <c r="F459" t="s">
        <v>807</v>
      </c>
      <c r="Q459" t="b">
        <v>0</v>
      </c>
      <c r="R459" t="b">
        <v>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1</v>
      </c>
    </row>
    <row r="460" spans="1:31">
      <c r="A460" t="s">
        <v>49</v>
      </c>
      <c r="B460" t="s">
        <v>50</v>
      </c>
      <c r="C460" t="s">
        <v>1111</v>
      </c>
      <c r="D460" t="s">
        <v>1109</v>
      </c>
      <c r="E460" t="s">
        <v>1114</v>
      </c>
      <c r="F460" t="s">
        <v>807</v>
      </c>
      <c r="G460">
        <v>14</v>
      </c>
      <c r="H460">
        <v>17</v>
      </c>
      <c r="I460">
        <v>218.1</v>
      </c>
      <c r="J460">
        <v>224.72</v>
      </c>
      <c r="K460">
        <v>26302</v>
      </c>
      <c r="L460">
        <v>30306</v>
      </c>
      <c r="M460">
        <v>147215</v>
      </c>
      <c r="N460">
        <v>176266</v>
      </c>
      <c r="O460">
        <v>3566</v>
      </c>
      <c r="P460">
        <v>3644</v>
      </c>
      <c r="Q460" t="b">
        <v>0</v>
      </c>
      <c r="R460" t="b">
        <v>0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1</v>
      </c>
    </row>
    <row r="461" spans="1:31">
      <c r="A461" t="s">
        <v>533</v>
      </c>
      <c r="B461" t="s">
        <v>534</v>
      </c>
      <c r="C461" t="s">
        <v>1112</v>
      </c>
      <c r="D461" t="s">
        <v>1109</v>
      </c>
      <c r="E461" t="s">
        <v>1114</v>
      </c>
      <c r="F461" t="s">
        <v>807</v>
      </c>
      <c r="G461">
        <v>12</v>
      </c>
      <c r="H461">
        <v>13</v>
      </c>
      <c r="I461">
        <v>213.55</v>
      </c>
      <c r="J461">
        <v>215.84</v>
      </c>
      <c r="K461">
        <v>30335</v>
      </c>
      <c r="L461">
        <v>30335</v>
      </c>
      <c r="M461">
        <v>235576</v>
      </c>
      <c r="N461">
        <v>205590</v>
      </c>
      <c r="O461">
        <v>3771</v>
      </c>
      <c r="P461">
        <v>3799</v>
      </c>
      <c r="Q461" t="b">
        <v>0</v>
      </c>
      <c r="R461" t="b">
        <v>0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1</v>
      </c>
    </row>
    <row r="462" spans="1:31">
      <c r="A462" t="s">
        <v>303</v>
      </c>
      <c r="B462" t="s">
        <v>304</v>
      </c>
      <c r="C462" t="s">
        <v>1111</v>
      </c>
      <c r="D462" t="s">
        <v>1109</v>
      </c>
      <c r="E462" t="s">
        <v>1114</v>
      </c>
      <c r="F462" t="s">
        <v>807</v>
      </c>
      <c r="G462">
        <v>12</v>
      </c>
      <c r="I462">
        <v>213.47</v>
      </c>
      <c r="K462">
        <v>31139</v>
      </c>
      <c r="M462">
        <v>271522</v>
      </c>
      <c r="O462">
        <v>3379</v>
      </c>
      <c r="Q462" t="b">
        <v>0</v>
      </c>
      <c r="R462" t="b">
        <v>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1</v>
      </c>
    </row>
    <row r="463" spans="1:31">
      <c r="A463" t="s">
        <v>689</v>
      </c>
      <c r="B463" t="s">
        <v>690</v>
      </c>
      <c r="C463" t="s">
        <v>1113</v>
      </c>
      <c r="D463" t="s">
        <v>1109</v>
      </c>
      <c r="E463" t="s">
        <v>1114</v>
      </c>
      <c r="F463" t="s">
        <v>807</v>
      </c>
      <c r="G463">
        <v>12</v>
      </c>
      <c r="H463">
        <v>19</v>
      </c>
      <c r="I463">
        <v>213.63</v>
      </c>
      <c r="J463">
        <v>228.66</v>
      </c>
      <c r="K463">
        <v>31388</v>
      </c>
      <c r="L463">
        <v>16781</v>
      </c>
      <c r="M463">
        <v>197664</v>
      </c>
      <c r="N463">
        <v>95240</v>
      </c>
      <c r="O463">
        <v>3443</v>
      </c>
      <c r="P463">
        <v>3619</v>
      </c>
      <c r="Q463" t="b">
        <v>0</v>
      </c>
      <c r="R463" t="b">
        <v>0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1</v>
      </c>
    </row>
    <row r="464" spans="1:31">
      <c r="A464" t="s">
        <v>117</v>
      </c>
      <c r="B464" t="s">
        <v>118</v>
      </c>
      <c r="C464" t="s">
        <v>1113</v>
      </c>
      <c r="D464" t="s">
        <v>1109</v>
      </c>
      <c r="E464" t="s">
        <v>1114</v>
      </c>
      <c r="F464" t="s">
        <v>807</v>
      </c>
      <c r="G464">
        <v>12</v>
      </c>
      <c r="H464">
        <v>17</v>
      </c>
      <c r="I464">
        <v>213.72</v>
      </c>
      <c r="J464">
        <v>224.68</v>
      </c>
      <c r="K464">
        <v>31733</v>
      </c>
      <c r="L464">
        <v>31809</v>
      </c>
      <c r="M464">
        <v>220465</v>
      </c>
      <c r="N464">
        <v>215510</v>
      </c>
      <c r="O464">
        <v>3495</v>
      </c>
      <c r="P464">
        <v>3624</v>
      </c>
      <c r="Q464" t="b">
        <v>0</v>
      </c>
      <c r="R464" t="b">
        <v>0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1</v>
      </c>
    </row>
    <row r="465" spans="1:31">
      <c r="A465" t="s">
        <v>347</v>
      </c>
      <c r="B465" t="s">
        <v>348</v>
      </c>
      <c r="C465" t="s">
        <v>1111</v>
      </c>
      <c r="D465" t="s">
        <v>1109</v>
      </c>
      <c r="E465" t="s">
        <v>1114</v>
      </c>
      <c r="F465" t="s">
        <v>807</v>
      </c>
      <c r="G465">
        <v>17</v>
      </c>
      <c r="I465">
        <v>224.53</v>
      </c>
      <c r="K465">
        <v>30963</v>
      </c>
      <c r="M465">
        <v>255602</v>
      </c>
      <c r="O465">
        <v>3522</v>
      </c>
      <c r="Q465" t="b">
        <v>0</v>
      </c>
      <c r="R465" t="b">
        <v>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1</v>
      </c>
    </row>
    <row r="466" spans="1:31">
      <c r="A466" t="s">
        <v>553</v>
      </c>
      <c r="B466" t="s">
        <v>554</v>
      </c>
      <c r="C466" t="s">
        <v>1112</v>
      </c>
      <c r="D466" t="s">
        <v>1109</v>
      </c>
      <c r="E466" t="s">
        <v>1114</v>
      </c>
      <c r="F466" t="s">
        <v>807</v>
      </c>
      <c r="G466">
        <v>12</v>
      </c>
      <c r="H466">
        <v>19</v>
      </c>
      <c r="I466">
        <v>212.85</v>
      </c>
      <c r="J466">
        <v>228.75</v>
      </c>
      <c r="K466">
        <v>31405</v>
      </c>
      <c r="L466">
        <v>21806</v>
      </c>
      <c r="M466">
        <v>256444</v>
      </c>
      <c r="N466">
        <v>132127</v>
      </c>
      <c r="O466">
        <v>3754</v>
      </c>
      <c r="P466">
        <v>3949</v>
      </c>
      <c r="Q466" t="b">
        <v>0</v>
      </c>
      <c r="R466" t="b">
        <v>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1</v>
      </c>
    </row>
    <row r="467" spans="1:31">
      <c r="A467" t="s">
        <v>367</v>
      </c>
      <c r="B467" t="s">
        <v>368</v>
      </c>
      <c r="C467" t="s">
        <v>1111</v>
      </c>
      <c r="D467" t="s">
        <v>1109</v>
      </c>
      <c r="E467" t="s">
        <v>1114</v>
      </c>
      <c r="F467" t="s">
        <v>807</v>
      </c>
      <c r="Q467" t="b">
        <v>0</v>
      </c>
      <c r="R467" t="b">
        <v>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1</v>
      </c>
    </row>
    <row r="468" spans="1:31">
      <c r="A468" t="s">
        <v>211</v>
      </c>
      <c r="B468" t="s">
        <v>212</v>
      </c>
      <c r="C468" t="s">
        <v>1113</v>
      </c>
      <c r="D468" t="s">
        <v>1109</v>
      </c>
      <c r="E468" t="s">
        <v>1114</v>
      </c>
      <c r="F468" t="s">
        <v>807</v>
      </c>
      <c r="G468">
        <v>12</v>
      </c>
      <c r="H468">
        <v>17</v>
      </c>
      <c r="I468">
        <v>213.64</v>
      </c>
      <c r="J468">
        <v>224.67</v>
      </c>
      <c r="K468">
        <v>31876</v>
      </c>
      <c r="L468">
        <v>30741</v>
      </c>
      <c r="M468">
        <v>203457</v>
      </c>
      <c r="N468">
        <v>178620</v>
      </c>
      <c r="O468">
        <v>3448</v>
      </c>
      <c r="P468">
        <v>3577</v>
      </c>
      <c r="Q468" t="b">
        <v>0</v>
      </c>
      <c r="R468" t="b">
        <v>0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1</v>
      </c>
    </row>
    <row r="469" spans="1:31">
      <c r="A469" t="s">
        <v>331</v>
      </c>
      <c r="B469" t="s">
        <v>332</v>
      </c>
      <c r="C469" t="s">
        <v>1111</v>
      </c>
      <c r="D469" t="s">
        <v>1109</v>
      </c>
      <c r="E469" t="s">
        <v>1114</v>
      </c>
      <c r="F469" t="s">
        <v>807</v>
      </c>
      <c r="G469">
        <v>17</v>
      </c>
      <c r="I469">
        <v>224.59</v>
      </c>
      <c r="K469">
        <v>30566</v>
      </c>
      <c r="M469">
        <v>238127</v>
      </c>
      <c r="O469">
        <v>3582</v>
      </c>
      <c r="Q469" t="b">
        <v>0</v>
      </c>
      <c r="R469" t="b">
        <v>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1</v>
      </c>
    </row>
    <row r="470" spans="1:31">
      <c r="A470" t="s">
        <v>795</v>
      </c>
      <c r="B470" t="s">
        <v>796</v>
      </c>
      <c r="C470" t="s">
        <v>1108</v>
      </c>
      <c r="D470" t="s">
        <v>1109</v>
      </c>
      <c r="E470" t="s">
        <v>1114</v>
      </c>
      <c r="F470" t="s">
        <v>807</v>
      </c>
      <c r="G470">
        <v>17</v>
      </c>
      <c r="I470">
        <v>224.86</v>
      </c>
      <c r="K470">
        <v>30810</v>
      </c>
      <c r="M470">
        <v>188191</v>
      </c>
      <c r="O470">
        <v>3577</v>
      </c>
      <c r="Q470" t="b">
        <v>0</v>
      </c>
      <c r="R470" t="b">
        <v>0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1</v>
      </c>
    </row>
    <row r="471" spans="1:31">
      <c r="A471" t="s">
        <v>271</v>
      </c>
      <c r="B471" t="s">
        <v>272</v>
      </c>
      <c r="C471" t="s">
        <v>1111</v>
      </c>
      <c r="D471" t="s">
        <v>1109</v>
      </c>
      <c r="E471" t="s">
        <v>1114</v>
      </c>
      <c r="F471" t="s">
        <v>807</v>
      </c>
      <c r="G471">
        <v>17</v>
      </c>
      <c r="I471">
        <v>224.59</v>
      </c>
      <c r="K471">
        <v>30736</v>
      </c>
      <c r="M471">
        <v>245704</v>
      </c>
      <c r="O471">
        <v>3554</v>
      </c>
      <c r="Q471" t="b">
        <v>0</v>
      </c>
      <c r="R471" t="b">
        <v>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1</v>
      </c>
    </row>
    <row r="472" spans="1:31">
      <c r="A472" t="s">
        <v>467</v>
      </c>
      <c r="B472" t="s">
        <v>468</v>
      </c>
      <c r="C472" t="s">
        <v>1108</v>
      </c>
      <c r="D472" t="s">
        <v>1109</v>
      </c>
      <c r="E472" t="s">
        <v>1114</v>
      </c>
      <c r="F472" t="s">
        <v>807</v>
      </c>
      <c r="G472">
        <v>12</v>
      </c>
      <c r="H472">
        <v>17</v>
      </c>
      <c r="I472">
        <v>213.63</v>
      </c>
      <c r="J472">
        <v>224.7</v>
      </c>
      <c r="K472">
        <v>30261</v>
      </c>
      <c r="L472">
        <v>28376</v>
      </c>
      <c r="M472">
        <v>176967</v>
      </c>
      <c r="N472">
        <v>169675</v>
      </c>
      <c r="O472">
        <v>3398</v>
      </c>
      <c r="P472">
        <v>3526</v>
      </c>
      <c r="Q472" t="b">
        <v>0</v>
      </c>
      <c r="R472" t="b">
        <v>0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1</v>
      </c>
    </row>
    <row r="473" spans="1:31">
      <c r="A473" t="s">
        <v>687</v>
      </c>
      <c r="B473" t="s">
        <v>688</v>
      </c>
      <c r="C473" t="s">
        <v>1113</v>
      </c>
      <c r="D473" t="s">
        <v>1109</v>
      </c>
      <c r="E473" t="s">
        <v>1114</v>
      </c>
      <c r="F473" t="s">
        <v>807</v>
      </c>
      <c r="G473">
        <v>17</v>
      </c>
      <c r="I473">
        <v>224.5</v>
      </c>
      <c r="K473">
        <v>30313</v>
      </c>
      <c r="M473">
        <v>261046</v>
      </c>
      <c r="O473">
        <v>3583</v>
      </c>
      <c r="Q473" t="b">
        <v>0</v>
      </c>
      <c r="R473" t="b">
        <v>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1</v>
      </c>
    </row>
    <row r="474" spans="1:31">
      <c r="A474" t="s">
        <v>491</v>
      </c>
      <c r="B474" t="s">
        <v>492</v>
      </c>
      <c r="C474" t="s">
        <v>1108</v>
      </c>
      <c r="D474" t="s">
        <v>1109</v>
      </c>
      <c r="E474" t="s">
        <v>1114</v>
      </c>
      <c r="F474" t="s">
        <v>807</v>
      </c>
      <c r="G474">
        <v>12</v>
      </c>
      <c r="H474">
        <v>19</v>
      </c>
      <c r="I474">
        <v>213.89</v>
      </c>
      <c r="J474">
        <v>229.17</v>
      </c>
      <c r="K474">
        <v>32045</v>
      </c>
      <c r="L474">
        <v>17564</v>
      </c>
      <c r="M474">
        <v>231177</v>
      </c>
      <c r="N474">
        <v>105065</v>
      </c>
      <c r="O474">
        <v>3449</v>
      </c>
      <c r="P474">
        <v>3627</v>
      </c>
      <c r="Q474" t="b">
        <v>0</v>
      </c>
      <c r="R474" t="b">
        <v>0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1</v>
      </c>
    </row>
    <row r="475" spans="1:31">
      <c r="A475" t="s">
        <v>233</v>
      </c>
      <c r="B475" t="s">
        <v>234</v>
      </c>
      <c r="C475" t="s">
        <v>1113</v>
      </c>
      <c r="D475" t="s">
        <v>1109</v>
      </c>
      <c r="E475" t="s">
        <v>1114</v>
      </c>
      <c r="F475" t="s">
        <v>807</v>
      </c>
      <c r="G475">
        <v>17</v>
      </c>
      <c r="I475">
        <v>224.51</v>
      </c>
      <c r="K475">
        <v>30354</v>
      </c>
      <c r="M475">
        <v>273983</v>
      </c>
      <c r="O475">
        <v>3639</v>
      </c>
      <c r="Q475" t="b">
        <v>0</v>
      </c>
      <c r="R475" t="b">
        <v>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1</v>
      </c>
    </row>
    <row r="476" spans="1:31">
      <c r="A476" t="s">
        <v>65</v>
      </c>
      <c r="B476" t="s">
        <v>66</v>
      </c>
      <c r="C476" t="s">
        <v>1111</v>
      </c>
      <c r="D476" t="s">
        <v>1109</v>
      </c>
      <c r="E476" t="s">
        <v>1114</v>
      </c>
      <c r="F476" t="s">
        <v>807</v>
      </c>
      <c r="G476">
        <v>12</v>
      </c>
      <c r="H476">
        <v>17</v>
      </c>
      <c r="I476">
        <v>213.75</v>
      </c>
      <c r="J476">
        <v>224.54</v>
      </c>
      <c r="K476">
        <v>26324</v>
      </c>
      <c r="L476">
        <v>14975</v>
      </c>
      <c r="M476">
        <v>152429</v>
      </c>
      <c r="N476">
        <v>83323</v>
      </c>
      <c r="O476">
        <v>3413</v>
      </c>
      <c r="P476">
        <v>3538</v>
      </c>
      <c r="Q476" t="b">
        <v>0</v>
      </c>
      <c r="R476" t="b">
        <v>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1</v>
      </c>
    </row>
    <row r="477" spans="1:31">
      <c r="A477" t="s">
        <v>173</v>
      </c>
      <c r="B477" t="s">
        <v>174</v>
      </c>
      <c r="C477" t="s">
        <v>1113</v>
      </c>
      <c r="D477" t="s">
        <v>1109</v>
      </c>
      <c r="E477" t="s">
        <v>1114</v>
      </c>
      <c r="F477" t="s">
        <v>807</v>
      </c>
      <c r="G477">
        <v>17</v>
      </c>
      <c r="I477">
        <v>224.44</v>
      </c>
      <c r="K477">
        <v>30714</v>
      </c>
      <c r="M477">
        <v>273820</v>
      </c>
      <c r="O477">
        <v>3522</v>
      </c>
      <c r="Q477" t="b">
        <v>0</v>
      </c>
      <c r="R477" t="b">
        <v>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1</v>
      </c>
    </row>
    <row r="478" spans="1:31">
      <c r="A478" t="s">
        <v>571</v>
      </c>
      <c r="B478" t="s">
        <v>572</v>
      </c>
      <c r="C478" t="s">
        <v>1112</v>
      </c>
      <c r="D478" t="s">
        <v>1109</v>
      </c>
      <c r="E478" t="s">
        <v>1114</v>
      </c>
      <c r="F478" t="s">
        <v>807</v>
      </c>
      <c r="G478">
        <v>12</v>
      </c>
      <c r="H478">
        <v>17</v>
      </c>
      <c r="I478">
        <v>213.63</v>
      </c>
      <c r="J478">
        <v>224.69</v>
      </c>
      <c r="K478">
        <v>31847</v>
      </c>
      <c r="L478">
        <v>31829</v>
      </c>
      <c r="M478">
        <v>208141</v>
      </c>
      <c r="N478">
        <v>210669</v>
      </c>
      <c r="O478">
        <v>3739</v>
      </c>
      <c r="P478">
        <v>3874</v>
      </c>
      <c r="Q478" t="b">
        <v>0</v>
      </c>
      <c r="R478" t="b">
        <v>0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1</v>
      </c>
    </row>
    <row r="479" spans="1:31">
      <c r="A479" t="s">
        <v>371</v>
      </c>
      <c r="B479" t="s">
        <v>372</v>
      </c>
      <c r="C479" t="s">
        <v>1111</v>
      </c>
      <c r="D479" t="s">
        <v>1109</v>
      </c>
      <c r="E479" t="s">
        <v>1114</v>
      </c>
      <c r="F479" t="s">
        <v>807</v>
      </c>
      <c r="G479">
        <v>12</v>
      </c>
      <c r="H479">
        <v>17</v>
      </c>
      <c r="I479">
        <v>213.63</v>
      </c>
      <c r="J479">
        <v>224.62</v>
      </c>
      <c r="K479">
        <v>31420</v>
      </c>
      <c r="L479">
        <v>31521</v>
      </c>
      <c r="M479">
        <v>233928</v>
      </c>
      <c r="N479">
        <v>218525</v>
      </c>
      <c r="O479">
        <v>3372</v>
      </c>
      <c r="P479">
        <v>3498</v>
      </c>
      <c r="Q479" t="b">
        <v>0</v>
      </c>
      <c r="R479" t="b">
        <v>0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1</v>
      </c>
    </row>
    <row r="480" spans="1:31">
      <c r="A480" t="s">
        <v>161</v>
      </c>
      <c r="B480" t="s">
        <v>162</v>
      </c>
      <c r="C480" t="s">
        <v>1113</v>
      </c>
      <c r="D480" t="s">
        <v>1109</v>
      </c>
      <c r="E480" t="s">
        <v>1114</v>
      </c>
      <c r="F480" t="s">
        <v>807</v>
      </c>
      <c r="Q480" t="b">
        <v>0</v>
      </c>
      <c r="R480" t="b">
        <v>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1</v>
      </c>
    </row>
    <row r="481" spans="1:31">
      <c r="A481" t="s">
        <v>417</v>
      </c>
      <c r="B481" t="s">
        <v>418</v>
      </c>
      <c r="C481" t="s">
        <v>1108</v>
      </c>
      <c r="D481" t="s">
        <v>1109</v>
      </c>
      <c r="E481" t="s">
        <v>1114</v>
      </c>
      <c r="F481" t="s">
        <v>807</v>
      </c>
      <c r="G481">
        <v>17</v>
      </c>
      <c r="I481">
        <v>224.54</v>
      </c>
      <c r="K481">
        <v>31184</v>
      </c>
      <c r="M481">
        <v>267176</v>
      </c>
      <c r="O481">
        <v>3521</v>
      </c>
      <c r="Q481" t="b">
        <v>0</v>
      </c>
      <c r="R481" t="b">
        <v>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1</v>
      </c>
    </row>
    <row r="482" spans="1:31">
      <c r="A482" t="s">
        <v>705</v>
      </c>
      <c r="B482" t="s">
        <v>706</v>
      </c>
      <c r="C482" t="s">
        <v>1111</v>
      </c>
      <c r="D482" t="s">
        <v>1109</v>
      </c>
      <c r="E482" t="s">
        <v>1114</v>
      </c>
      <c r="F482" t="s">
        <v>807</v>
      </c>
      <c r="Q482" t="b">
        <v>0</v>
      </c>
      <c r="R482" t="b">
        <v>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1</v>
      </c>
    </row>
    <row r="483" spans="1:31">
      <c r="A483" t="s">
        <v>617</v>
      </c>
      <c r="B483" t="s">
        <v>618</v>
      </c>
      <c r="C483" t="s">
        <v>1112</v>
      </c>
      <c r="D483" t="s">
        <v>1109</v>
      </c>
      <c r="E483" t="s">
        <v>1114</v>
      </c>
      <c r="F483" t="s">
        <v>807</v>
      </c>
      <c r="G483">
        <v>12</v>
      </c>
      <c r="H483">
        <v>17</v>
      </c>
      <c r="I483">
        <v>213.71</v>
      </c>
      <c r="J483">
        <v>224.7</v>
      </c>
      <c r="K483">
        <v>31834</v>
      </c>
      <c r="L483">
        <v>31871</v>
      </c>
      <c r="M483">
        <v>219275</v>
      </c>
      <c r="N483">
        <v>216409</v>
      </c>
      <c r="O483">
        <v>3800</v>
      </c>
      <c r="P483">
        <v>3936</v>
      </c>
      <c r="Q483" t="b">
        <v>0</v>
      </c>
      <c r="R483" t="b">
        <v>0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1</v>
      </c>
    </row>
    <row r="484" spans="1:31">
      <c r="A484" t="s">
        <v>545</v>
      </c>
      <c r="B484" t="s">
        <v>546</v>
      </c>
      <c r="C484" t="s">
        <v>1112</v>
      </c>
      <c r="D484" t="s">
        <v>1109</v>
      </c>
      <c r="E484" t="s">
        <v>1114</v>
      </c>
      <c r="F484" t="s">
        <v>807</v>
      </c>
      <c r="G484">
        <v>12</v>
      </c>
      <c r="H484">
        <v>17</v>
      </c>
      <c r="I484">
        <v>213.57</v>
      </c>
      <c r="J484">
        <v>224.5</v>
      </c>
      <c r="K484">
        <v>31529</v>
      </c>
      <c r="L484">
        <v>28638</v>
      </c>
      <c r="M484">
        <v>258114</v>
      </c>
      <c r="N484">
        <v>174421</v>
      </c>
      <c r="O484">
        <v>3792</v>
      </c>
      <c r="P484">
        <v>3927</v>
      </c>
      <c r="Q484" t="b">
        <v>0</v>
      </c>
      <c r="R484" t="b">
        <v>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1</v>
      </c>
    </row>
    <row r="485" spans="1:31">
      <c r="A485" t="s">
        <v>471</v>
      </c>
      <c r="B485" t="s">
        <v>472</v>
      </c>
      <c r="C485" t="s">
        <v>1108</v>
      </c>
      <c r="D485" t="s">
        <v>1109</v>
      </c>
      <c r="E485" t="s">
        <v>1114</v>
      </c>
      <c r="F485" t="s">
        <v>807</v>
      </c>
      <c r="G485">
        <v>12</v>
      </c>
      <c r="H485">
        <v>17</v>
      </c>
      <c r="I485">
        <v>213.97</v>
      </c>
      <c r="J485">
        <v>224.9</v>
      </c>
      <c r="K485">
        <v>31946</v>
      </c>
      <c r="L485">
        <v>31211</v>
      </c>
      <c r="M485">
        <v>212886</v>
      </c>
      <c r="N485">
        <v>199710</v>
      </c>
      <c r="O485">
        <v>3501</v>
      </c>
      <c r="P485">
        <v>3629</v>
      </c>
      <c r="Q485" t="b">
        <v>0</v>
      </c>
      <c r="R485" t="b">
        <v>0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1</v>
      </c>
    </row>
    <row r="486" spans="1:31">
      <c r="A486" t="s">
        <v>429</v>
      </c>
      <c r="B486" t="s">
        <v>430</v>
      </c>
      <c r="C486" t="s">
        <v>1108</v>
      </c>
      <c r="D486" t="s">
        <v>1109</v>
      </c>
      <c r="E486" t="s">
        <v>1114</v>
      </c>
      <c r="F486" t="s">
        <v>807</v>
      </c>
      <c r="G486">
        <v>12</v>
      </c>
      <c r="I486">
        <v>213.66</v>
      </c>
      <c r="K486">
        <v>31465</v>
      </c>
      <c r="M486">
        <v>278613</v>
      </c>
      <c r="O486">
        <v>3394</v>
      </c>
      <c r="Q486" t="b">
        <v>0</v>
      </c>
      <c r="R486" t="b">
        <v>0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1</v>
      </c>
    </row>
    <row r="487" spans="1:31">
      <c r="A487" t="s">
        <v>389</v>
      </c>
      <c r="B487" t="s">
        <v>390</v>
      </c>
      <c r="C487" t="s">
        <v>1108</v>
      </c>
      <c r="D487" t="s">
        <v>1109</v>
      </c>
      <c r="E487" t="s">
        <v>1114</v>
      </c>
      <c r="F487" t="s">
        <v>807</v>
      </c>
      <c r="G487">
        <v>12</v>
      </c>
      <c r="H487">
        <v>19</v>
      </c>
      <c r="I487">
        <v>213.77</v>
      </c>
      <c r="J487">
        <v>229.03</v>
      </c>
      <c r="K487">
        <v>31876</v>
      </c>
      <c r="L487">
        <v>18698</v>
      </c>
      <c r="M487">
        <v>225278</v>
      </c>
      <c r="N487">
        <v>109086</v>
      </c>
      <c r="O487">
        <v>3396</v>
      </c>
      <c r="P487">
        <v>3572</v>
      </c>
      <c r="Q487" t="b">
        <v>0</v>
      </c>
      <c r="R487" t="b">
        <v>0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1</v>
      </c>
    </row>
    <row r="488" spans="1:31">
      <c r="A488" t="s">
        <v>399</v>
      </c>
      <c r="B488" t="s">
        <v>400</v>
      </c>
      <c r="C488" t="s">
        <v>1108</v>
      </c>
      <c r="D488" t="s">
        <v>1109</v>
      </c>
      <c r="E488" t="s">
        <v>1114</v>
      </c>
      <c r="F488" t="s">
        <v>807</v>
      </c>
      <c r="G488">
        <v>17</v>
      </c>
      <c r="I488">
        <v>224.57</v>
      </c>
      <c r="K488">
        <v>31384</v>
      </c>
      <c r="M488">
        <v>264530</v>
      </c>
      <c r="O488">
        <v>3479</v>
      </c>
      <c r="Q488" t="b">
        <v>0</v>
      </c>
      <c r="R488" t="b">
        <v>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1</v>
      </c>
    </row>
    <row r="489" spans="1:31">
      <c r="A489" t="s">
        <v>727</v>
      </c>
      <c r="B489" t="s">
        <v>728</v>
      </c>
      <c r="C489" t="s">
        <v>1108</v>
      </c>
      <c r="D489" t="s">
        <v>1109</v>
      </c>
      <c r="E489" t="s">
        <v>1114</v>
      </c>
      <c r="F489" t="s">
        <v>807</v>
      </c>
      <c r="G489">
        <v>12</v>
      </c>
      <c r="I489">
        <v>213.74</v>
      </c>
      <c r="K489">
        <v>31145</v>
      </c>
      <c r="M489">
        <v>296409</v>
      </c>
      <c r="O489">
        <v>3486</v>
      </c>
      <c r="Q489" t="b">
        <v>0</v>
      </c>
      <c r="R489" t="b">
        <v>0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1</v>
      </c>
    </row>
    <row r="490" spans="1:31">
      <c r="A490" t="s">
        <v>605</v>
      </c>
      <c r="B490" t="s">
        <v>606</v>
      </c>
      <c r="C490" t="s">
        <v>1112</v>
      </c>
      <c r="D490" t="s">
        <v>1109</v>
      </c>
      <c r="E490" t="s">
        <v>1114</v>
      </c>
      <c r="F490" t="s">
        <v>807</v>
      </c>
      <c r="G490">
        <v>13</v>
      </c>
      <c r="H490">
        <v>19</v>
      </c>
      <c r="I490">
        <v>215.68</v>
      </c>
      <c r="J490">
        <v>228.76</v>
      </c>
      <c r="K490">
        <v>31744</v>
      </c>
      <c r="L490">
        <v>21786</v>
      </c>
      <c r="M490">
        <v>237959</v>
      </c>
      <c r="N490">
        <v>128400</v>
      </c>
      <c r="O490">
        <v>3760</v>
      </c>
      <c r="P490">
        <v>3920</v>
      </c>
      <c r="Q490" t="b">
        <v>0</v>
      </c>
      <c r="R490" t="b">
        <v>0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1</v>
      </c>
    </row>
    <row r="491" spans="1:31">
      <c r="A491" t="s">
        <v>93</v>
      </c>
      <c r="B491" t="s">
        <v>94</v>
      </c>
      <c r="C491" t="s">
        <v>1111</v>
      </c>
      <c r="D491" t="s">
        <v>1109</v>
      </c>
      <c r="E491" t="s">
        <v>1114</v>
      </c>
      <c r="F491" t="s">
        <v>807</v>
      </c>
      <c r="G491">
        <v>12</v>
      </c>
      <c r="H491">
        <v>17</v>
      </c>
      <c r="I491">
        <v>213.84</v>
      </c>
      <c r="J491">
        <v>224.81</v>
      </c>
      <c r="K491">
        <v>30074</v>
      </c>
      <c r="L491">
        <v>16860</v>
      </c>
      <c r="M491">
        <v>174827</v>
      </c>
      <c r="N491">
        <v>99265</v>
      </c>
      <c r="O491">
        <v>3489</v>
      </c>
      <c r="P491">
        <v>3618</v>
      </c>
      <c r="Q491" t="b">
        <v>0</v>
      </c>
      <c r="R491" t="b">
        <v>0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1</v>
      </c>
    </row>
    <row r="492" spans="1:31">
      <c r="A492" t="s">
        <v>565</v>
      </c>
      <c r="B492" t="s">
        <v>566</v>
      </c>
      <c r="C492" t="s">
        <v>1112</v>
      </c>
      <c r="D492" t="s">
        <v>1109</v>
      </c>
      <c r="E492" t="s">
        <v>1114</v>
      </c>
      <c r="F492" t="s">
        <v>807</v>
      </c>
      <c r="G492">
        <v>12</v>
      </c>
      <c r="I492">
        <v>213.48</v>
      </c>
      <c r="K492">
        <v>31194</v>
      </c>
      <c r="M492">
        <v>292032</v>
      </c>
      <c r="O492">
        <v>3798</v>
      </c>
      <c r="Q492" t="b">
        <v>0</v>
      </c>
      <c r="R492" t="b">
        <v>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1</v>
      </c>
    </row>
    <row r="493" spans="1:31">
      <c r="A493" t="s">
        <v>713</v>
      </c>
      <c r="B493" t="s">
        <v>714</v>
      </c>
      <c r="C493" t="s">
        <v>1111</v>
      </c>
      <c r="D493" t="s">
        <v>1109</v>
      </c>
      <c r="E493" t="s">
        <v>1114</v>
      </c>
      <c r="F493" t="s">
        <v>807</v>
      </c>
      <c r="G493">
        <v>12</v>
      </c>
      <c r="H493">
        <v>17</v>
      </c>
      <c r="I493">
        <v>213.88</v>
      </c>
      <c r="J493">
        <v>224.82</v>
      </c>
      <c r="K493">
        <v>25150</v>
      </c>
      <c r="L493">
        <v>15502</v>
      </c>
      <c r="M493">
        <v>148296</v>
      </c>
      <c r="N493">
        <v>90470</v>
      </c>
      <c r="O493">
        <v>3547</v>
      </c>
      <c r="P493">
        <v>3676</v>
      </c>
      <c r="Q493" t="b">
        <v>0</v>
      </c>
      <c r="R493" t="b">
        <v>0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1</v>
      </c>
    </row>
    <row r="494" spans="1:31">
      <c r="A494" t="s">
        <v>721</v>
      </c>
      <c r="B494" t="s">
        <v>722</v>
      </c>
      <c r="C494" t="s">
        <v>1108</v>
      </c>
      <c r="D494" t="s">
        <v>1109</v>
      </c>
      <c r="E494" t="s">
        <v>1114</v>
      </c>
      <c r="F494" t="s">
        <v>807</v>
      </c>
      <c r="G494">
        <v>17</v>
      </c>
      <c r="I494">
        <v>224.56</v>
      </c>
      <c r="K494">
        <v>31508</v>
      </c>
      <c r="M494">
        <v>266581</v>
      </c>
      <c r="O494">
        <v>3636</v>
      </c>
      <c r="Q494" t="b">
        <v>0</v>
      </c>
      <c r="R494" t="b">
        <v>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1</v>
      </c>
    </row>
    <row r="495" spans="1:31">
      <c r="A495" t="s">
        <v>59</v>
      </c>
      <c r="B495" t="s">
        <v>60</v>
      </c>
      <c r="C495" t="s">
        <v>1111</v>
      </c>
      <c r="D495" t="s">
        <v>1109</v>
      </c>
      <c r="E495" t="s">
        <v>1114</v>
      </c>
      <c r="F495" t="s">
        <v>807</v>
      </c>
      <c r="G495">
        <v>12</v>
      </c>
      <c r="H495">
        <v>19</v>
      </c>
      <c r="I495">
        <v>213.67</v>
      </c>
      <c r="J495">
        <v>228.74</v>
      </c>
      <c r="K495">
        <v>31666</v>
      </c>
      <c r="L495">
        <v>16278</v>
      </c>
      <c r="M495">
        <v>207670</v>
      </c>
      <c r="N495">
        <v>91006</v>
      </c>
      <c r="O495">
        <v>3437</v>
      </c>
      <c r="P495">
        <v>3612</v>
      </c>
      <c r="Q495" t="b">
        <v>0</v>
      </c>
      <c r="R495" t="b">
        <v>0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1</v>
      </c>
    </row>
    <row r="496" spans="1:31">
      <c r="A496" t="s">
        <v>769</v>
      </c>
      <c r="B496" t="s">
        <v>770</v>
      </c>
      <c r="C496" t="s">
        <v>1112</v>
      </c>
      <c r="D496" t="s">
        <v>1109</v>
      </c>
      <c r="E496" t="s">
        <v>1114</v>
      </c>
      <c r="F496" t="s">
        <v>807</v>
      </c>
      <c r="G496">
        <v>19</v>
      </c>
      <c r="I496">
        <v>228.8</v>
      </c>
      <c r="K496">
        <v>24564</v>
      </c>
      <c r="M496">
        <v>145513</v>
      </c>
      <c r="O496">
        <v>3925</v>
      </c>
      <c r="Q496" t="b">
        <v>0</v>
      </c>
      <c r="R496" t="b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-2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0.87660000000000005</v>
      </c>
    </row>
    <row r="497" spans="1:31">
      <c r="A497" t="s">
        <v>649</v>
      </c>
      <c r="B497" t="s">
        <v>650</v>
      </c>
      <c r="C497" t="s">
        <v>1112</v>
      </c>
      <c r="D497" t="s">
        <v>1109</v>
      </c>
      <c r="E497" t="s">
        <v>1114</v>
      </c>
      <c r="F497" t="s">
        <v>807</v>
      </c>
      <c r="G497">
        <v>12</v>
      </c>
      <c r="I497">
        <v>213.75</v>
      </c>
      <c r="K497">
        <v>1592</v>
      </c>
      <c r="M497">
        <v>9743</v>
      </c>
      <c r="O497">
        <v>3786</v>
      </c>
      <c r="Q497" t="b">
        <v>0</v>
      </c>
      <c r="R497" t="b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-2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0.87660000000000005</v>
      </c>
    </row>
    <row r="498" spans="1:31">
      <c r="A498" t="s">
        <v>781</v>
      </c>
      <c r="B498" t="s">
        <v>782</v>
      </c>
      <c r="C498" t="s">
        <v>1112</v>
      </c>
      <c r="D498" t="s">
        <v>1109</v>
      </c>
      <c r="E498" t="s">
        <v>1114</v>
      </c>
      <c r="F498" t="s">
        <v>807</v>
      </c>
      <c r="G498">
        <v>17</v>
      </c>
      <c r="H498">
        <v>19</v>
      </c>
      <c r="I498">
        <v>224.54</v>
      </c>
      <c r="J498">
        <v>228.87</v>
      </c>
      <c r="K498">
        <v>9654</v>
      </c>
      <c r="L498">
        <v>6808</v>
      </c>
      <c r="M498">
        <v>57749</v>
      </c>
      <c r="N498">
        <v>40348</v>
      </c>
      <c r="O498">
        <v>3969</v>
      </c>
      <c r="P498">
        <v>4023</v>
      </c>
      <c r="Q498" t="b">
        <v>0</v>
      </c>
      <c r="R498" t="b">
        <v>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1</v>
      </c>
    </row>
    <row r="499" spans="1:31">
      <c r="A499" t="s">
        <v>729</v>
      </c>
      <c r="B499" t="s">
        <v>730</v>
      </c>
      <c r="C499" t="s">
        <v>1108</v>
      </c>
      <c r="D499" t="s">
        <v>1109</v>
      </c>
      <c r="E499" t="s">
        <v>1114</v>
      </c>
      <c r="F499" t="s">
        <v>807</v>
      </c>
      <c r="G499">
        <v>17</v>
      </c>
      <c r="H499">
        <v>19</v>
      </c>
      <c r="I499">
        <v>224.86</v>
      </c>
      <c r="J499">
        <v>229.19</v>
      </c>
      <c r="K499">
        <v>26824</v>
      </c>
      <c r="L499">
        <v>18899</v>
      </c>
      <c r="M499">
        <v>156978</v>
      </c>
      <c r="N499">
        <v>107593</v>
      </c>
      <c r="O499">
        <v>3596</v>
      </c>
      <c r="P499">
        <v>3647</v>
      </c>
      <c r="Q499" t="b">
        <v>0</v>
      </c>
      <c r="R499" t="b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0.87660000000000005</v>
      </c>
    </row>
    <row r="500" spans="1:31">
      <c r="A500" t="s">
        <v>741</v>
      </c>
      <c r="B500" t="s">
        <v>742</v>
      </c>
      <c r="C500" t="s">
        <v>1108</v>
      </c>
      <c r="D500" t="s">
        <v>1109</v>
      </c>
      <c r="E500" t="s">
        <v>1114</v>
      </c>
      <c r="F500" t="s">
        <v>807</v>
      </c>
      <c r="G500">
        <v>12</v>
      </c>
      <c r="I500">
        <v>213.59</v>
      </c>
      <c r="K500">
        <v>31808</v>
      </c>
      <c r="M500">
        <v>258460</v>
      </c>
      <c r="O500">
        <v>3365</v>
      </c>
      <c r="Q500" t="b">
        <v>0</v>
      </c>
      <c r="R500" t="b">
        <v>0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1</v>
      </c>
    </row>
    <row r="501" spans="1:31">
      <c r="A501" t="s">
        <v>44</v>
      </c>
      <c r="B501" t="s">
        <v>45</v>
      </c>
      <c r="C501" t="s">
        <v>1111</v>
      </c>
      <c r="D501" t="s">
        <v>1109</v>
      </c>
      <c r="E501" t="s">
        <v>1114</v>
      </c>
      <c r="F501" t="s">
        <v>807</v>
      </c>
      <c r="G501">
        <v>12</v>
      </c>
      <c r="H501">
        <v>17</v>
      </c>
      <c r="I501">
        <v>213.52</v>
      </c>
      <c r="J501">
        <v>224.4</v>
      </c>
      <c r="K501">
        <v>31352</v>
      </c>
      <c r="L501">
        <v>26901</v>
      </c>
      <c r="M501">
        <v>219777</v>
      </c>
      <c r="N501">
        <v>149505</v>
      </c>
      <c r="O501">
        <v>3411</v>
      </c>
      <c r="P501">
        <v>3537</v>
      </c>
      <c r="Q501" t="b">
        <v>0</v>
      </c>
      <c r="R501" t="b">
        <v>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1</v>
      </c>
    </row>
    <row r="502" spans="1:31">
      <c r="A502" t="s">
        <v>535</v>
      </c>
      <c r="B502" t="s">
        <v>536</v>
      </c>
      <c r="C502" t="s">
        <v>1112</v>
      </c>
      <c r="D502" t="s">
        <v>1109</v>
      </c>
      <c r="E502" t="s">
        <v>1114</v>
      </c>
      <c r="F502" t="s">
        <v>807</v>
      </c>
      <c r="G502">
        <v>10</v>
      </c>
      <c r="H502">
        <v>12</v>
      </c>
      <c r="I502">
        <v>210.34</v>
      </c>
      <c r="J502">
        <v>213.61</v>
      </c>
      <c r="K502">
        <v>30635</v>
      </c>
      <c r="L502">
        <v>30635</v>
      </c>
      <c r="M502">
        <v>250250</v>
      </c>
      <c r="N502">
        <v>250039</v>
      </c>
      <c r="O502">
        <v>3738</v>
      </c>
      <c r="P502">
        <v>3778</v>
      </c>
      <c r="Q502" t="b">
        <v>0</v>
      </c>
      <c r="R502" t="b">
        <v>0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1</v>
      </c>
    </row>
    <row r="503" spans="1:31">
      <c r="A503" t="s">
        <v>79</v>
      </c>
      <c r="B503" t="s">
        <v>80</v>
      </c>
      <c r="C503" t="s">
        <v>1111</v>
      </c>
      <c r="D503" t="s">
        <v>1109</v>
      </c>
      <c r="E503" t="s">
        <v>1114</v>
      </c>
      <c r="F503" t="s">
        <v>807</v>
      </c>
      <c r="G503">
        <v>19</v>
      </c>
      <c r="I503">
        <v>228.85</v>
      </c>
      <c r="K503">
        <v>30812</v>
      </c>
      <c r="M503">
        <v>194922</v>
      </c>
      <c r="O503">
        <v>3620</v>
      </c>
      <c r="Q503" t="b">
        <v>0</v>
      </c>
      <c r="R503" t="b">
        <v>0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1</v>
      </c>
    </row>
    <row r="504" spans="1:31">
      <c r="A504" t="s">
        <v>369</v>
      </c>
      <c r="B504" t="s">
        <v>370</v>
      </c>
      <c r="C504" t="s">
        <v>1111</v>
      </c>
      <c r="D504" t="s">
        <v>1109</v>
      </c>
      <c r="E504" t="s">
        <v>1114</v>
      </c>
      <c r="F504" t="s">
        <v>807</v>
      </c>
      <c r="G504">
        <v>12</v>
      </c>
      <c r="H504">
        <v>19</v>
      </c>
      <c r="I504">
        <v>213.67</v>
      </c>
      <c r="J504">
        <v>228.74</v>
      </c>
      <c r="K504">
        <v>30673</v>
      </c>
      <c r="L504">
        <v>14440</v>
      </c>
      <c r="M504">
        <v>182165</v>
      </c>
      <c r="N504">
        <v>80991</v>
      </c>
      <c r="O504">
        <v>3424</v>
      </c>
      <c r="P504">
        <v>3599</v>
      </c>
      <c r="Q504" t="b">
        <v>0</v>
      </c>
      <c r="R504" t="b">
        <v>0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1</v>
      </c>
    </row>
    <row r="505" spans="1:31">
      <c r="A505" t="s">
        <v>377</v>
      </c>
      <c r="B505" t="s">
        <v>378</v>
      </c>
      <c r="C505" t="s">
        <v>1108</v>
      </c>
      <c r="D505" t="s">
        <v>1109</v>
      </c>
      <c r="E505" t="s">
        <v>1114</v>
      </c>
      <c r="F505" t="s">
        <v>807</v>
      </c>
      <c r="G505">
        <v>17</v>
      </c>
      <c r="H505">
        <v>19</v>
      </c>
      <c r="I505">
        <v>224.86</v>
      </c>
      <c r="J505">
        <v>229.18</v>
      </c>
      <c r="K505">
        <v>16528</v>
      </c>
      <c r="L505">
        <v>11378</v>
      </c>
      <c r="M505">
        <v>95596</v>
      </c>
      <c r="N505">
        <v>65262</v>
      </c>
      <c r="O505">
        <v>3616</v>
      </c>
      <c r="P505">
        <v>3667</v>
      </c>
      <c r="Q505" t="b">
        <v>0</v>
      </c>
      <c r="R505" t="b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0.87660000000000005</v>
      </c>
    </row>
    <row r="506" spans="1:31">
      <c r="A506" t="s">
        <v>119</v>
      </c>
      <c r="B506" t="s">
        <v>120</v>
      </c>
      <c r="C506" t="s">
        <v>1113</v>
      </c>
      <c r="D506" t="s">
        <v>1109</v>
      </c>
      <c r="E506" t="s">
        <v>1114</v>
      </c>
      <c r="F506" t="s">
        <v>807</v>
      </c>
      <c r="G506">
        <v>17</v>
      </c>
      <c r="I506">
        <v>224.51</v>
      </c>
      <c r="K506">
        <v>30560</v>
      </c>
      <c r="M506">
        <v>295012</v>
      </c>
      <c r="O506">
        <v>3614</v>
      </c>
      <c r="Q506" t="b">
        <v>0</v>
      </c>
      <c r="R506" t="b">
        <v>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1</v>
      </c>
    </row>
    <row r="507" spans="1:31">
      <c r="A507" t="s">
        <v>405</v>
      </c>
      <c r="B507" t="s">
        <v>406</v>
      </c>
      <c r="C507" t="s">
        <v>1108</v>
      </c>
      <c r="D507" t="s">
        <v>1109</v>
      </c>
      <c r="E507" t="s">
        <v>1114</v>
      </c>
      <c r="F507" t="s">
        <v>807</v>
      </c>
      <c r="G507">
        <v>10</v>
      </c>
      <c r="H507">
        <v>12</v>
      </c>
      <c r="I507">
        <v>210.36</v>
      </c>
      <c r="J507">
        <v>213.57</v>
      </c>
      <c r="K507">
        <v>30499</v>
      </c>
      <c r="L507">
        <v>30263</v>
      </c>
      <c r="M507">
        <v>191039</v>
      </c>
      <c r="N507">
        <v>180925</v>
      </c>
      <c r="O507">
        <v>3363</v>
      </c>
      <c r="P507">
        <v>3400</v>
      </c>
      <c r="Q507" t="b">
        <v>0</v>
      </c>
      <c r="R507" t="b">
        <v>0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1</v>
      </c>
    </row>
    <row r="508" spans="1:31">
      <c r="A508" t="s">
        <v>40</v>
      </c>
      <c r="B508" t="s">
        <v>41</v>
      </c>
      <c r="C508" t="s">
        <v>1113</v>
      </c>
      <c r="D508" t="s">
        <v>1109</v>
      </c>
      <c r="E508" t="s">
        <v>1114</v>
      </c>
      <c r="F508" t="s">
        <v>807</v>
      </c>
      <c r="G508">
        <v>12</v>
      </c>
      <c r="I508">
        <v>213.82</v>
      </c>
      <c r="K508">
        <v>25637</v>
      </c>
      <c r="M508">
        <v>156188</v>
      </c>
      <c r="O508">
        <v>3596</v>
      </c>
      <c r="Q508" t="b">
        <v>0</v>
      </c>
      <c r="R508" t="b">
        <v>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1</v>
      </c>
    </row>
    <row r="509" spans="1:31">
      <c r="A509" t="s">
        <v>395</v>
      </c>
      <c r="B509" t="s">
        <v>396</v>
      </c>
      <c r="C509" t="s">
        <v>1108</v>
      </c>
      <c r="D509" t="s">
        <v>1109</v>
      </c>
      <c r="E509" t="s">
        <v>1114</v>
      </c>
      <c r="F509" t="s">
        <v>807</v>
      </c>
      <c r="G509">
        <v>13</v>
      </c>
      <c r="H509">
        <v>19</v>
      </c>
      <c r="I509">
        <v>215.75</v>
      </c>
      <c r="J509">
        <v>228.85</v>
      </c>
      <c r="K509">
        <v>31751</v>
      </c>
      <c r="L509">
        <v>21628</v>
      </c>
      <c r="M509">
        <v>229877</v>
      </c>
      <c r="N509">
        <v>126212</v>
      </c>
      <c r="O509">
        <v>3494</v>
      </c>
      <c r="P509">
        <v>3647</v>
      </c>
      <c r="Q509" t="b">
        <v>0</v>
      </c>
      <c r="R509" t="b">
        <v>0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1</v>
      </c>
    </row>
    <row r="510" spans="1:31">
      <c r="A510" t="s">
        <v>267</v>
      </c>
      <c r="B510" t="s">
        <v>268</v>
      </c>
      <c r="C510" t="s">
        <v>1111</v>
      </c>
      <c r="D510" t="s">
        <v>1109</v>
      </c>
      <c r="E510" t="s">
        <v>1114</v>
      </c>
      <c r="F510" t="s">
        <v>807</v>
      </c>
      <c r="G510">
        <v>17</v>
      </c>
      <c r="H510">
        <v>19</v>
      </c>
      <c r="I510">
        <v>224.62</v>
      </c>
      <c r="J510">
        <v>228.76</v>
      </c>
      <c r="K510">
        <v>31214</v>
      </c>
      <c r="L510">
        <v>17090</v>
      </c>
      <c r="M510">
        <v>208755</v>
      </c>
      <c r="N510">
        <v>90596</v>
      </c>
      <c r="O510">
        <v>3513</v>
      </c>
      <c r="P510">
        <v>3561</v>
      </c>
      <c r="Q510" t="b">
        <v>0</v>
      </c>
      <c r="R510" t="b">
        <v>0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1</v>
      </c>
    </row>
    <row r="511" spans="1:31">
      <c r="A511" t="s">
        <v>469</v>
      </c>
      <c r="B511" t="s">
        <v>470</v>
      </c>
      <c r="C511" t="s">
        <v>1108</v>
      </c>
      <c r="D511" t="s">
        <v>1109</v>
      </c>
      <c r="E511" t="s">
        <v>1114</v>
      </c>
      <c r="F511" t="s">
        <v>807</v>
      </c>
      <c r="G511">
        <v>12</v>
      </c>
      <c r="H511">
        <v>17</v>
      </c>
      <c r="I511">
        <v>213.98</v>
      </c>
      <c r="J511">
        <v>224.82</v>
      </c>
      <c r="K511">
        <v>31849</v>
      </c>
      <c r="L511">
        <v>31005</v>
      </c>
      <c r="M511">
        <v>215325</v>
      </c>
      <c r="N511">
        <v>204096</v>
      </c>
      <c r="O511">
        <v>3466</v>
      </c>
      <c r="P511">
        <v>3593</v>
      </c>
      <c r="Q511" t="b">
        <v>0</v>
      </c>
      <c r="R511" t="b">
        <v>0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1</v>
      </c>
    </row>
    <row r="512" spans="1:31">
      <c r="A512" t="s">
        <v>711</v>
      </c>
      <c r="B512" t="s">
        <v>712</v>
      </c>
      <c r="C512" t="s">
        <v>1111</v>
      </c>
      <c r="D512" t="s">
        <v>1109</v>
      </c>
      <c r="E512" t="s">
        <v>1114</v>
      </c>
      <c r="F512" t="s">
        <v>807</v>
      </c>
      <c r="G512">
        <v>12</v>
      </c>
      <c r="H512">
        <v>17</v>
      </c>
      <c r="I512">
        <v>213.56</v>
      </c>
      <c r="J512">
        <v>224.65</v>
      </c>
      <c r="K512">
        <v>31367</v>
      </c>
      <c r="L512">
        <v>31362</v>
      </c>
      <c r="M512">
        <v>216782</v>
      </c>
      <c r="N512">
        <v>210080</v>
      </c>
      <c r="O512">
        <v>3352</v>
      </c>
      <c r="P512">
        <v>3479</v>
      </c>
      <c r="Q512" t="b">
        <v>0</v>
      </c>
      <c r="R512" t="b">
        <v>0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1</v>
      </c>
    </row>
    <row r="513" spans="1:31">
      <c r="A513" t="s">
        <v>293</v>
      </c>
      <c r="B513" t="s">
        <v>294</v>
      </c>
      <c r="C513" t="s">
        <v>1111</v>
      </c>
      <c r="D513" t="s">
        <v>1109</v>
      </c>
      <c r="E513" t="s">
        <v>1114</v>
      </c>
      <c r="F513" t="s">
        <v>807</v>
      </c>
      <c r="G513">
        <v>19</v>
      </c>
      <c r="I513">
        <v>228.62</v>
      </c>
      <c r="K513">
        <v>30980</v>
      </c>
      <c r="M513">
        <v>235930</v>
      </c>
      <c r="O513">
        <v>3634</v>
      </c>
      <c r="Q513" t="b">
        <v>0</v>
      </c>
      <c r="R513" t="b">
        <v>0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1</v>
      </c>
    </row>
    <row r="514" spans="1:31">
      <c r="A514" t="s">
        <v>731</v>
      </c>
      <c r="B514" t="s">
        <v>732</v>
      </c>
      <c r="C514" t="s">
        <v>1108</v>
      </c>
      <c r="D514" t="s">
        <v>1109</v>
      </c>
      <c r="E514" t="s">
        <v>1114</v>
      </c>
      <c r="F514" t="s">
        <v>807</v>
      </c>
      <c r="G514">
        <v>12</v>
      </c>
      <c r="H514">
        <v>17</v>
      </c>
      <c r="I514">
        <v>213.89</v>
      </c>
      <c r="J514">
        <v>224.72</v>
      </c>
      <c r="K514">
        <v>31866</v>
      </c>
      <c r="L514">
        <v>31415</v>
      </c>
      <c r="M514">
        <v>210817</v>
      </c>
      <c r="N514">
        <v>208509</v>
      </c>
      <c r="O514">
        <v>3439</v>
      </c>
      <c r="P514">
        <v>3565</v>
      </c>
      <c r="Q514" t="b">
        <v>0</v>
      </c>
      <c r="R514" t="b">
        <v>0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1</v>
      </c>
    </row>
    <row r="515" spans="1:31">
      <c r="A515" t="s">
        <v>423</v>
      </c>
      <c r="B515" t="s">
        <v>424</v>
      </c>
      <c r="C515" t="s">
        <v>1108</v>
      </c>
      <c r="D515" t="s">
        <v>1109</v>
      </c>
      <c r="E515" t="s">
        <v>1114</v>
      </c>
      <c r="F515" t="s">
        <v>807</v>
      </c>
      <c r="G515">
        <v>17</v>
      </c>
      <c r="I515">
        <v>224.7</v>
      </c>
      <c r="K515">
        <v>31621</v>
      </c>
      <c r="M515">
        <v>207775</v>
      </c>
      <c r="O515">
        <v>3523</v>
      </c>
      <c r="Q515" t="b">
        <v>0</v>
      </c>
      <c r="R515" t="b">
        <v>0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1</v>
      </c>
    </row>
    <row r="516" spans="1:31">
      <c r="A516" t="s">
        <v>143</v>
      </c>
      <c r="B516" t="s">
        <v>144</v>
      </c>
      <c r="C516" t="s">
        <v>1113</v>
      </c>
      <c r="D516" t="s">
        <v>1109</v>
      </c>
      <c r="E516" t="s">
        <v>1114</v>
      </c>
      <c r="F516" t="s">
        <v>807</v>
      </c>
      <c r="G516">
        <v>12</v>
      </c>
      <c r="H516">
        <v>17</v>
      </c>
      <c r="I516">
        <v>213.59</v>
      </c>
      <c r="J516">
        <v>224.68</v>
      </c>
      <c r="K516">
        <v>31389</v>
      </c>
      <c r="L516">
        <v>31166</v>
      </c>
      <c r="M516">
        <v>223475</v>
      </c>
      <c r="N516">
        <v>225623</v>
      </c>
      <c r="O516">
        <v>3614</v>
      </c>
      <c r="P516">
        <v>3750</v>
      </c>
      <c r="Q516" t="b">
        <v>0</v>
      </c>
      <c r="R516" t="b">
        <v>0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1</v>
      </c>
    </row>
    <row r="517" spans="1:31">
      <c r="A517" t="s">
        <v>755</v>
      </c>
      <c r="B517" t="s">
        <v>756</v>
      </c>
      <c r="C517" t="s">
        <v>1112</v>
      </c>
      <c r="D517" t="s">
        <v>1109</v>
      </c>
      <c r="E517" t="s">
        <v>1114</v>
      </c>
      <c r="F517" t="s">
        <v>807</v>
      </c>
      <c r="G517">
        <v>12</v>
      </c>
      <c r="H517">
        <v>19</v>
      </c>
      <c r="I517">
        <v>213.57</v>
      </c>
      <c r="J517">
        <v>228.79</v>
      </c>
      <c r="K517">
        <v>31742</v>
      </c>
      <c r="L517">
        <v>20633</v>
      </c>
      <c r="M517">
        <v>240951</v>
      </c>
      <c r="N517">
        <v>122589</v>
      </c>
      <c r="O517">
        <v>3755</v>
      </c>
      <c r="P517">
        <v>3942</v>
      </c>
      <c r="Q517" t="b">
        <v>0</v>
      </c>
      <c r="R517" t="b">
        <v>0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1</v>
      </c>
    </row>
    <row r="518" spans="1:31">
      <c r="A518" t="s">
        <v>697</v>
      </c>
      <c r="B518" t="s">
        <v>698</v>
      </c>
      <c r="C518" t="s">
        <v>1113</v>
      </c>
      <c r="D518" t="s">
        <v>1109</v>
      </c>
      <c r="E518" t="s">
        <v>1114</v>
      </c>
      <c r="F518" t="s">
        <v>807</v>
      </c>
      <c r="G518">
        <v>17</v>
      </c>
      <c r="H518">
        <v>19</v>
      </c>
      <c r="I518">
        <v>224.57</v>
      </c>
      <c r="J518">
        <v>228.77</v>
      </c>
      <c r="K518">
        <v>30569</v>
      </c>
      <c r="L518">
        <v>22596</v>
      </c>
      <c r="M518">
        <v>228373</v>
      </c>
      <c r="N518">
        <v>119776</v>
      </c>
      <c r="O518">
        <v>3575</v>
      </c>
      <c r="P518">
        <v>3624</v>
      </c>
      <c r="Q518" t="b">
        <v>0</v>
      </c>
      <c r="R518" t="b">
        <v>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1</v>
      </c>
    </row>
    <row r="519" spans="1:31">
      <c r="A519" t="s">
        <v>519</v>
      </c>
      <c r="B519" t="s">
        <v>520</v>
      </c>
      <c r="C519" t="s">
        <v>1108</v>
      </c>
      <c r="D519" t="s">
        <v>1109</v>
      </c>
      <c r="E519" t="s">
        <v>1114</v>
      </c>
      <c r="F519" t="s">
        <v>807</v>
      </c>
      <c r="G519">
        <v>12</v>
      </c>
      <c r="I519">
        <v>213.78</v>
      </c>
      <c r="K519">
        <v>30793</v>
      </c>
      <c r="M519">
        <v>178698</v>
      </c>
      <c r="O519">
        <v>3425</v>
      </c>
      <c r="Q519" t="b">
        <v>0</v>
      </c>
      <c r="R519" t="b">
        <v>0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1</v>
      </c>
    </row>
    <row r="520" spans="1:31">
      <c r="A520" t="s">
        <v>307</v>
      </c>
      <c r="B520" t="s">
        <v>308</v>
      </c>
      <c r="C520" t="s">
        <v>1111</v>
      </c>
      <c r="D520" t="s">
        <v>1109</v>
      </c>
      <c r="E520" t="s">
        <v>1114</v>
      </c>
      <c r="F520" t="s">
        <v>807</v>
      </c>
      <c r="G520">
        <v>12</v>
      </c>
      <c r="I520">
        <v>213.58</v>
      </c>
      <c r="K520">
        <v>30933</v>
      </c>
      <c r="M520">
        <v>194985</v>
      </c>
      <c r="O520">
        <v>3387</v>
      </c>
      <c r="Q520" t="b">
        <v>0</v>
      </c>
      <c r="R520" t="b">
        <v>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1</v>
      </c>
    </row>
    <row r="521" spans="1:31">
      <c r="A521" t="s">
        <v>573</v>
      </c>
      <c r="B521" t="s">
        <v>574</v>
      </c>
      <c r="C521" t="s">
        <v>1112</v>
      </c>
      <c r="D521" t="s">
        <v>1109</v>
      </c>
      <c r="E521" t="s">
        <v>1114</v>
      </c>
      <c r="F521" t="s">
        <v>807</v>
      </c>
      <c r="G521">
        <v>12</v>
      </c>
      <c r="H521">
        <v>17</v>
      </c>
      <c r="I521">
        <v>213.5</v>
      </c>
      <c r="J521">
        <v>224.52</v>
      </c>
      <c r="K521">
        <v>31545</v>
      </c>
      <c r="L521">
        <v>31616</v>
      </c>
      <c r="M521">
        <v>245335</v>
      </c>
      <c r="N521">
        <v>246509</v>
      </c>
      <c r="O521">
        <v>3767</v>
      </c>
      <c r="P521">
        <v>3902</v>
      </c>
      <c r="Q521" t="b">
        <v>0</v>
      </c>
      <c r="R521" t="b">
        <v>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1</v>
      </c>
    </row>
    <row r="522" spans="1:31">
      <c r="A522" t="s">
        <v>379</v>
      </c>
      <c r="B522" t="s">
        <v>380</v>
      </c>
      <c r="C522" t="s">
        <v>1108</v>
      </c>
      <c r="D522" t="s">
        <v>1109</v>
      </c>
      <c r="E522" t="s">
        <v>1114</v>
      </c>
      <c r="F522" t="s">
        <v>807</v>
      </c>
      <c r="G522">
        <v>12</v>
      </c>
      <c r="I522">
        <v>213.56</v>
      </c>
      <c r="K522">
        <v>31379</v>
      </c>
      <c r="M522">
        <v>275167</v>
      </c>
      <c r="O522">
        <v>3472</v>
      </c>
      <c r="Q522" t="b">
        <v>0</v>
      </c>
      <c r="R522" t="b">
        <v>0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1</v>
      </c>
    </row>
    <row r="523" spans="1:31">
      <c r="A523" t="s">
        <v>637</v>
      </c>
      <c r="B523" t="s">
        <v>638</v>
      </c>
      <c r="C523" t="s">
        <v>1112</v>
      </c>
      <c r="D523" t="s">
        <v>1109</v>
      </c>
      <c r="E523" t="s">
        <v>1114</v>
      </c>
      <c r="F523" t="s">
        <v>807</v>
      </c>
      <c r="G523">
        <v>12</v>
      </c>
      <c r="H523">
        <v>17</v>
      </c>
      <c r="I523">
        <v>213.66</v>
      </c>
      <c r="J523">
        <v>224.7</v>
      </c>
      <c r="K523">
        <v>31746</v>
      </c>
      <c r="L523">
        <v>31796</v>
      </c>
      <c r="M523">
        <v>223911</v>
      </c>
      <c r="N523">
        <v>222419</v>
      </c>
      <c r="O523">
        <v>3824</v>
      </c>
      <c r="P523">
        <v>3961</v>
      </c>
      <c r="Q523" t="b">
        <v>0</v>
      </c>
      <c r="R523" t="b">
        <v>0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1</v>
      </c>
    </row>
    <row r="524" spans="1:31">
      <c r="A524" t="s">
        <v>451</v>
      </c>
      <c r="B524" t="s">
        <v>452</v>
      </c>
      <c r="C524" t="s">
        <v>1108</v>
      </c>
      <c r="D524" t="s">
        <v>1109</v>
      </c>
      <c r="E524" t="s">
        <v>1114</v>
      </c>
      <c r="F524" t="s">
        <v>807</v>
      </c>
      <c r="G524">
        <v>16</v>
      </c>
      <c r="H524">
        <v>19</v>
      </c>
      <c r="I524">
        <v>222.5</v>
      </c>
      <c r="J524">
        <v>229.17</v>
      </c>
      <c r="K524">
        <v>31216</v>
      </c>
      <c r="L524">
        <v>22619</v>
      </c>
      <c r="M524">
        <v>244942</v>
      </c>
      <c r="N524">
        <v>133234</v>
      </c>
      <c r="O524">
        <v>3494</v>
      </c>
      <c r="P524">
        <v>3571</v>
      </c>
      <c r="Q524" t="b">
        <v>0</v>
      </c>
      <c r="R524" t="b">
        <v>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1</v>
      </c>
    </row>
    <row r="525" spans="1:31">
      <c r="A525" t="s">
        <v>791</v>
      </c>
      <c r="B525" t="s">
        <v>792</v>
      </c>
      <c r="C525" t="s">
        <v>1113</v>
      </c>
      <c r="D525" t="s">
        <v>1109</v>
      </c>
      <c r="E525" t="s">
        <v>1114</v>
      </c>
      <c r="F525" t="s">
        <v>807</v>
      </c>
      <c r="G525">
        <v>12</v>
      </c>
      <c r="I525">
        <v>213.52</v>
      </c>
      <c r="K525">
        <v>30971</v>
      </c>
      <c r="M525">
        <v>291634</v>
      </c>
      <c r="O525">
        <v>3544</v>
      </c>
      <c r="Q525" t="b">
        <v>0</v>
      </c>
      <c r="R525" t="b">
        <v>0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1</v>
      </c>
    </row>
    <row r="526" spans="1:31">
      <c r="A526" t="s">
        <v>345</v>
      </c>
      <c r="B526" t="s">
        <v>346</v>
      </c>
      <c r="C526" t="s">
        <v>1111</v>
      </c>
      <c r="D526" t="s">
        <v>1109</v>
      </c>
      <c r="E526" t="s">
        <v>1114</v>
      </c>
      <c r="F526" t="s">
        <v>807</v>
      </c>
      <c r="G526">
        <v>12</v>
      </c>
      <c r="I526">
        <v>213.56</v>
      </c>
      <c r="K526">
        <v>31741</v>
      </c>
      <c r="M526">
        <v>234311</v>
      </c>
      <c r="O526">
        <v>3386</v>
      </c>
      <c r="Q526" t="b">
        <v>0</v>
      </c>
      <c r="R526" t="b">
        <v>0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1</v>
      </c>
    </row>
    <row r="527" spans="1:31">
      <c r="A527" t="s">
        <v>747</v>
      </c>
      <c r="B527" t="s">
        <v>748</v>
      </c>
      <c r="C527" t="s">
        <v>1108</v>
      </c>
      <c r="D527" t="s">
        <v>1109</v>
      </c>
      <c r="E527" t="s">
        <v>1114</v>
      </c>
      <c r="F527" t="s">
        <v>807</v>
      </c>
      <c r="G527">
        <v>12</v>
      </c>
      <c r="I527">
        <v>213.58</v>
      </c>
      <c r="K527">
        <v>31568</v>
      </c>
      <c r="M527">
        <v>272122</v>
      </c>
      <c r="O527">
        <v>3459</v>
      </c>
      <c r="Q527" t="b">
        <v>0</v>
      </c>
      <c r="R527" t="b">
        <v>0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1</v>
      </c>
    </row>
    <row r="528" spans="1:31">
      <c r="A528" t="s">
        <v>333</v>
      </c>
      <c r="B528" t="s">
        <v>334</v>
      </c>
      <c r="C528" t="s">
        <v>1111</v>
      </c>
      <c r="D528" t="s">
        <v>1109</v>
      </c>
      <c r="E528" t="s">
        <v>1114</v>
      </c>
      <c r="F528" t="s">
        <v>807</v>
      </c>
      <c r="G528">
        <v>12</v>
      </c>
      <c r="H528">
        <v>19</v>
      </c>
      <c r="I528">
        <v>213.64</v>
      </c>
      <c r="J528">
        <v>228.84</v>
      </c>
      <c r="K528">
        <v>23345</v>
      </c>
      <c r="L528">
        <v>11810</v>
      </c>
      <c r="M528">
        <v>134081</v>
      </c>
      <c r="N528">
        <v>67747</v>
      </c>
      <c r="O528">
        <v>3452</v>
      </c>
      <c r="P528">
        <v>3630</v>
      </c>
      <c r="Q528" t="b">
        <v>0</v>
      </c>
      <c r="R528" t="b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0.87660000000000005</v>
      </c>
    </row>
    <row r="529" spans="1:31">
      <c r="A529" t="s">
        <v>67</v>
      </c>
      <c r="B529" t="s">
        <v>68</v>
      </c>
      <c r="C529" t="s">
        <v>1111</v>
      </c>
      <c r="D529" t="s">
        <v>1109</v>
      </c>
      <c r="E529" t="s">
        <v>1114</v>
      </c>
      <c r="F529" t="s">
        <v>807</v>
      </c>
      <c r="G529">
        <v>12</v>
      </c>
      <c r="H529">
        <v>17</v>
      </c>
      <c r="I529">
        <v>213.79</v>
      </c>
      <c r="J529">
        <v>224.73</v>
      </c>
      <c r="K529">
        <v>23569</v>
      </c>
      <c r="L529">
        <v>21958</v>
      </c>
      <c r="M529">
        <v>133014</v>
      </c>
      <c r="N529">
        <v>128359</v>
      </c>
      <c r="O529">
        <v>3501</v>
      </c>
      <c r="P529">
        <v>3630</v>
      </c>
      <c r="Q529" t="b">
        <v>0</v>
      </c>
      <c r="R529" t="b">
        <v>0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1</v>
      </c>
    </row>
    <row r="530" spans="1:31">
      <c r="A530" t="s">
        <v>375</v>
      </c>
      <c r="B530" t="s">
        <v>376</v>
      </c>
      <c r="C530" t="s">
        <v>1111</v>
      </c>
      <c r="D530" t="s">
        <v>1109</v>
      </c>
      <c r="E530" t="s">
        <v>1114</v>
      </c>
      <c r="F530" t="s">
        <v>807</v>
      </c>
      <c r="G530">
        <v>12</v>
      </c>
      <c r="H530">
        <v>14</v>
      </c>
      <c r="I530">
        <v>213.6</v>
      </c>
      <c r="J530">
        <v>217.93</v>
      </c>
      <c r="K530">
        <v>31572</v>
      </c>
      <c r="L530">
        <v>29990</v>
      </c>
      <c r="M530">
        <v>198258</v>
      </c>
      <c r="N530">
        <v>165855</v>
      </c>
      <c r="O530">
        <v>3414</v>
      </c>
      <c r="P530">
        <v>3464</v>
      </c>
      <c r="Q530" t="b">
        <v>0</v>
      </c>
      <c r="R530" t="b">
        <v>0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1</v>
      </c>
    </row>
    <row r="531" spans="1:31">
      <c r="A531" t="s">
        <v>381</v>
      </c>
      <c r="B531" t="s">
        <v>382</v>
      </c>
      <c r="C531" t="s">
        <v>1108</v>
      </c>
      <c r="D531" t="s">
        <v>1109</v>
      </c>
      <c r="E531" t="s">
        <v>1114</v>
      </c>
      <c r="F531" t="s">
        <v>807</v>
      </c>
      <c r="Q531" t="b">
        <v>0</v>
      </c>
      <c r="R531" t="b">
        <v>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1</v>
      </c>
    </row>
    <row r="532" spans="1:31">
      <c r="A532" t="s">
        <v>106</v>
      </c>
      <c r="B532" t="s">
        <v>107</v>
      </c>
      <c r="C532" t="s">
        <v>1112</v>
      </c>
      <c r="D532" t="s">
        <v>1109</v>
      </c>
      <c r="E532" t="s">
        <v>1114</v>
      </c>
      <c r="F532" t="s">
        <v>807</v>
      </c>
      <c r="G532">
        <v>17</v>
      </c>
      <c r="I532">
        <v>224.53</v>
      </c>
      <c r="K532">
        <v>31572</v>
      </c>
      <c r="M532">
        <v>257371</v>
      </c>
      <c r="O532">
        <v>3875</v>
      </c>
      <c r="Q532" t="b">
        <v>0</v>
      </c>
      <c r="R532" t="b">
        <v>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1</v>
      </c>
    </row>
    <row r="533" spans="1:31">
      <c r="A533" t="s">
        <v>55</v>
      </c>
      <c r="B533" t="s">
        <v>56</v>
      </c>
      <c r="C533" t="s">
        <v>1111</v>
      </c>
      <c r="D533" t="s">
        <v>1109</v>
      </c>
      <c r="E533" t="s">
        <v>1114</v>
      </c>
      <c r="F533" t="s">
        <v>807</v>
      </c>
      <c r="G533">
        <v>12</v>
      </c>
      <c r="H533">
        <v>17</v>
      </c>
      <c r="I533">
        <v>213.66</v>
      </c>
      <c r="J533">
        <v>224.72</v>
      </c>
      <c r="K533">
        <v>31156</v>
      </c>
      <c r="L533">
        <v>30336</v>
      </c>
      <c r="M533">
        <v>191620</v>
      </c>
      <c r="N533">
        <v>176140</v>
      </c>
      <c r="O533">
        <v>3451</v>
      </c>
      <c r="P533">
        <v>3580</v>
      </c>
      <c r="Q533" t="b">
        <v>0</v>
      </c>
      <c r="R533" t="b">
        <v>0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1</v>
      </c>
    </row>
    <row r="534" spans="1:31">
      <c r="A534" t="s">
        <v>89</v>
      </c>
      <c r="B534" t="s">
        <v>90</v>
      </c>
      <c r="C534" t="s">
        <v>1111</v>
      </c>
      <c r="D534" t="s">
        <v>1109</v>
      </c>
      <c r="E534" t="s">
        <v>1114</v>
      </c>
      <c r="F534" t="s">
        <v>807</v>
      </c>
      <c r="G534">
        <v>12</v>
      </c>
      <c r="H534">
        <v>17</v>
      </c>
      <c r="I534">
        <v>213.72</v>
      </c>
      <c r="J534">
        <v>224.67</v>
      </c>
      <c r="K534">
        <v>31544</v>
      </c>
      <c r="L534">
        <v>31600</v>
      </c>
      <c r="M534">
        <v>205952</v>
      </c>
      <c r="N534">
        <v>215151</v>
      </c>
      <c r="O534">
        <v>3468</v>
      </c>
      <c r="P534">
        <v>3596</v>
      </c>
      <c r="Q534" t="b">
        <v>0</v>
      </c>
      <c r="R534" t="b">
        <v>0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1</v>
      </c>
    </row>
    <row r="535" spans="1:31">
      <c r="A535" t="s">
        <v>679</v>
      </c>
      <c r="B535" t="s">
        <v>680</v>
      </c>
      <c r="C535" t="s">
        <v>1113</v>
      </c>
      <c r="D535" t="s">
        <v>1109</v>
      </c>
      <c r="E535" t="s">
        <v>1114</v>
      </c>
      <c r="F535" t="s">
        <v>807</v>
      </c>
      <c r="G535">
        <v>12</v>
      </c>
      <c r="I535">
        <v>213.4</v>
      </c>
      <c r="K535">
        <v>31243</v>
      </c>
      <c r="M535">
        <v>253751</v>
      </c>
      <c r="O535">
        <v>3416</v>
      </c>
      <c r="Q535" t="b">
        <v>0</v>
      </c>
      <c r="R535" t="b">
        <v>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1</v>
      </c>
    </row>
    <row r="536" spans="1:31">
      <c r="A536" t="s">
        <v>477</v>
      </c>
      <c r="B536" t="s">
        <v>478</v>
      </c>
      <c r="C536" t="s">
        <v>1108</v>
      </c>
      <c r="D536" t="s">
        <v>1109</v>
      </c>
      <c r="E536" t="s">
        <v>1114</v>
      </c>
      <c r="F536" t="s">
        <v>807</v>
      </c>
      <c r="G536">
        <v>12</v>
      </c>
      <c r="H536">
        <v>19</v>
      </c>
      <c r="I536">
        <v>213.87</v>
      </c>
      <c r="J536">
        <v>229.14</v>
      </c>
      <c r="K536">
        <v>3399</v>
      </c>
      <c r="L536">
        <v>2207</v>
      </c>
      <c r="M536">
        <v>19221</v>
      </c>
      <c r="N536">
        <v>12954</v>
      </c>
      <c r="O536">
        <v>3421</v>
      </c>
      <c r="P536">
        <v>3598</v>
      </c>
      <c r="Q536" t="b">
        <v>0</v>
      </c>
      <c r="R536" t="b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0.87660000000000005</v>
      </c>
    </row>
    <row r="537" spans="1:31">
      <c r="A537" t="s">
        <v>607</v>
      </c>
      <c r="B537" t="s">
        <v>608</v>
      </c>
      <c r="C537" t="s">
        <v>1112</v>
      </c>
      <c r="D537" t="s">
        <v>1109</v>
      </c>
      <c r="E537" t="s">
        <v>1114</v>
      </c>
      <c r="F537" t="s">
        <v>807</v>
      </c>
      <c r="G537">
        <v>12</v>
      </c>
      <c r="H537">
        <v>17</v>
      </c>
      <c r="I537">
        <v>213.55</v>
      </c>
      <c r="J537">
        <v>224.68</v>
      </c>
      <c r="K537">
        <v>31885</v>
      </c>
      <c r="L537">
        <v>31875</v>
      </c>
      <c r="M537">
        <v>229466</v>
      </c>
      <c r="N537">
        <v>208380</v>
      </c>
      <c r="O537">
        <v>3748</v>
      </c>
      <c r="P537">
        <v>3884</v>
      </c>
      <c r="Q537" t="b">
        <v>0</v>
      </c>
      <c r="R537" t="b">
        <v>0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1</v>
      </c>
    </row>
    <row r="538" spans="1:31">
      <c r="A538" t="s">
        <v>683</v>
      </c>
      <c r="B538" t="s">
        <v>684</v>
      </c>
      <c r="C538" t="s">
        <v>1113</v>
      </c>
      <c r="D538" t="s">
        <v>1109</v>
      </c>
      <c r="E538" t="s">
        <v>1114</v>
      </c>
      <c r="F538" t="s">
        <v>807</v>
      </c>
      <c r="G538">
        <v>17</v>
      </c>
      <c r="H538">
        <v>19</v>
      </c>
      <c r="I538">
        <v>224.58</v>
      </c>
      <c r="J538">
        <v>228.71</v>
      </c>
      <c r="K538">
        <v>30267</v>
      </c>
      <c r="L538">
        <v>22497</v>
      </c>
      <c r="M538">
        <v>223727</v>
      </c>
      <c r="N538">
        <v>116023</v>
      </c>
      <c r="O538">
        <v>3533</v>
      </c>
      <c r="P538">
        <v>3581</v>
      </c>
      <c r="Q538" t="b">
        <v>0</v>
      </c>
      <c r="R538" t="b">
        <v>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1</v>
      </c>
    </row>
    <row r="539" spans="1:31">
      <c r="A539" t="s">
        <v>195</v>
      </c>
      <c r="B539" t="s">
        <v>196</v>
      </c>
      <c r="C539" t="s">
        <v>1113</v>
      </c>
      <c r="D539" t="s">
        <v>1109</v>
      </c>
      <c r="E539" t="s">
        <v>1114</v>
      </c>
      <c r="F539" t="s">
        <v>807</v>
      </c>
      <c r="G539">
        <v>12</v>
      </c>
      <c r="H539">
        <v>17</v>
      </c>
      <c r="I539">
        <v>213.66</v>
      </c>
      <c r="J539">
        <v>224.71</v>
      </c>
      <c r="K539">
        <v>30124</v>
      </c>
      <c r="L539">
        <v>27309</v>
      </c>
      <c r="M539">
        <v>170670</v>
      </c>
      <c r="N539">
        <v>158346</v>
      </c>
      <c r="O539">
        <v>3454</v>
      </c>
      <c r="P539">
        <v>3583</v>
      </c>
      <c r="Q539" t="b">
        <v>0</v>
      </c>
      <c r="R539" t="b">
        <v>0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1</v>
      </c>
    </row>
    <row r="540" spans="1:31">
      <c r="A540" t="s">
        <v>385</v>
      </c>
      <c r="B540" t="s">
        <v>386</v>
      </c>
      <c r="C540" t="s">
        <v>1108</v>
      </c>
      <c r="D540" t="s">
        <v>1109</v>
      </c>
      <c r="E540" t="s">
        <v>1114</v>
      </c>
      <c r="F540" t="s">
        <v>807</v>
      </c>
      <c r="G540">
        <v>12</v>
      </c>
      <c r="H540">
        <v>17</v>
      </c>
      <c r="I540">
        <v>213.78</v>
      </c>
      <c r="J540">
        <v>224.76</v>
      </c>
      <c r="K540">
        <v>9204</v>
      </c>
      <c r="L540">
        <v>8016</v>
      </c>
      <c r="M540">
        <v>67896</v>
      </c>
      <c r="N540">
        <v>56439</v>
      </c>
      <c r="O540">
        <v>3552</v>
      </c>
      <c r="P540">
        <v>3684</v>
      </c>
      <c r="Q540" t="b">
        <v>0</v>
      </c>
      <c r="R540" t="b">
        <v>0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1</v>
      </c>
    </row>
    <row r="541" spans="1:31">
      <c r="A541" t="s">
        <v>707</v>
      </c>
      <c r="B541" t="s">
        <v>708</v>
      </c>
      <c r="C541" t="s">
        <v>1111</v>
      </c>
      <c r="D541" t="s">
        <v>1109</v>
      </c>
      <c r="E541" t="s">
        <v>1114</v>
      </c>
      <c r="F541" t="s">
        <v>807</v>
      </c>
      <c r="G541">
        <v>19</v>
      </c>
      <c r="I541">
        <v>228.71</v>
      </c>
      <c r="K541">
        <v>17349</v>
      </c>
      <c r="M541">
        <v>96495</v>
      </c>
      <c r="O541">
        <v>3573</v>
      </c>
      <c r="Q541" t="b">
        <v>0</v>
      </c>
      <c r="R541" t="b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-2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0.87660000000000005</v>
      </c>
    </row>
    <row r="542" spans="1:31">
      <c r="A542" t="s">
        <v>473</v>
      </c>
      <c r="B542" t="s">
        <v>474</v>
      </c>
      <c r="C542" t="s">
        <v>1108</v>
      </c>
      <c r="D542" t="s">
        <v>1109</v>
      </c>
      <c r="E542" t="s">
        <v>1114</v>
      </c>
      <c r="F542" t="s">
        <v>807</v>
      </c>
      <c r="Q542" t="b">
        <v>0</v>
      </c>
      <c r="R542" t="b">
        <v>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1</v>
      </c>
    </row>
    <row r="543" spans="1:31">
      <c r="A543" t="s">
        <v>69</v>
      </c>
      <c r="B543" t="s">
        <v>70</v>
      </c>
      <c r="C543" t="s">
        <v>1111</v>
      </c>
      <c r="D543" t="s">
        <v>1109</v>
      </c>
      <c r="E543" t="s">
        <v>1114</v>
      </c>
      <c r="F543" t="s">
        <v>807</v>
      </c>
      <c r="G543">
        <v>12</v>
      </c>
      <c r="H543">
        <v>14</v>
      </c>
      <c r="I543">
        <v>213.72</v>
      </c>
      <c r="J543">
        <v>218.07</v>
      </c>
      <c r="K543">
        <v>22641</v>
      </c>
      <c r="L543">
        <v>18864</v>
      </c>
      <c r="M543">
        <v>126277</v>
      </c>
      <c r="N543">
        <v>104097</v>
      </c>
      <c r="O543">
        <v>3492</v>
      </c>
      <c r="P543">
        <v>3543</v>
      </c>
      <c r="Q543" t="b">
        <v>0</v>
      </c>
      <c r="R543" t="b">
        <v>0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1</v>
      </c>
    </row>
    <row r="544" spans="1:31">
      <c r="A544" t="s">
        <v>717</v>
      </c>
      <c r="B544" t="s">
        <v>718</v>
      </c>
      <c r="C544" t="s">
        <v>1111</v>
      </c>
      <c r="D544" t="s">
        <v>1109</v>
      </c>
      <c r="E544" t="s">
        <v>1114</v>
      </c>
      <c r="F544" t="s">
        <v>807</v>
      </c>
      <c r="G544">
        <v>12</v>
      </c>
      <c r="H544">
        <v>19</v>
      </c>
      <c r="I544">
        <v>213.74</v>
      </c>
      <c r="J544">
        <v>228.87</v>
      </c>
      <c r="K544">
        <v>27418</v>
      </c>
      <c r="L544">
        <v>12932</v>
      </c>
      <c r="M544">
        <v>163614</v>
      </c>
      <c r="N544">
        <v>77097</v>
      </c>
      <c r="O544">
        <v>3425</v>
      </c>
      <c r="P544">
        <v>3601</v>
      </c>
      <c r="Q544" t="b">
        <v>0</v>
      </c>
      <c r="R544" t="b">
        <v>0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1</v>
      </c>
    </row>
    <row r="545" spans="1:31">
      <c r="A545" t="s">
        <v>701</v>
      </c>
      <c r="B545" t="s">
        <v>702</v>
      </c>
      <c r="C545" t="s">
        <v>1113</v>
      </c>
      <c r="D545" t="s">
        <v>1109</v>
      </c>
      <c r="E545" t="s">
        <v>1114</v>
      </c>
      <c r="F545" t="s">
        <v>807</v>
      </c>
      <c r="G545">
        <v>12</v>
      </c>
      <c r="H545">
        <v>15</v>
      </c>
      <c r="I545">
        <v>213.71</v>
      </c>
      <c r="J545">
        <v>220.16</v>
      </c>
      <c r="K545">
        <v>23289</v>
      </c>
      <c r="L545">
        <v>18853</v>
      </c>
      <c r="M545">
        <v>130841</v>
      </c>
      <c r="N545">
        <v>106781</v>
      </c>
      <c r="O545">
        <v>3429</v>
      </c>
      <c r="P545">
        <v>3504</v>
      </c>
      <c r="Q545" t="b">
        <v>0</v>
      </c>
      <c r="R545" t="b">
        <v>0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1</v>
      </c>
    </row>
    <row r="546" spans="1:31">
      <c r="A546" t="s">
        <v>213</v>
      </c>
      <c r="B546" t="s">
        <v>214</v>
      </c>
      <c r="C546" t="s">
        <v>1113</v>
      </c>
      <c r="D546" t="s">
        <v>1109</v>
      </c>
      <c r="E546" t="s">
        <v>1114</v>
      </c>
      <c r="F546" t="s">
        <v>807</v>
      </c>
      <c r="G546">
        <v>12</v>
      </c>
      <c r="H546">
        <v>17</v>
      </c>
      <c r="I546">
        <v>213.68</v>
      </c>
      <c r="J546">
        <v>224.66</v>
      </c>
      <c r="K546">
        <v>26110</v>
      </c>
      <c r="L546">
        <v>24447</v>
      </c>
      <c r="M546">
        <v>148227</v>
      </c>
      <c r="N546">
        <v>137713</v>
      </c>
      <c r="O546">
        <v>3433</v>
      </c>
      <c r="P546">
        <v>3561</v>
      </c>
      <c r="Q546" t="b">
        <v>0</v>
      </c>
      <c r="R546" t="b">
        <v>0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1</v>
      </c>
    </row>
    <row r="547" spans="1:31">
      <c r="A547" t="s">
        <v>627</v>
      </c>
      <c r="B547" t="s">
        <v>628</v>
      </c>
      <c r="C547" t="s">
        <v>1112</v>
      </c>
      <c r="D547" t="s">
        <v>1109</v>
      </c>
      <c r="E547" t="s">
        <v>1114</v>
      </c>
      <c r="F547" t="s">
        <v>807</v>
      </c>
      <c r="G547">
        <v>12</v>
      </c>
      <c r="H547">
        <v>17</v>
      </c>
      <c r="I547">
        <v>213.71</v>
      </c>
      <c r="J547">
        <v>224.69</v>
      </c>
      <c r="K547">
        <v>9033</v>
      </c>
      <c r="L547">
        <v>7234</v>
      </c>
      <c r="M547">
        <v>56359</v>
      </c>
      <c r="N547">
        <v>43473</v>
      </c>
      <c r="O547">
        <v>3763</v>
      </c>
      <c r="P547">
        <v>3898</v>
      </c>
      <c r="Q547" t="b">
        <v>0</v>
      </c>
      <c r="R547" t="b">
        <v>0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1</v>
      </c>
    </row>
    <row r="548" spans="1:31">
      <c r="A548" t="s">
        <v>437</v>
      </c>
      <c r="B548" t="s">
        <v>438</v>
      </c>
      <c r="C548" t="s">
        <v>1108</v>
      </c>
      <c r="D548" t="s">
        <v>1109</v>
      </c>
      <c r="E548" t="s">
        <v>1114</v>
      </c>
      <c r="F548" t="s">
        <v>807</v>
      </c>
      <c r="G548">
        <v>12</v>
      </c>
      <c r="H548">
        <v>15</v>
      </c>
      <c r="I548">
        <v>213.77</v>
      </c>
      <c r="J548">
        <v>220.31</v>
      </c>
      <c r="K548">
        <v>8784</v>
      </c>
      <c r="L548">
        <v>7612</v>
      </c>
      <c r="M548">
        <v>53763</v>
      </c>
      <c r="N548">
        <v>46921</v>
      </c>
      <c r="O548">
        <v>3478</v>
      </c>
      <c r="P548">
        <v>3554</v>
      </c>
      <c r="Q548" t="b">
        <v>0</v>
      </c>
      <c r="R548" t="b">
        <v>0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1</v>
      </c>
    </row>
    <row r="549" spans="1:31">
      <c r="A549" t="s">
        <v>219</v>
      </c>
      <c r="B549" t="s">
        <v>220</v>
      </c>
      <c r="C549" t="s">
        <v>1113</v>
      </c>
      <c r="D549" t="s">
        <v>1109</v>
      </c>
      <c r="E549" t="s">
        <v>1114</v>
      </c>
      <c r="F549" t="s">
        <v>807</v>
      </c>
      <c r="G549">
        <v>12</v>
      </c>
      <c r="H549">
        <v>19</v>
      </c>
      <c r="I549">
        <v>213.64</v>
      </c>
      <c r="J549">
        <v>228.77</v>
      </c>
      <c r="K549">
        <v>30806</v>
      </c>
      <c r="L549">
        <v>16396</v>
      </c>
      <c r="M549">
        <v>176557</v>
      </c>
      <c r="N549">
        <v>90217</v>
      </c>
      <c r="O549">
        <v>3418</v>
      </c>
      <c r="P549">
        <v>3594</v>
      </c>
      <c r="Q549" t="b">
        <v>0</v>
      </c>
      <c r="R549" t="b">
        <v>0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1</v>
      </c>
    </row>
    <row r="550" spans="1:31">
      <c r="A550" t="s">
        <v>199</v>
      </c>
      <c r="B550" t="s">
        <v>200</v>
      </c>
      <c r="C550" t="s">
        <v>1113</v>
      </c>
      <c r="D550" t="s">
        <v>1109</v>
      </c>
      <c r="E550" t="s">
        <v>1114</v>
      </c>
      <c r="F550" t="s">
        <v>807</v>
      </c>
      <c r="G550">
        <v>12</v>
      </c>
      <c r="I550">
        <v>213.51</v>
      </c>
      <c r="K550">
        <v>31402</v>
      </c>
      <c r="M550">
        <v>253575</v>
      </c>
      <c r="O550">
        <v>3403</v>
      </c>
      <c r="Q550" t="b">
        <v>0</v>
      </c>
      <c r="R550" t="b">
        <v>0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1</v>
      </c>
    </row>
    <row r="551" spans="1:31">
      <c r="A551" t="s">
        <v>797</v>
      </c>
      <c r="B551" t="s">
        <v>798</v>
      </c>
      <c r="C551" t="s">
        <v>1108</v>
      </c>
      <c r="D551" t="s">
        <v>1109</v>
      </c>
      <c r="E551" t="s">
        <v>1114</v>
      </c>
      <c r="F551" t="s">
        <v>807</v>
      </c>
      <c r="G551">
        <v>12</v>
      </c>
      <c r="H551">
        <v>17</v>
      </c>
      <c r="I551">
        <v>213.67</v>
      </c>
      <c r="J551">
        <v>224.7</v>
      </c>
      <c r="K551">
        <v>26663</v>
      </c>
      <c r="L551">
        <v>24371</v>
      </c>
      <c r="M551">
        <v>152587</v>
      </c>
      <c r="N551">
        <v>139734</v>
      </c>
      <c r="O551">
        <v>3394</v>
      </c>
      <c r="P551">
        <v>3521</v>
      </c>
      <c r="Q551" t="b">
        <v>0</v>
      </c>
      <c r="R551" t="b">
        <v>0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1</v>
      </c>
    </row>
    <row r="552" spans="1:31">
      <c r="A552" t="s">
        <v>771</v>
      </c>
      <c r="B552" t="s">
        <v>772</v>
      </c>
      <c r="C552" t="s">
        <v>1112</v>
      </c>
      <c r="D552" t="s">
        <v>1109</v>
      </c>
      <c r="E552" t="s">
        <v>1114</v>
      </c>
      <c r="F552" t="s">
        <v>807</v>
      </c>
      <c r="G552">
        <v>17</v>
      </c>
      <c r="H552">
        <v>19</v>
      </c>
      <c r="I552">
        <v>224.49</v>
      </c>
      <c r="J552">
        <v>228.85</v>
      </c>
      <c r="K552">
        <v>19193</v>
      </c>
      <c r="L552">
        <v>13811</v>
      </c>
      <c r="M552">
        <v>113320</v>
      </c>
      <c r="N552">
        <v>80996</v>
      </c>
      <c r="O552">
        <v>3919</v>
      </c>
      <c r="P552">
        <v>3973</v>
      </c>
      <c r="Q552" t="b">
        <v>0</v>
      </c>
      <c r="R552" t="b">
        <v>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1</v>
      </c>
    </row>
    <row r="553" spans="1:31">
      <c r="A553" t="s">
        <v>745</v>
      </c>
      <c r="B553" t="s">
        <v>746</v>
      </c>
      <c r="C553" t="s">
        <v>1108</v>
      </c>
      <c r="D553" t="s">
        <v>1109</v>
      </c>
      <c r="E553" t="s">
        <v>1114</v>
      </c>
      <c r="F553" t="s">
        <v>807</v>
      </c>
      <c r="G553">
        <v>15</v>
      </c>
      <c r="H553">
        <v>19</v>
      </c>
      <c r="I553">
        <v>220.16</v>
      </c>
      <c r="J553">
        <v>228.81</v>
      </c>
      <c r="K553">
        <v>22457</v>
      </c>
      <c r="L553">
        <v>14969</v>
      </c>
      <c r="M553">
        <v>128078</v>
      </c>
      <c r="N553">
        <v>85407</v>
      </c>
      <c r="O553">
        <v>3524</v>
      </c>
      <c r="P553">
        <v>3625</v>
      </c>
      <c r="Q553" t="b">
        <v>0</v>
      </c>
      <c r="R553" t="b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0.87660000000000005</v>
      </c>
    </row>
    <row r="554" spans="1:31">
      <c r="A554" t="s">
        <v>661</v>
      </c>
      <c r="B554" t="s">
        <v>662</v>
      </c>
      <c r="C554" t="s">
        <v>1112</v>
      </c>
      <c r="D554" t="s">
        <v>1109</v>
      </c>
      <c r="E554" t="s">
        <v>1114</v>
      </c>
      <c r="F554" t="s">
        <v>807</v>
      </c>
      <c r="G554">
        <v>12</v>
      </c>
      <c r="I554">
        <v>213.64</v>
      </c>
      <c r="K554">
        <v>31668</v>
      </c>
      <c r="M554">
        <v>255771</v>
      </c>
      <c r="O554">
        <v>3836</v>
      </c>
      <c r="Q554" t="b">
        <v>0</v>
      </c>
      <c r="R554" t="b">
        <v>0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1</v>
      </c>
    </row>
    <row r="555" spans="1:31">
      <c r="A555" t="s">
        <v>537</v>
      </c>
      <c r="B555" t="s">
        <v>538</v>
      </c>
      <c r="C555" t="s">
        <v>1112</v>
      </c>
      <c r="D555" t="s">
        <v>1109</v>
      </c>
      <c r="E555" t="s">
        <v>1114</v>
      </c>
      <c r="F555" t="s">
        <v>807</v>
      </c>
      <c r="G555">
        <v>12</v>
      </c>
      <c r="H555">
        <v>19</v>
      </c>
      <c r="I555">
        <v>213.63</v>
      </c>
      <c r="J555">
        <v>228.82</v>
      </c>
      <c r="K555">
        <v>31920</v>
      </c>
      <c r="L555">
        <v>19084</v>
      </c>
      <c r="M555">
        <v>222661</v>
      </c>
      <c r="N555">
        <v>114414</v>
      </c>
      <c r="O555">
        <v>3772</v>
      </c>
      <c r="P555">
        <v>3959</v>
      </c>
      <c r="Q555" t="b">
        <v>0</v>
      </c>
      <c r="R555" t="b">
        <v>0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1</v>
      </c>
    </row>
    <row r="556" spans="1:31">
      <c r="A556" t="s">
        <v>34</v>
      </c>
      <c r="B556" t="s">
        <v>35</v>
      </c>
      <c r="C556" t="s">
        <v>1113</v>
      </c>
      <c r="D556" t="s">
        <v>1109</v>
      </c>
      <c r="E556" t="s">
        <v>1114</v>
      </c>
      <c r="F556" t="s">
        <v>807</v>
      </c>
      <c r="G556">
        <v>17</v>
      </c>
      <c r="H556">
        <v>19</v>
      </c>
      <c r="I556">
        <v>224.71</v>
      </c>
      <c r="J556">
        <v>228.87</v>
      </c>
      <c r="K556">
        <v>23397</v>
      </c>
      <c r="L556">
        <v>10383</v>
      </c>
      <c r="M556">
        <v>138871</v>
      </c>
      <c r="N556">
        <v>56430</v>
      </c>
      <c r="O556">
        <v>3616</v>
      </c>
      <c r="P556">
        <v>3665</v>
      </c>
      <c r="Q556" t="b">
        <v>0</v>
      </c>
      <c r="R556" t="b">
        <v>0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1</v>
      </c>
    </row>
    <row r="557" spans="1:31">
      <c r="A557" t="s">
        <v>709</v>
      </c>
      <c r="B557" t="s">
        <v>710</v>
      </c>
      <c r="C557" t="s">
        <v>1111</v>
      </c>
      <c r="D557" t="s">
        <v>1109</v>
      </c>
      <c r="E557" t="s">
        <v>1114</v>
      </c>
      <c r="F557" t="s">
        <v>807</v>
      </c>
      <c r="Q557" t="b">
        <v>0</v>
      </c>
      <c r="R557" t="b">
        <v>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1</v>
      </c>
    </row>
    <row r="558" spans="1:31">
      <c r="A558" t="s">
        <v>785</v>
      </c>
      <c r="B558" t="s">
        <v>786</v>
      </c>
      <c r="C558" t="s">
        <v>1113</v>
      </c>
      <c r="D558" t="s">
        <v>1109</v>
      </c>
      <c r="E558" t="s">
        <v>1114</v>
      </c>
      <c r="F558" t="s">
        <v>807</v>
      </c>
      <c r="G558">
        <v>17</v>
      </c>
      <c r="I558">
        <v>224.48</v>
      </c>
      <c r="K558">
        <v>30892</v>
      </c>
      <c r="M558">
        <v>273025</v>
      </c>
      <c r="O558">
        <v>3622</v>
      </c>
      <c r="Q558" t="b">
        <v>0</v>
      </c>
      <c r="R558" t="b">
        <v>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1</v>
      </c>
    </row>
    <row r="559" spans="1:31">
      <c r="A559" t="s">
        <v>141</v>
      </c>
      <c r="B559" t="s">
        <v>142</v>
      </c>
      <c r="C559" t="s">
        <v>1113</v>
      </c>
      <c r="D559" t="s">
        <v>1109</v>
      </c>
      <c r="E559" t="s">
        <v>1114</v>
      </c>
      <c r="F559" t="s">
        <v>807</v>
      </c>
      <c r="G559">
        <v>17</v>
      </c>
      <c r="I559">
        <v>224.48</v>
      </c>
      <c r="K559">
        <v>30678</v>
      </c>
      <c r="M559">
        <v>270909</v>
      </c>
      <c r="O559">
        <v>3477</v>
      </c>
      <c r="Q559" t="b">
        <v>0</v>
      </c>
      <c r="R559" t="b">
        <v>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1</v>
      </c>
    </row>
    <row r="560" spans="1:31">
      <c r="A560" t="s">
        <v>257</v>
      </c>
      <c r="B560" t="s">
        <v>258</v>
      </c>
      <c r="C560" t="s">
        <v>1111</v>
      </c>
      <c r="D560" t="s">
        <v>1109</v>
      </c>
      <c r="E560" t="s">
        <v>1114</v>
      </c>
      <c r="F560" t="s">
        <v>807</v>
      </c>
      <c r="G560">
        <v>12</v>
      </c>
      <c r="H560">
        <v>19</v>
      </c>
      <c r="I560">
        <v>213.59</v>
      </c>
      <c r="J560">
        <v>228.83</v>
      </c>
      <c r="K560">
        <v>31305</v>
      </c>
      <c r="L560">
        <v>21552</v>
      </c>
      <c r="M560">
        <v>240739</v>
      </c>
      <c r="N560">
        <v>120097</v>
      </c>
      <c r="O560">
        <v>3469</v>
      </c>
      <c r="P560">
        <v>3648</v>
      </c>
      <c r="Q560" t="b">
        <v>0</v>
      </c>
      <c r="R560" t="b">
        <v>0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1</v>
      </c>
    </row>
    <row r="561" spans="1:31">
      <c r="A561" t="s">
        <v>555</v>
      </c>
      <c r="B561" t="s">
        <v>556</v>
      </c>
      <c r="C561" t="s">
        <v>1112</v>
      </c>
      <c r="D561" t="s">
        <v>1109</v>
      </c>
      <c r="E561" t="s">
        <v>1114</v>
      </c>
      <c r="F561" t="s">
        <v>807</v>
      </c>
      <c r="G561">
        <v>17</v>
      </c>
      <c r="I561">
        <v>224.44</v>
      </c>
      <c r="K561">
        <v>31102</v>
      </c>
      <c r="M561">
        <v>219672</v>
      </c>
      <c r="O561">
        <v>3882</v>
      </c>
      <c r="Q561" t="b">
        <v>0</v>
      </c>
      <c r="R561" t="b">
        <v>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1</v>
      </c>
    </row>
    <row r="562" spans="1:31">
      <c r="A562" t="s">
        <v>335</v>
      </c>
      <c r="B562" t="s">
        <v>336</v>
      </c>
      <c r="C562" t="s">
        <v>1111</v>
      </c>
      <c r="D562" t="s">
        <v>1109</v>
      </c>
      <c r="E562" t="s">
        <v>1114</v>
      </c>
      <c r="F562" t="s">
        <v>807</v>
      </c>
      <c r="G562">
        <v>19</v>
      </c>
      <c r="I562">
        <v>228.99</v>
      </c>
      <c r="K562">
        <v>18533</v>
      </c>
      <c r="M562">
        <v>105010</v>
      </c>
      <c r="O562">
        <v>3712</v>
      </c>
      <c r="Q562" t="b">
        <v>0</v>
      </c>
      <c r="R562" t="b">
        <v>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-1</v>
      </c>
      <c r="AD562">
        <v>-1</v>
      </c>
      <c r="AE562">
        <v>1</v>
      </c>
    </row>
    <row r="563" spans="1:31">
      <c r="A563" t="s">
        <v>575</v>
      </c>
      <c r="B563" t="s">
        <v>576</v>
      </c>
      <c r="C563" t="s">
        <v>1112</v>
      </c>
      <c r="D563" t="s">
        <v>1109</v>
      </c>
      <c r="E563" t="s">
        <v>1114</v>
      </c>
      <c r="F563" t="s">
        <v>807</v>
      </c>
      <c r="G563">
        <v>12</v>
      </c>
      <c r="I563">
        <v>213.42</v>
      </c>
      <c r="K563">
        <v>31062</v>
      </c>
      <c r="M563">
        <v>292536</v>
      </c>
      <c r="O563">
        <v>3762</v>
      </c>
      <c r="Q563" t="b">
        <v>0</v>
      </c>
      <c r="R563" t="b">
        <v>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1</v>
      </c>
    </row>
    <row r="564" spans="1:31">
      <c r="A564" t="s">
        <v>313</v>
      </c>
      <c r="B564" t="s">
        <v>314</v>
      </c>
      <c r="C564" t="s">
        <v>1111</v>
      </c>
      <c r="D564" t="s">
        <v>1109</v>
      </c>
      <c r="E564" t="s">
        <v>1114</v>
      </c>
      <c r="F564" t="s">
        <v>807</v>
      </c>
      <c r="G564">
        <v>12</v>
      </c>
      <c r="H564">
        <v>14</v>
      </c>
      <c r="I564">
        <v>213.7</v>
      </c>
      <c r="J564">
        <v>217.98</v>
      </c>
      <c r="K564">
        <v>25682</v>
      </c>
      <c r="L564">
        <v>19521</v>
      </c>
      <c r="M564">
        <v>146641</v>
      </c>
      <c r="N564">
        <v>106145</v>
      </c>
      <c r="O564">
        <v>3466</v>
      </c>
      <c r="P564">
        <v>3516</v>
      </c>
      <c r="Q564" t="b">
        <v>0</v>
      </c>
      <c r="R564" t="b">
        <v>0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1</v>
      </c>
    </row>
    <row r="565" spans="1:31">
      <c r="A565" t="s">
        <v>113</v>
      </c>
      <c r="B565" t="s">
        <v>114</v>
      </c>
      <c r="C565" t="s">
        <v>1113</v>
      </c>
      <c r="D565" t="s">
        <v>1109</v>
      </c>
      <c r="E565" t="s">
        <v>1114</v>
      </c>
      <c r="F565" t="s">
        <v>807</v>
      </c>
      <c r="G565">
        <v>17</v>
      </c>
      <c r="H565">
        <v>19</v>
      </c>
      <c r="I565">
        <v>224.5</v>
      </c>
      <c r="J565">
        <v>228.85</v>
      </c>
      <c r="K565">
        <v>30760</v>
      </c>
      <c r="L565">
        <v>25174</v>
      </c>
      <c r="M565">
        <v>190803</v>
      </c>
      <c r="N565">
        <v>136449</v>
      </c>
      <c r="O565">
        <v>3571</v>
      </c>
      <c r="P565">
        <v>3622</v>
      </c>
      <c r="Q565" t="b">
        <v>0</v>
      </c>
      <c r="R565" t="b">
        <v>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1</v>
      </c>
    </row>
    <row r="566" spans="1:31">
      <c r="A566" t="s">
        <v>443</v>
      </c>
      <c r="B566" t="s">
        <v>444</v>
      </c>
      <c r="C566" t="s">
        <v>1108</v>
      </c>
      <c r="D566" t="s">
        <v>1109</v>
      </c>
      <c r="E566" t="s">
        <v>1114</v>
      </c>
      <c r="F566" t="s">
        <v>807</v>
      </c>
      <c r="G566">
        <v>17</v>
      </c>
      <c r="I566">
        <v>224.63</v>
      </c>
      <c r="K566">
        <v>31201</v>
      </c>
      <c r="M566">
        <v>267742</v>
      </c>
      <c r="O566">
        <v>3535</v>
      </c>
      <c r="Q566" t="b">
        <v>0</v>
      </c>
      <c r="R566" t="b">
        <v>0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1</v>
      </c>
    </row>
    <row r="567" spans="1:31">
      <c r="A567" t="s">
        <v>749</v>
      </c>
      <c r="B567" t="s">
        <v>750</v>
      </c>
      <c r="C567" t="s">
        <v>1108</v>
      </c>
      <c r="D567" t="s">
        <v>1109</v>
      </c>
      <c r="E567" t="s">
        <v>1114</v>
      </c>
      <c r="F567" t="s">
        <v>807</v>
      </c>
      <c r="G567">
        <v>12</v>
      </c>
      <c r="H567">
        <v>17</v>
      </c>
      <c r="I567">
        <v>213.92</v>
      </c>
      <c r="J567">
        <v>224.84</v>
      </c>
      <c r="K567">
        <v>23745</v>
      </c>
      <c r="L567">
        <v>14652</v>
      </c>
      <c r="M567">
        <v>147798</v>
      </c>
      <c r="N567">
        <v>91619</v>
      </c>
      <c r="O567">
        <v>3568</v>
      </c>
      <c r="P567">
        <v>3698</v>
      </c>
      <c r="Q567" t="b">
        <v>0</v>
      </c>
      <c r="R567" t="b">
        <v>0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1</v>
      </c>
    </row>
    <row r="568" spans="1:31">
      <c r="A568" t="s">
        <v>363</v>
      </c>
      <c r="B568" t="s">
        <v>364</v>
      </c>
      <c r="C568" t="s">
        <v>1111</v>
      </c>
      <c r="D568" t="s">
        <v>1109</v>
      </c>
      <c r="E568" t="s">
        <v>1114</v>
      </c>
      <c r="F568" t="s">
        <v>807</v>
      </c>
      <c r="G568">
        <v>12</v>
      </c>
      <c r="H568">
        <v>17</v>
      </c>
      <c r="I568">
        <v>213.69</v>
      </c>
      <c r="J568">
        <v>224.66</v>
      </c>
      <c r="K568">
        <v>31095</v>
      </c>
      <c r="L568">
        <v>30694</v>
      </c>
      <c r="M568">
        <v>187469</v>
      </c>
      <c r="N568">
        <v>184097</v>
      </c>
      <c r="O568">
        <v>3411</v>
      </c>
      <c r="P568">
        <v>3538</v>
      </c>
      <c r="Q568" t="b">
        <v>0</v>
      </c>
      <c r="R568" t="b">
        <v>0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1</v>
      </c>
    </row>
    <row r="569" spans="1:31">
      <c r="A569" t="s">
        <v>591</v>
      </c>
      <c r="B569" t="s">
        <v>592</v>
      </c>
      <c r="C569" t="s">
        <v>1112</v>
      </c>
      <c r="D569" t="s">
        <v>1109</v>
      </c>
      <c r="E569" t="s">
        <v>1114</v>
      </c>
      <c r="F569" t="s">
        <v>807</v>
      </c>
      <c r="G569">
        <v>15</v>
      </c>
      <c r="H569">
        <v>17</v>
      </c>
      <c r="I569">
        <v>220.03</v>
      </c>
      <c r="J569">
        <v>224.52</v>
      </c>
      <c r="K569">
        <v>31279</v>
      </c>
      <c r="L569">
        <v>31352</v>
      </c>
      <c r="M569">
        <v>222732</v>
      </c>
      <c r="N569">
        <v>248560</v>
      </c>
      <c r="O569">
        <v>3812</v>
      </c>
      <c r="P569">
        <v>3867</v>
      </c>
      <c r="Q569" t="b">
        <v>0</v>
      </c>
      <c r="R569" t="b">
        <v>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-1</v>
      </c>
      <c r="AD569">
        <v>-1</v>
      </c>
      <c r="AE569">
        <v>1</v>
      </c>
    </row>
    <row r="570" spans="1:31">
      <c r="A570" t="s">
        <v>151</v>
      </c>
      <c r="B570" t="s">
        <v>152</v>
      </c>
      <c r="C570" t="s">
        <v>1113</v>
      </c>
      <c r="D570" t="s">
        <v>1109</v>
      </c>
      <c r="E570" t="s">
        <v>1114</v>
      </c>
      <c r="F570" t="s">
        <v>807</v>
      </c>
      <c r="G570">
        <v>17</v>
      </c>
      <c r="I570">
        <v>224.59</v>
      </c>
      <c r="K570">
        <v>30710</v>
      </c>
      <c r="M570">
        <v>235776</v>
      </c>
      <c r="O570">
        <v>3627</v>
      </c>
      <c r="Q570" t="b">
        <v>0</v>
      </c>
      <c r="R570" t="b">
        <v>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1</v>
      </c>
    </row>
    <row r="571" spans="1:31">
      <c r="A571" t="s">
        <v>759</v>
      </c>
      <c r="B571" t="s">
        <v>760</v>
      </c>
      <c r="C571" t="s">
        <v>1112</v>
      </c>
      <c r="D571" t="s">
        <v>1109</v>
      </c>
      <c r="E571" t="s">
        <v>1114</v>
      </c>
      <c r="F571" t="s">
        <v>807</v>
      </c>
      <c r="G571">
        <v>12</v>
      </c>
      <c r="H571">
        <v>17</v>
      </c>
      <c r="I571">
        <v>213.64</v>
      </c>
      <c r="J571">
        <v>224.66</v>
      </c>
      <c r="K571">
        <v>31789</v>
      </c>
      <c r="L571">
        <v>31649</v>
      </c>
      <c r="M571">
        <v>239715</v>
      </c>
      <c r="N571">
        <v>240152</v>
      </c>
      <c r="O571">
        <v>3847</v>
      </c>
      <c r="P571">
        <v>3984</v>
      </c>
      <c r="Q571" t="b">
        <v>0</v>
      </c>
      <c r="R571" t="b">
        <v>0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-1</v>
      </c>
      <c r="AD571">
        <v>-1</v>
      </c>
      <c r="AE571">
        <v>1</v>
      </c>
    </row>
    <row r="572" spans="1:31">
      <c r="A572" t="s">
        <v>85</v>
      </c>
      <c r="B572" t="s">
        <v>86</v>
      </c>
      <c r="C572" t="s">
        <v>1111</v>
      </c>
      <c r="D572" t="s">
        <v>1109</v>
      </c>
      <c r="E572" t="s">
        <v>1114</v>
      </c>
      <c r="F572" t="s">
        <v>807</v>
      </c>
      <c r="G572">
        <v>12</v>
      </c>
      <c r="I572">
        <v>213.69</v>
      </c>
      <c r="K572">
        <v>31328</v>
      </c>
      <c r="M572">
        <v>217032</v>
      </c>
      <c r="O572">
        <v>3412</v>
      </c>
      <c r="Q572" t="b">
        <v>0</v>
      </c>
      <c r="R572" t="b">
        <v>0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1</v>
      </c>
    </row>
    <row r="573" spans="1:31">
      <c r="A573" t="s">
        <v>505</v>
      </c>
      <c r="B573" t="s">
        <v>506</v>
      </c>
      <c r="C573" t="s">
        <v>1108</v>
      </c>
      <c r="D573" t="s">
        <v>1109</v>
      </c>
      <c r="E573" t="s">
        <v>1114</v>
      </c>
      <c r="F573" t="s">
        <v>807</v>
      </c>
      <c r="G573">
        <v>17</v>
      </c>
      <c r="I573">
        <v>224.6</v>
      </c>
      <c r="K573">
        <v>31609</v>
      </c>
      <c r="M573">
        <v>221844</v>
      </c>
      <c r="O573">
        <v>3627</v>
      </c>
      <c r="Q573" t="b">
        <v>0</v>
      </c>
      <c r="R573" t="b">
        <v>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1</v>
      </c>
    </row>
    <row r="574" spans="1:31">
      <c r="A574" t="s">
        <v>609</v>
      </c>
      <c r="B574" t="s">
        <v>610</v>
      </c>
      <c r="C574" t="s">
        <v>1112</v>
      </c>
      <c r="D574" t="s">
        <v>1109</v>
      </c>
      <c r="E574" t="s">
        <v>1114</v>
      </c>
      <c r="F574" t="s">
        <v>807</v>
      </c>
      <c r="G574">
        <v>19</v>
      </c>
      <c r="I574">
        <v>228.76</v>
      </c>
      <c r="K574">
        <v>22579</v>
      </c>
      <c r="M574">
        <v>128635</v>
      </c>
      <c r="O574">
        <v>3928</v>
      </c>
      <c r="Q574" t="b">
        <v>0</v>
      </c>
      <c r="R574" t="b">
        <v>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1</v>
      </c>
    </row>
    <row r="575" spans="1:31">
      <c r="A575" t="s">
        <v>329</v>
      </c>
      <c r="B575" t="s">
        <v>330</v>
      </c>
      <c r="C575" t="s">
        <v>1111</v>
      </c>
      <c r="D575" t="s">
        <v>1109</v>
      </c>
      <c r="E575" t="s">
        <v>1114</v>
      </c>
      <c r="F575" t="s">
        <v>807</v>
      </c>
      <c r="G575">
        <v>17</v>
      </c>
      <c r="I575">
        <v>224.53</v>
      </c>
      <c r="K575">
        <v>30877</v>
      </c>
      <c r="M575">
        <v>241648</v>
      </c>
      <c r="O575">
        <v>3496</v>
      </c>
      <c r="Q575" t="b">
        <v>0</v>
      </c>
      <c r="R575" t="b">
        <v>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1</v>
      </c>
    </row>
    <row r="576" spans="1:31">
      <c r="A576" t="s">
        <v>179</v>
      </c>
      <c r="B576" t="s">
        <v>180</v>
      </c>
      <c r="C576" t="s">
        <v>1113</v>
      </c>
      <c r="D576" t="s">
        <v>1109</v>
      </c>
      <c r="E576" t="s">
        <v>1114</v>
      </c>
      <c r="F576" t="s">
        <v>807</v>
      </c>
      <c r="G576">
        <v>15</v>
      </c>
      <c r="I576">
        <v>220.1</v>
      </c>
      <c r="K576">
        <v>10723</v>
      </c>
      <c r="M576">
        <v>60561</v>
      </c>
      <c r="O576">
        <v>3498</v>
      </c>
      <c r="Q576" t="b">
        <v>0</v>
      </c>
      <c r="R576" t="b">
        <v>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1</v>
      </c>
    </row>
    <row r="577" spans="1:31">
      <c r="A577" t="s">
        <v>413</v>
      </c>
      <c r="B577" t="s">
        <v>414</v>
      </c>
      <c r="C577" t="s">
        <v>1108</v>
      </c>
      <c r="D577" t="s">
        <v>1109</v>
      </c>
      <c r="E577" t="s">
        <v>1114</v>
      </c>
      <c r="F577" t="s">
        <v>807</v>
      </c>
      <c r="G577">
        <v>12</v>
      </c>
      <c r="H577">
        <v>18</v>
      </c>
      <c r="I577">
        <v>213.95</v>
      </c>
      <c r="J577">
        <v>226.98</v>
      </c>
      <c r="K577">
        <v>30841</v>
      </c>
      <c r="L577">
        <v>22196</v>
      </c>
      <c r="M577">
        <v>186738</v>
      </c>
      <c r="N577">
        <v>130205</v>
      </c>
      <c r="O577">
        <v>3482</v>
      </c>
      <c r="P577">
        <v>3634</v>
      </c>
      <c r="Q577" t="b">
        <v>0</v>
      </c>
      <c r="R577" t="b">
        <v>0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1</v>
      </c>
    </row>
    <row r="578" spans="1:31">
      <c r="A578" t="s">
        <v>73</v>
      </c>
      <c r="B578" t="s">
        <v>74</v>
      </c>
      <c r="C578" t="s">
        <v>1111</v>
      </c>
      <c r="D578" t="s">
        <v>1109</v>
      </c>
      <c r="E578" t="s">
        <v>1114</v>
      </c>
      <c r="F578" t="s">
        <v>807</v>
      </c>
      <c r="G578">
        <v>17</v>
      </c>
      <c r="H578">
        <v>19</v>
      </c>
      <c r="I578">
        <v>224.74</v>
      </c>
      <c r="J578">
        <v>229</v>
      </c>
      <c r="K578">
        <v>13673</v>
      </c>
      <c r="L578">
        <v>6741</v>
      </c>
      <c r="M578">
        <v>81559</v>
      </c>
      <c r="N578">
        <v>35904</v>
      </c>
      <c r="O578">
        <v>3696</v>
      </c>
      <c r="P578">
        <v>3747</v>
      </c>
      <c r="Q578" t="b">
        <v>0</v>
      </c>
      <c r="R578" t="b">
        <v>0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1</v>
      </c>
    </row>
    <row r="579" spans="1:31">
      <c r="A579" t="s">
        <v>455</v>
      </c>
      <c r="B579" t="s">
        <v>456</v>
      </c>
      <c r="C579" t="s">
        <v>1108</v>
      </c>
      <c r="D579" t="s">
        <v>1109</v>
      </c>
      <c r="E579" t="s">
        <v>1114</v>
      </c>
      <c r="F579" t="s">
        <v>807</v>
      </c>
      <c r="G579">
        <v>12</v>
      </c>
      <c r="I579">
        <v>213.58</v>
      </c>
      <c r="K579">
        <v>31733</v>
      </c>
      <c r="M579">
        <v>260717</v>
      </c>
      <c r="O579">
        <v>3454</v>
      </c>
      <c r="Q579" t="b">
        <v>0</v>
      </c>
      <c r="R579" t="b">
        <v>0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1</v>
      </c>
    </row>
    <row r="580" spans="1:31">
      <c r="A580" t="s">
        <v>191</v>
      </c>
      <c r="B580" t="s">
        <v>192</v>
      </c>
      <c r="C580" t="s">
        <v>1113</v>
      </c>
      <c r="D580" t="s">
        <v>1109</v>
      </c>
      <c r="E580" t="s">
        <v>1114</v>
      </c>
      <c r="F580" t="s">
        <v>807</v>
      </c>
      <c r="G580">
        <v>17</v>
      </c>
      <c r="H580">
        <v>19</v>
      </c>
      <c r="I580">
        <v>224.77</v>
      </c>
      <c r="J580">
        <v>228.97</v>
      </c>
      <c r="K580">
        <v>30492</v>
      </c>
      <c r="L580">
        <v>15841</v>
      </c>
      <c r="M580">
        <v>189389</v>
      </c>
      <c r="N580">
        <v>87853</v>
      </c>
      <c r="O580">
        <v>3696</v>
      </c>
      <c r="P580">
        <v>3746</v>
      </c>
      <c r="Q580" t="b">
        <v>0</v>
      </c>
      <c r="R580" t="b">
        <v>0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1</v>
      </c>
    </row>
    <row r="581" spans="1:31">
      <c r="A581" t="s">
        <v>289</v>
      </c>
      <c r="B581" t="s">
        <v>290</v>
      </c>
      <c r="C581" t="s">
        <v>1111</v>
      </c>
      <c r="D581" t="s">
        <v>1109</v>
      </c>
      <c r="E581" t="s">
        <v>1114</v>
      </c>
      <c r="F581" t="s">
        <v>807</v>
      </c>
      <c r="G581">
        <v>17</v>
      </c>
      <c r="H581">
        <v>19</v>
      </c>
      <c r="I581">
        <v>224.66</v>
      </c>
      <c r="J581">
        <v>228.71</v>
      </c>
      <c r="K581">
        <v>26259</v>
      </c>
      <c r="L581">
        <v>11929</v>
      </c>
      <c r="M581">
        <v>154089</v>
      </c>
      <c r="N581">
        <v>63975</v>
      </c>
      <c r="O581">
        <v>3535</v>
      </c>
      <c r="P581">
        <v>3582</v>
      </c>
      <c r="Q581" t="b">
        <v>0</v>
      </c>
      <c r="R581" t="b">
        <v>0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1</v>
      </c>
    </row>
    <row r="582" spans="1:31">
      <c r="A582" t="s">
        <v>597</v>
      </c>
      <c r="B582" t="s">
        <v>598</v>
      </c>
      <c r="C582" t="s">
        <v>1112</v>
      </c>
      <c r="D582" t="s">
        <v>1109</v>
      </c>
      <c r="E582" t="s">
        <v>1114</v>
      </c>
      <c r="F582" t="s">
        <v>807</v>
      </c>
      <c r="G582">
        <v>12</v>
      </c>
      <c r="H582">
        <v>17</v>
      </c>
      <c r="I582">
        <v>213.75</v>
      </c>
      <c r="J582">
        <v>224.79</v>
      </c>
      <c r="K582">
        <v>31779</v>
      </c>
      <c r="L582">
        <v>31801</v>
      </c>
      <c r="M582">
        <v>228970</v>
      </c>
      <c r="N582">
        <v>222235</v>
      </c>
      <c r="O582">
        <v>3837</v>
      </c>
      <c r="P582">
        <v>3974</v>
      </c>
      <c r="Q582" t="b">
        <v>0</v>
      </c>
      <c r="R582" t="b">
        <v>0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1</v>
      </c>
    </row>
    <row r="583" spans="1:31">
      <c r="A583" t="s">
        <v>445</v>
      </c>
      <c r="B583" t="s">
        <v>446</v>
      </c>
      <c r="C583" t="s">
        <v>1108</v>
      </c>
      <c r="D583" t="s">
        <v>1109</v>
      </c>
      <c r="E583" t="s">
        <v>1114</v>
      </c>
      <c r="F583" t="s">
        <v>807</v>
      </c>
      <c r="G583">
        <v>12</v>
      </c>
      <c r="I583">
        <v>213.4</v>
      </c>
      <c r="K583">
        <v>31063</v>
      </c>
      <c r="M583">
        <v>289863</v>
      </c>
      <c r="O583">
        <v>3394</v>
      </c>
      <c r="Q583" t="b">
        <v>0</v>
      </c>
      <c r="R583" t="b">
        <v>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1</v>
      </c>
    </row>
    <row r="584" spans="1:31">
      <c r="A584" t="s">
        <v>229</v>
      </c>
      <c r="B584" t="s">
        <v>230</v>
      </c>
      <c r="C584" t="s">
        <v>1113</v>
      </c>
      <c r="D584" t="s">
        <v>1109</v>
      </c>
      <c r="E584" t="s">
        <v>1114</v>
      </c>
      <c r="F584" t="s">
        <v>807</v>
      </c>
      <c r="G584">
        <v>17</v>
      </c>
      <c r="H584">
        <v>19</v>
      </c>
      <c r="I584">
        <v>224.54</v>
      </c>
      <c r="J584">
        <v>228.83</v>
      </c>
      <c r="K584">
        <v>30120</v>
      </c>
      <c r="L584">
        <v>22895</v>
      </c>
      <c r="M584">
        <v>176855</v>
      </c>
      <c r="N584">
        <v>121654</v>
      </c>
      <c r="O584">
        <v>3554</v>
      </c>
      <c r="P584">
        <v>3604</v>
      </c>
      <c r="Q584" t="b">
        <v>0</v>
      </c>
      <c r="R584" t="b">
        <v>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1</v>
      </c>
    </row>
    <row r="585" spans="1:31">
      <c r="A585" t="s">
        <v>463</v>
      </c>
      <c r="B585" t="s">
        <v>464</v>
      </c>
      <c r="C585" t="s">
        <v>1108</v>
      </c>
      <c r="D585" t="s">
        <v>1109</v>
      </c>
      <c r="E585" t="s">
        <v>1114</v>
      </c>
      <c r="F585" t="s">
        <v>807</v>
      </c>
      <c r="G585">
        <v>10</v>
      </c>
      <c r="H585">
        <v>17</v>
      </c>
      <c r="I585">
        <v>210.29</v>
      </c>
      <c r="J585">
        <v>224.66</v>
      </c>
      <c r="K585">
        <v>31125</v>
      </c>
      <c r="L585">
        <v>29078</v>
      </c>
      <c r="M585">
        <v>186006</v>
      </c>
      <c r="N585">
        <v>169039</v>
      </c>
      <c r="O585">
        <v>3349</v>
      </c>
      <c r="P585">
        <v>3514</v>
      </c>
      <c r="Q585" t="b">
        <v>0</v>
      </c>
      <c r="R585" t="b">
        <v>0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1</v>
      </c>
    </row>
    <row r="586" spans="1:31">
      <c r="A586" t="s">
        <v>159</v>
      </c>
      <c r="B586" t="s">
        <v>160</v>
      </c>
      <c r="C586" t="s">
        <v>1113</v>
      </c>
      <c r="D586" t="s">
        <v>1109</v>
      </c>
      <c r="E586" t="s">
        <v>1114</v>
      </c>
      <c r="F586" t="s">
        <v>807</v>
      </c>
      <c r="G586">
        <v>12</v>
      </c>
      <c r="I586">
        <v>213.39</v>
      </c>
      <c r="K586">
        <v>31338</v>
      </c>
      <c r="M586">
        <v>263072</v>
      </c>
      <c r="O586">
        <v>3387</v>
      </c>
      <c r="Q586" t="b">
        <v>0</v>
      </c>
      <c r="R586" t="b">
        <v>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1</v>
      </c>
    </row>
    <row r="587" spans="1:31">
      <c r="A587" t="s">
        <v>407</v>
      </c>
      <c r="B587" t="s">
        <v>408</v>
      </c>
      <c r="C587" t="s">
        <v>1108</v>
      </c>
      <c r="D587" t="s">
        <v>1109</v>
      </c>
      <c r="E587" t="s">
        <v>1114</v>
      </c>
      <c r="F587" t="s">
        <v>807</v>
      </c>
      <c r="G587">
        <v>17</v>
      </c>
      <c r="I587">
        <v>224.59</v>
      </c>
      <c r="K587">
        <v>31429</v>
      </c>
      <c r="M587">
        <v>278948</v>
      </c>
      <c r="O587">
        <v>3545</v>
      </c>
      <c r="Q587" t="b">
        <v>0</v>
      </c>
      <c r="R587" t="b">
        <v>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1</v>
      </c>
    </row>
    <row r="588" spans="1:31">
      <c r="A588" t="s">
        <v>501</v>
      </c>
      <c r="B588" t="s">
        <v>502</v>
      </c>
      <c r="C588" t="s">
        <v>1108</v>
      </c>
      <c r="D588" t="s">
        <v>1109</v>
      </c>
      <c r="E588" t="s">
        <v>1114</v>
      </c>
      <c r="F588" t="s">
        <v>807</v>
      </c>
      <c r="G588">
        <v>17</v>
      </c>
      <c r="H588">
        <v>19</v>
      </c>
      <c r="I588">
        <v>224.71</v>
      </c>
      <c r="J588">
        <v>228.92</v>
      </c>
      <c r="K588">
        <v>31546</v>
      </c>
      <c r="L588">
        <v>19153</v>
      </c>
      <c r="M588">
        <v>215753</v>
      </c>
      <c r="N588">
        <v>106681</v>
      </c>
      <c r="O588">
        <v>3554</v>
      </c>
      <c r="P588">
        <v>3603</v>
      </c>
      <c r="Q588" t="b">
        <v>0</v>
      </c>
      <c r="R588" t="b">
        <v>0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1</v>
      </c>
    </row>
    <row r="589" spans="1:31">
      <c r="A589" t="s">
        <v>197</v>
      </c>
      <c r="B589" t="s">
        <v>198</v>
      </c>
      <c r="C589" t="s">
        <v>1113</v>
      </c>
      <c r="D589" t="s">
        <v>1109</v>
      </c>
      <c r="E589" t="s">
        <v>1114</v>
      </c>
      <c r="F589" t="s">
        <v>807</v>
      </c>
      <c r="G589">
        <v>13</v>
      </c>
      <c r="H589">
        <v>19</v>
      </c>
      <c r="I589">
        <v>215.85</v>
      </c>
      <c r="J589">
        <v>228.76</v>
      </c>
      <c r="K589">
        <v>30911</v>
      </c>
      <c r="L589">
        <v>16409</v>
      </c>
      <c r="M589">
        <v>179424</v>
      </c>
      <c r="N589">
        <v>92414</v>
      </c>
      <c r="O589">
        <v>3431</v>
      </c>
      <c r="P589">
        <v>3580</v>
      </c>
      <c r="Q589" t="b">
        <v>0</v>
      </c>
      <c r="R589" t="b">
        <v>0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1</v>
      </c>
    </row>
    <row r="590" spans="1:31">
      <c r="A590" t="s">
        <v>147</v>
      </c>
      <c r="B590" t="s">
        <v>148</v>
      </c>
      <c r="C590" t="s">
        <v>1113</v>
      </c>
      <c r="D590" t="s">
        <v>1109</v>
      </c>
      <c r="E590" t="s">
        <v>1114</v>
      </c>
      <c r="F590" t="s">
        <v>807</v>
      </c>
      <c r="G590">
        <v>12</v>
      </c>
      <c r="H590">
        <v>17</v>
      </c>
      <c r="I590">
        <v>213.62</v>
      </c>
      <c r="J590">
        <v>224.65</v>
      </c>
      <c r="K590">
        <v>31189</v>
      </c>
      <c r="L590">
        <v>30848</v>
      </c>
      <c r="M590">
        <v>205475</v>
      </c>
      <c r="N590">
        <v>201515</v>
      </c>
      <c r="O590">
        <v>3471</v>
      </c>
      <c r="P590">
        <v>3601</v>
      </c>
      <c r="Q590" t="b">
        <v>0</v>
      </c>
      <c r="R590" t="b">
        <v>0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1</v>
      </c>
    </row>
    <row r="591" spans="1:31">
      <c r="A591" t="s">
        <v>419</v>
      </c>
      <c r="B591" t="s">
        <v>420</v>
      </c>
      <c r="C591" t="s">
        <v>1108</v>
      </c>
      <c r="D591" t="s">
        <v>1109</v>
      </c>
      <c r="E591" t="s">
        <v>1114</v>
      </c>
      <c r="F591" t="s">
        <v>807</v>
      </c>
      <c r="G591">
        <v>12</v>
      </c>
      <c r="H591">
        <v>17</v>
      </c>
      <c r="I591">
        <v>213.7</v>
      </c>
      <c r="J591">
        <v>224.4</v>
      </c>
      <c r="K591">
        <v>31526</v>
      </c>
      <c r="L591">
        <v>20409</v>
      </c>
      <c r="M591">
        <v>200102</v>
      </c>
      <c r="N591">
        <v>116715</v>
      </c>
      <c r="O591">
        <v>3382</v>
      </c>
      <c r="P591">
        <v>3505</v>
      </c>
      <c r="Q591" t="b">
        <v>0</v>
      </c>
      <c r="R591" t="b">
        <v>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1</v>
      </c>
    </row>
    <row r="592" spans="1:31">
      <c r="A592" t="s">
        <v>629</v>
      </c>
      <c r="B592" t="s">
        <v>630</v>
      </c>
      <c r="C592" t="s">
        <v>1112</v>
      </c>
      <c r="D592" t="s">
        <v>1109</v>
      </c>
      <c r="E592" t="s">
        <v>1114</v>
      </c>
      <c r="F592" t="s">
        <v>807</v>
      </c>
      <c r="G592">
        <v>12</v>
      </c>
      <c r="H592">
        <v>17</v>
      </c>
      <c r="I592">
        <v>213.67</v>
      </c>
      <c r="J592">
        <v>224.45</v>
      </c>
      <c r="K592">
        <v>30570</v>
      </c>
      <c r="L592">
        <v>17667</v>
      </c>
      <c r="M592">
        <v>183583</v>
      </c>
      <c r="N592">
        <v>105224</v>
      </c>
      <c r="O592">
        <v>3756</v>
      </c>
      <c r="P592">
        <v>3888</v>
      </c>
      <c r="Q592" t="b">
        <v>0</v>
      </c>
      <c r="R592" t="b">
        <v>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1</v>
      </c>
    </row>
    <row r="593" spans="1:31">
      <c r="A593" t="s">
        <v>517</v>
      </c>
      <c r="B593" t="s">
        <v>518</v>
      </c>
      <c r="C593" t="s">
        <v>1108</v>
      </c>
      <c r="D593" t="s">
        <v>1109</v>
      </c>
      <c r="E593" t="s">
        <v>1114</v>
      </c>
      <c r="F593" t="s">
        <v>807</v>
      </c>
      <c r="Q593" t="b">
        <v>0</v>
      </c>
      <c r="R593" t="b">
        <v>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1</v>
      </c>
    </row>
    <row r="594" spans="1:31">
      <c r="A594" t="s">
        <v>651</v>
      </c>
      <c r="B594" t="s">
        <v>652</v>
      </c>
      <c r="C594" t="s">
        <v>1112</v>
      </c>
      <c r="D594" t="s">
        <v>1109</v>
      </c>
      <c r="E594" t="s">
        <v>1114</v>
      </c>
      <c r="F594" t="s">
        <v>807</v>
      </c>
      <c r="G594">
        <v>12</v>
      </c>
      <c r="H594">
        <v>13</v>
      </c>
      <c r="I594">
        <v>213.63</v>
      </c>
      <c r="J594">
        <v>215.91</v>
      </c>
      <c r="K594">
        <v>31047</v>
      </c>
      <c r="L594">
        <v>29355</v>
      </c>
      <c r="M594">
        <v>207515</v>
      </c>
      <c r="N594">
        <v>170656</v>
      </c>
      <c r="O594">
        <v>3778</v>
      </c>
      <c r="P594">
        <v>3806</v>
      </c>
      <c r="Q594" t="b">
        <v>0</v>
      </c>
      <c r="R594" t="b">
        <v>0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1</v>
      </c>
    </row>
    <row r="595" spans="1:31">
      <c r="A595" t="s">
        <v>663</v>
      </c>
      <c r="B595" t="s">
        <v>664</v>
      </c>
      <c r="C595" t="s">
        <v>1112</v>
      </c>
      <c r="D595" t="s">
        <v>1109</v>
      </c>
      <c r="E595" t="s">
        <v>1114</v>
      </c>
      <c r="F595" t="s">
        <v>807</v>
      </c>
      <c r="G595">
        <v>12</v>
      </c>
      <c r="H595">
        <v>17</v>
      </c>
      <c r="I595">
        <v>213.82</v>
      </c>
      <c r="J595">
        <v>224.78</v>
      </c>
      <c r="K595">
        <v>2610</v>
      </c>
      <c r="L595">
        <v>1841</v>
      </c>
      <c r="M595">
        <v>15488</v>
      </c>
      <c r="N595">
        <v>11290</v>
      </c>
      <c r="O595">
        <v>3834</v>
      </c>
      <c r="P595">
        <v>3970</v>
      </c>
      <c r="Q595" t="b">
        <v>0</v>
      </c>
      <c r="R595" t="b">
        <v>0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1</v>
      </c>
    </row>
    <row r="596" spans="1:31">
      <c r="A596" t="s">
        <v>465</v>
      </c>
      <c r="B596" t="s">
        <v>466</v>
      </c>
      <c r="C596" t="s">
        <v>1108</v>
      </c>
      <c r="D596" t="s">
        <v>1109</v>
      </c>
      <c r="E596" t="s">
        <v>1114</v>
      </c>
      <c r="F596" t="s">
        <v>807</v>
      </c>
      <c r="G596">
        <v>17</v>
      </c>
      <c r="H596">
        <v>19</v>
      </c>
      <c r="I596">
        <v>224.68</v>
      </c>
      <c r="J596">
        <v>229.15</v>
      </c>
      <c r="K596">
        <v>31222</v>
      </c>
      <c r="L596">
        <v>23203</v>
      </c>
      <c r="M596">
        <v>243083</v>
      </c>
      <c r="N596">
        <v>129450</v>
      </c>
      <c r="O596">
        <v>3547</v>
      </c>
      <c r="P596">
        <v>3599</v>
      </c>
      <c r="Q596" t="b">
        <v>0</v>
      </c>
      <c r="R596" t="b">
        <v>0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1</v>
      </c>
    </row>
    <row r="597" spans="1:31">
      <c r="A597" t="s">
        <v>157</v>
      </c>
      <c r="B597" t="s">
        <v>158</v>
      </c>
      <c r="C597" t="s">
        <v>1113</v>
      </c>
      <c r="D597" t="s">
        <v>1109</v>
      </c>
      <c r="E597" t="s">
        <v>1114</v>
      </c>
      <c r="F597" t="s">
        <v>807</v>
      </c>
      <c r="G597">
        <v>12</v>
      </c>
      <c r="H597">
        <v>19</v>
      </c>
      <c r="I597">
        <v>213.58</v>
      </c>
      <c r="J597">
        <v>228.74</v>
      </c>
      <c r="K597">
        <v>28656</v>
      </c>
      <c r="L597">
        <v>14338</v>
      </c>
      <c r="M597">
        <v>167255</v>
      </c>
      <c r="N597">
        <v>80958</v>
      </c>
      <c r="O597">
        <v>3421</v>
      </c>
      <c r="P597">
        <v>3597</v>
      </c>
      <c r="Q597" t="b">
        <v>0</v>
      </c>
      <c r="R597" t="b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0.87660000000000005</v>
      </c>
    </row>
    <row r="598" spans="1:31">
      <c r="A598" t="s">
        <v>411</v>
      </c>
      <c r="B598" t="s">
        <v>412</v>
      </c>
      <c r="C598" t="s">
        <v>1108</v>
      </c>
      <c r="D598" t="s">
        <v>1109</v>
      </c>
      <c r="E598" t="s">
        <v>1114</v>
      </c>
      <c r="F598" t="s">
        <v>807</v>
      </c>
      <c r="G598">
        <v>17</v>
      </c>
      <c r="H598">
        <v>19</v>
      </c>
      <c r="I598">
        <v>224.59</v>
      </c>
      <c r="J598">
        <v>228.84</v>
      </c>
      <c r="K598">
        <v>31446</v>
      </c>
      <c r="L598">
        <v>20040</v>
      </c>
      <c r="M598">
        <v>236678</v>
      </c>
      <c r="N598">
        <v>111766</v>
      </c>
      <c r="O598">
        <v>3586</v>
      </c>
      <c r="P598">
        <v>3636</v>
      </c>
      <c r="Q598" t="b">
        <v>0</v>
      </c>
      <c r="R598" t="b">
        <v>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1</v>
      </c>
    </row>
    <row r="599" spans="1:31">
      <c r="A599" t="s">
        <v>421</v>
      </c>
      <c r="B599" t="s">
        <v>422</v>
      </c>
      <c r="C599" t="s">
        <v>1108</v>
      </c>
      <c r="D599" t="s">
        <v>1109</v>
      </c>
      <c r="E599" t="s">
        <v>1114</v>
      </c>
      <c r="F599" t="s">
        <v>807</v>
      </c>
      <c r="G599">
        <v>12</v>
      </c>
      <c r="H599">
        <v>19</v>
      </c>
      <c r="I599">
        <v>213.72</v>
      </c>
      <c r="J599">
        <v>229.02</v>
      </c>
      <c r="K599">
        <v>31912</v>
      </c>
      <c r="L599">
        <v>19887</v>
      </c>
      <c r="M599">
        <v>234781</v>
      </c>
      <c r="N599">
        <v>115544</v>
      </c>
      <c r="O599">
        <v>3409</v>
      </c>
      <c r="P599">
        <v>3586</v>
      </c>
      <c r="Q599" t="b">
        <v>0</v>
      </c>
      <c r="R599" t="b">
        <v>0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>
        <v>-1</v>
      </c>
      <c r="AD599">
        <v>-1</v>
      </c>
      <c r="AE599">
        <v>1</v>
      </c>
    </row>
    <row r="600" spans="1:31">
      <c r="A600" t="s">
        <v>539</v>
      </c>
      <c r="B600" t="s">
        <v>540</v>
      </c>
      <c r="C600" t="s">
        <v>1112</v>
      </c>
      <c r="D600" t="s">
        <v>1109</v>
      </c>
      <c r="E600" t="s">
        <v>1114</v>
      </c>
      <c r="F600" t="s">
        <v>807</v>
      </c>
      <c r="G600">
        <v>17</v>
      </c>
      <c r="H600">
        <v>19</v>
      </c>
      <c r="I600">
        <v>224.66</v>
      </c>
      <c r="J600">
        <v>228.93</v>
      </c>
      <c r="K600">
        <v>31457</v>
      </c>
      <c r="L600">
        <v>23724</v>
      </c>
      <c r="M600">
        <v>228130</v>
      </c>
      <c r="N600">
        <v>139753</v>
      </c>
      <c r="O600">
        <v>3936</v>
      </c>
      <c r="P600">
        <v>3989</v>
      </c>
      <c r="Q600" t="b">
        <v>0</v>
      </c>
      <c r="R600" t="b">
        <v>0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1</v>
      </c>
    </row>
    <row r="601" spans="1:31">
      <c r="A601" t="s">
        <v>409</v>
      </c>
      <c r="B601" t="s">
        <v>410</v>
      </c>
      <c r="C601" t="s">
        <v>1108</v>
      </c>
      <c r="D601" t="s">
        <v>1109</v>
      </c>
      <c r="E601" t="s">
        <v>1114</v>
      </c>
      <c r="F601" t="s">
        <v>807</v>
      </c>
      <c r="G601">
        <v>12</v>
      </c>
      <c r="H601">
        <v>17</v>
      </c>
      <c r="I601">
        <v>213.63</v>
      </c>
      <c r="J601">
        <v>224.71</v>
      </c>
      <c r="K601">
        <v>31746</v>
      </c>
      <c r="L601">
        <v>31678</v>
      </c>
      <c r="M601">
        <v>233751</v>
      </c>
      <c r="N601">
        <v>208549</v>
      </c>
      <c r="O601">
        <v>3407</v>
      </c>
      <c r="P601">
        <v>3535</v>
      </c>
      <c r="Q601" t="b">
        <v>0</v>
      </c>
      <c r="R601" t="b">
        <v>0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-1</v>
      </c>
      <c r="AD601">
        <v>-1</v>
      </c>
      <c r="AE601">
        <v>1</v>
      </c>
    </row>
    <row r="602" spans="1:31">
      <c r="A602" t="s">
        <v>461</v>
      </c>
      <c r="B602" t="s">
        <v>462</v>
      </c>
      <c r="C602" t="s">
        <v>1108</v>
      </c>
      <c r="D602" t="s">
        <v>1109</v>
      </c>
      <c r="E602" t="s">
        <v>1114</v>
      </c>
      <c r="F602" t="s">
        <v>807</v>
      </c>
      <c r="G602">
        <v>16</v>
      </c>
      <c r="H602">
        <v>17</v>
      </c>
      <c r="I602">
        <v>222.35</v>
      </c>
      <c r="J602">
        <v>224.7</v>
      </c>
      <c r="K602">
        <v>30337</v>
      </c>
      <c r="L602">
        <v>23111</v>
      </c>
      <c r="M602">
        <v>194415</v>
      </c>
      <c r="N602">
        <v>128973</v>
      </c>
      <c r="O602">
        <v>3488</v>
      </c>
      <c r="P602">
        <v>3515</v>
      </c>
      <c r="Q602" t="b">
        <v>0</v>
      </c>
      <c r="R602" t="b">
        <v>0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1</v>
      </c>
    </row>
    <row r="603" spans="1:31">
      <c r="A603" t="s">
        <v>319</v>
      </c>
      <c r="B603" t="s">
        <v>320</v>
      </c>
      <c r="C603" t="s">
        <v>1111</v>
      </c>
      <c r="D603" t="s">
        <v>1109</v>
      </c>
      <c r="E603" t="s">
        <v>1114</v>
      </c>
      <c r="F603" t="s">
        <v>807</v>
      </c>
      <c r="Q603" t="b">
        <v>0</v>
      </c>
      <c r="R603" t="b">
        <v>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1</v>
      </c>
    </row>
    <row r="604" spans="1:31">
      <c r="A604" t="s">
        <v>349</v>
      </c>
      <c r="B604" t="s">
        <v>350</v>
      </c>
      <c r="C604" t="s">
        <v>1111</v>
      </c>
      <c r="D604" t="s">
        <v>1109</v>
      </c>
      <c r="E604" t="s">
        <v>1114</v>
      </c>
      <c r="F604" t="s">
        <v>807</v>
      </c>
      <c r="G604">
        <v>12</v>
      </c>
      <c r="I604">
        <v>213.45</v>
      </c>
      <c r="K604">
        <v>31205</v>
      </c>
      <c r="M604">
        <v>233947</v>
      </c>
      <c r="O604">
        <v>3391</v>
      </c>
      <c r="Q604" t="b">
        <v>0</v>
      </c>
      <c r="R604" t="b">
        <v>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1</v>
      </c>
    </row>
    <row r="605" spans="1:31">
      <c r="A605" t="s">
        <v>733</v>
      </c>
      <c r="B605" t="s">
        <v>734</v>
      </c>
      <c r="C605" t="s">
        <v>1108</v>
      </c>
      <c r="D605" t="s">
        <v>1109</v>
      </c>
      <c r="E605" t="s">
        <v>1114</v>
      </c>
      <c r="F605" t="s">
        <v>807</v>
      </c>
      <c r="G605">
        <v>14</v>
      </c>
      <c r="H605">
        <v>17</v>
      </c>
      <c r="I605">
        <v>218.21</v>
      </c>
      <c r="J605">
        <v>224.8</v>
      </c>
      <c r="K605">
        <v>27495</v>
      </c>
      <c r="L605">
        <v>30773</v>
      </c>
      <c r="M605">
        <v>157965</v>
      </c>
      <c r="N605">
        <v>190970</v>
      </c>
      <c r="O605">
        <v>3457</v>
      </c>
      <c r="P605">
        <v>3533</v>
      </c>
      <c r="Q605" t="b">
        <v>0</v>
      </c>
      <c r="R605" t="b">
        <v>0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1</v>
      </c>
    </row>
    <row r="606" spans="1:31">
      <c r="A606" t="s">
        <v>305</v>
      </c>
      <c r="B606" t="s">
        <v>306</v>
      </c>
      <c r="C606" t="s">
        <v>1111</v>
      </c>
      <c r="D606" t="s">
        <v>1109</v>
      </c>
      <c r="E606" t="s">
        <v>1114</v>
      </c>
      <c r="F606" t="s">
        <v>807</v>
      </c>
      <c r="Q606" t="b">
        <v>0</v>
      </c>
      <c r="R606" t="b">
        <v>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1</v>
      </c>
    </row>
    <row r="607" spans="1:31">
      <c r="A607" t="s">
        <v>433</v>
      </c>
      <c r="B607" t="s">
        <v>434</v>
      </c>
      <c r="C607" t="s">
        <v>1108</v>
      </c>
      <c r="D607" t="s">
        <v>1109</v>
      </c>
      <c r="E607" t="s">
        <v>1114</v>
      </c>
      <c r="F607" t="s">
        <v>807</v>
      </c>
      <c r="G607">
        <v>12</v>
      </c>
      <c r="H607">
        <v>17</v>
      </c>
      <c r="I607">
        <v>213.82</v>
      </c>
      <c r="J607">
        <v>224.86</v>
      </c>
      <c r="K607">
        <v>31885</v>
      </c>
      <c r="L607">
        <v>31530</v>
      </c>
      <c r="M607">
        <v>228618</v>
      </c>
      <c r="N607">
        <v>207429</v>
      </c>
      <c r="O607">
        <v>3476</v>
      </c>
      <c r="P607">
        <v>3605</v>
      </c>
      <c r="Q607" t="b">
        <v>0</v>
      </c>
      <c r="R607" t="b">
        <v>0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1</v>
      </c>
    </row>
    <row r="608" spans="1:31">
      <c r="A608" t="s">
        <v>227</v>
      </c>
      <c r="B608" t="s">
        <v>228</v>
      </c>
      <c r="C608" t="s">
        <v>1113</v>
      </c>
      <c r="D608" t="s">
        <v>1109</v>
      </c>
      <c r="E608" t="s">
        <v>1114</v>
      </c>
      <c r="F608" t="s">
        <v>807</v>
      </c>
      <c r="G608">
        <v>12</v>
      </c>
      <c r="H608">
        <v>13</v>
      </c>
      <c r="I608">
        <v>213.55</v>
      </c>
      <c r="J608">
        <v>215.79</v>
      </c>
      <c r="K608">
        <v>30710</v>
      </c>
      <c r="L608">
        <v>30710</v>
      </c>
      <c r="M608">
        <v>223908</v>
      </c>
      <c r="N608">
        <v>195516</v>
      </c>
      <c r="O608">
        <v>3464</v>
      </c>
      <c r="P608">
        <v>3490</v>
      </c>
      <c r="Q608" t="b">
        <v>0</v>
      </c>
      <c r="R608" t="b">
        <v>0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1</v>
      </c>
    </row>
    <row r="609" spans="1:31">
      <c r="A609" t="s">
        <v>497</v>
      </c>
      <c r="B609" t="s">
        <v>498</v>
      </c>
      <c r="C609" t="s">
        <v>1108</v>
      </c>
      <c r="D609" t="s">
        <v>1109</v>
      </c>
      <c r="E609" t="s">
        <v>1114</v>
      </c>
      <c r="F609" t="s">
        <v>807</v>
      </c>
      <c r="G609">
        <v>17</v>
      </c>
      <c r="H609">
        <v>19</v>
      </c>
      <c r="I609">
        <v>224.71</v>
      </c>
      <c r="J609">
        <v>228.67</v>
      </c>
      <c r="K609">
        <v>29674</v>
      </c>
      <c r="L609">
        <v>31066</v>
      </c>
      <c r="M609">
        <v>177128</v>
      </c>
      <c r="N609">
        <v>219035</v>
      </c>
      <c r="O609">
        <v>3546</v>
      </c>
      <c r="P609">
        <v>3592</v>
      </c>
      <c r="Q609" t="b">
        <v>0</v>
      </c>
      <c r="R609" t="b">
        <v>0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-1</v>
      </c>
      <c r="AD609">
        <v>-1</v>
      </c>
      <c r="AE609">
        <v>1</v>
      </c>
    </row>
    <row r="610" spans="1:31">
      <c r="A610" t="s">
        <v>83</v>
      </c>
      <c r="B610" t="s">
        <v>84</v>
      </c>
      <c r="C610" t="s">
        <v>1111</v>
      </c>
      <c r="D610" t="s">
        <v>1109</v>
      </c>
      <c r="E610" t="s">
        <v>1114</v>
      </c>
      <c r="F610" t="s">
        <v>807</v>
      </c>
      <c r="G610">
        <v>13</v>
      </c>
      <c r="H610">
        <v>17</v>
      </c>
      <c r="I610">
        <v>215.97</v>
      </c>
      <c r="J610">
        <v>224.79</v>
      </c>
      <c r="K610">
        <v>30585</v>
      </c>
      <c r="L610">
        <v>30429</v>
      </c>
      <c r="M610">
        <v>185978</v>
      </c>
      <c r="N610">
        <v>183230</v>
      </c>
      <c r="O610">
        <v>3442</v>
      </c>
      <c r="P610">
        <v>3544</v>
      </c>
      <c r="Q610" t="b">
        <v>0</v>
      </c>
      <c r="R610" t="b">
        <v>0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1</v>
      </c>
    </row>
    <row r="611" spans="1:31">
      <c r="A611" t="s">
        <v>557</v>
      </c>
      <c r="B611" t="s">
        <v>558</v>
      </c>
      <c r="C611" t="s">
        <v>1112</v>
      </c>
      <c r="D611" t="s">
        <v>1109</v>
      </c>
      <c r="E611" t="s">
        <v>1114</v>
      </c>
      <c r="F611" t="s">
        <v>807</v>
      </c>
      <c r="G611">
        <v>12</v>
      </c>
      <c r="H611">
        <v>17</v>
      </c>
      <c r="I611">
        <v>213.59</v>
      </c>
      <c r="J611">
        <v>224.78</v>
      </c>
      <c r="K611">
        <v>31598</v>
      </c>
      <c r="L611">
        <v>30983</v>
      </c>
      <c r="M611">
        <v>262105</v>
      </c>
      <c r="N611">
        <v>190373</v>
      </c>
      <c r="O611">
        <v>3792</v>
      </c>
      <c r="P611">
        <v>3930</v>
      </c>
      <c r="Q611" t="b">
        <v>0</v>
      </c>
      <c r="R611" t="b">
        <v>0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1</v>
      </c>
    </row>
    <row r="612" spans="1:31">
      <c r="A612" t="s">
        <v>391</v>
      </c>
      <c r="B612" t="s">
        <v>392</v>
      </c>
      <c r="C612" t="s">
        <v>1108</v>
      </c>
      <c r="D612" t="s">
        <v>1109</v>
      </c>
      <c r="E612" t="s">
        <v>1114</v>
      </c>
      <c r="F612" t="s">
        <v>807</v>
      </c>
      <c r="G612">
        <v>12</v>
      </c>
      <c r="H612">
        <v>17</v>
      </c>
      <c r="I612">
        <v>213.71</v>
      </c>
      <c r="J612">
        <v>224.71</v>
      </c>
      <c r="K612">
        <v>30672</v>
      </c>
      <c r="L612">
        <v>28146</v>
      </c>
      <c r="M612">
        <v>181785</v>
      </c>
      <c r="N612">
        <v>168629</v>
      </c>
      <c r="O612">
        <v>3442</v>
      </c>
      <c r="P612">
        <v>3570</v>
      </c>
      <c r="Q612" t="b">
        <v>0</v>
      </c>
      <c r="R612" t="b">
        <v>0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1</v>
      </c>
    </row>
    <row r="613" spans="1:31">
      <c r="A613" t="s">
        <v>129</v>
      </c>
      <c r="B613" t="s">
        <v>130</v>
      </c>
      <c r="C613" t="s">
        <v>1113</v>
      </c>
      <c r="D613" t="s">
        <v>1109</v>
      </c>
      <c r="E613" t="s">
        <v>1114</v>
      </c>
      <c r="F613" t="s">
        <v>807</v>
      </c>
      <c r="G613">
        <v>12</v>
      </c>
      <c r="H613">
        <v>17</v>
      </c>
      <c r="I613">
        <v>213.71</v>
      </c>
      <c r="J613">
        <v>224.68</v>
      </c>
      <c r="K613">
        <v>25686</v>
      </c>
      <c r="L613">
        <v>24518</v>
      </c>
      <c r="M613">
        <v>144403</v>
      </c>
      <c r="N613">
        <v>141772</v>
      </c>
      <c r="O613">
        <v>3531</v>
      </c>
      <c r="P613">
        <v>3661</v>
      </c>
      <c r="Q613" t="b">
        <v>0</v>
      </c>
      <c r="R613" t="b">
        <v>0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1</v>
      </c>
    </row>
    <row r="614" spans="1:31">
      <c r="A614" t="s">
        <v>401</v>
      </c>
      <c r="B614" t="s">
        <v>402</v>
      </c>
      <c r="C614" t="s">
        <v>1108</v>
      </c>
      <c r="D614" t="s">
        <v>1109</v>
      </c>
      <c r="E614" t="s">
        <v>1114</v>
      </c>
      <c r="F614" t="s">
        <v>807</v>
      </c>
      <c r="G614">
        <v>13</v>
      </c>
      <c r="H614">
        <v>19</v>
      </c>
      <c r="I614">
        <v>215.62</v>
      </c>
      <c r="J614">
        <v>228.72</v>
      </c>
      <c r="K614">
        <v>31546</v>
      </c>
      <c r="L614">
        <v>27599</v>
      </c>
      <c r="M614">
        <v>248746</v>
      </c>
      <c r="N614">
        <v>162655</v>
      </c>
      <c r="O614">
        <v>3364</v>
      </c>
      <c r="P614">
        <v>3513</v>
      </c>
      <c r="Q614" t="b">
        <v>0</v>
      </c>
      <c r="R614" t="b">
        <v>0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1</v>
      </c>
    </row>
    <row r="615" spans="1:31">
      <c r="A615" t="s">
        <v>499</v>
      </c>
      <c r="B615" t="s">
        <v>500</v>
      </c>
      <c r="C615" t="s">
        <v>1108</v>
      </c>
      <c r="D615" t="s">
        <v>1109</v>
      </c>
      <c r="E615" t="s">
        <v>1114</v>
      </c>
      <c r="F615" t="s">
        <v>807</v>
      </c>
      <c r="G615">
        <v>12</v>
      </c>
      <c r="H615">
        <v>19</v>
      </c>
      <c r="I615">
        <v>213.9</v>
      </c>
      <c r="J615">
        <v>229.26</v>
      </c>
      <c r="K615">
        <v>31693</v>
      </c>
      <c r="L615">
        <v>20334</v>
      </c>
      <c r="M615">
        <v>248054</v>
      </c>
      <c r="N615">
        <v>128608</v>
      </c>
      <c r="O615">
        <v>3457</v>
      </c>
      <c r="P615">
        <v>3636</v>
      </c>
      <c r="Q615" t="b">
        <v>0</v>
      </c>
      <c r="R615" t="b">
        <v>0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1</v>
      </c>
    </row>
    <row r="616" spans="1:31">
      <c r="A616" t="s">
        <v>457</v>
      </c>
      <c r="B616" t="s">
        <v>458</v>
      </c>
      <c r="C616" t="s">
        <v>1108</v>
      </c>
      <c r="D616" t="s">
        <v>1109</v>
      </c>
      <c r="E616" t="s">
        <v>1114</v>
      </c>
      <c r="F616" t="s">
        <v>807</v>
      </c>
      <c r="G616">
        <v>13</v>
      </c>
      <c r="H616">
        <v>19</v>
      </c>
      <c r="I616">
        <v>216.23</v>
      </c>
      <c r="J616">
        <v>229.3</v>
      </c>
      <c r="K616">
        <v>29106</v>
      </c>
      <c r="L616">
        <v>16334</v>
      </c>
      <c r="M616">
        <v>176056</v>
      </c>
      <c r="N616">
        <v>96682</v>
      </c>
      <c r="O616">
        <v>3569</v>
      </c>
      <c r="P616">
        <v>3723</v>
      </c>
      <c r="Q616" t="b">
        <v>0</v>
      </c>
      <c r="R616" t="b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0.87660000000000005</v>
      </c>
    </row>
    <row r="617" spans="1:31">
      <c r="A617" t="s">
        <v>481</v>
      </c>
      <c r="B617" t="s">
        <v>482</v>
      </c>
      <c r="C617" t="s">
        <v>1108</v>
      </c>
      <c r="D617" t="s">
        <v>1109</v>
      </c>
      <c r="E617" t="s">
        <v>1114</v>
      </c>
      <c r="F617" t="s">
        <v>807</v>
      </c>
      <c r="G617">
        <v>12</v>
      </c>
      <c r="H617">
        <v>19</v>
      </c>
      <c r="I617">
        <v>213.91</v>
      </c>
      <c r="J617">
        <v>229.13</v>
      </c>
      <c r="K617">
        <v>6355</v>
      </c>
      <c r="L617">
        <v>3071</v>
      </c>
      <c r="M617">
        <v>36692</v>
      </c>
      <c r="N617">
        <v>18310</v>
      </c>
      <c r="O617">
        <v>3435</v>
      </c>
      <c r="P617">
        <v>3612</v>
      </c>
      <c r="Q617" t="b">
        <v>0</v>
      </c>
      <c r="R617" t="b">
        <v>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1</v>
      </c>
    </row>
    <row r="618" spans="1:31">
      <c r="A618" t="s">
        <v>239</v>
      </c>
      <c r="B618" t="s">
        <v>240</v>
      </c>
      <c r="C618" t="s">
        <v>1113</v>
      </c>
      <c r="D618" t="s">
        <v>1109</v>
      </c>
      <c r="E618" t="s">
        <v>1114</v>
      </c>
      <c r="F618" t="s">
        <v>807</v>
      </c>
      <c r="G618">
        <v>12</v>
      </c>
      <c r="I618">
        <v>213.57</v>
      </c>
      <c r="K618">
        <v>30091</v>
      </c>
      <c r="M618">
        <v>264829</v>
      </c>
      <c r="O618">
        <v>3479</v>
      </c>
      <c r="Q618" t="b">
        <v>0</v>
      </c>
      <c r="R618" t="b">
        <v>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1</v>
      </c>
    </row>
    <row r="619" spans="1:31">
      <c r="A619" t="s">
        <v>95</v>
      </c>
      <c r="B619" t="s">
        <v>96</v>
      </c>
      <c r="C619" t="s">
        <v>1108</v>
      </c>
      <c r="D619" t="s">
        <v>1109</v>
      </c>
      <c r="E619" t="s">
        <v>1114</v>
      </c>
      <c r="F619" t="s">
        <v>807</v>
      </c>
      <c r="G619">
        <v>12</v>
      </c>
      <c r="H619">
        <v>17</v>
      </c>
      <c r="I619">
        <v>213.6</v>
      </c>
      <c r="J619">
        <v>224.66</v>
      </c>
      <c r="K619">
        <v>31734</v>
      </c>
      <c r="L619">
        <v>31714</v>
      </c>
      <c r="M619">
        <v>213902</v>
      </c>
      <c r="N619">
        <v>206535</v>
      </c>
      <c r="O619">
        <v>3425</v>
      </c>
      <c r="P619">
        <v>3553</v>
      </c>
      <c r="Q619" t="b">
        <v>0</v>
      </c>
      <c r="R619" t="b">
        <v>0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1</v>
      </c>
    </row>
    <row r="620" spans="1:31">
      <c r="A620" t="s">
        <v>61</v>
      </c>
      <c r="B620" t="s">
        <v>62</v>
      </c>
      <c r="C620" t="s">
        <v>1111</v>
      </c>
      <c r="D620" t="s">
        <v>1109</v>
      </c>
      <c r="E620" t="s">
        <v>1114</v>
      </c>
      <c r="F620" t="s">
        <v>807</v>
      </c>
      <c r="G620">
        <v>17</v>
      </c>
      <c r="H620">
        <v>19</v>
      </c>
      <c r="I620">
        <v>224.67</v>
      </c>
      <c r="J620">
        <v>228.78</v>
      </c>
      <c r="K620">
        <v>29913</v>
      </c>
      <c r="L620">
        <v>15917</v>
      </c>
      <c r="M620">
        <v>188745</v>
      </c>
      <c r="N620">
        <v>81733</v>
      </c>
      <c r="O620">
        <v>3568</v>
      </c>
      <c r="P620">
        <v>3616</v>
      </c>
      <c r="Q620" t="b">
        <v>0</v>
      </c>
      <c r="R620" t="b">
        <v>0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1</v>
      </c>
    </row>
    <row r="621" spans="1:31">
      <c r="A621" t="s">
        <v>255</v>
      </c>
      <c r="B621" t="s">
        <v>256</v>
      </c>
      <c r="C621" t="s">
        <v>1113</v>
      </c>
      <c r="D621" t="s">
        <v>1109</v>
      </c>
      <c r="E621" t="s">
        <v>1114</v>
      </c>
      <c r="F621" t="s">
        <v>807</v>
      </c>
      <c r="G621">
        <v>12</v>
      </c>
      <c r="H621">
        <v>13</v>
      </c>
      <c r="I621">
        <v>213.87</v>
      </c>
      <c r="J621">
        <v>216</v>
      </c>
      <c r="K621">
        <v>30713</v>
      </c>
      <c r="L621">
        <v>26894</v>
      </c>
      <c r="M621">
        <v>194085</v>
      </c>
      <c r="N621">
        <v>145666</v>
      </c>
      <c r="O621">
        <v>3503</v>
      </c>
      <c r="P621">
        <v>3528</v>
      </c>
      <c r="Q621" t="b">
        <v>0</v>
      </c>
      <c r="R621" t="b">
        <v>0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1</v>
      </c>
    </row>
    <row r="622" spans="1:31">
      <c r="A622" t="s">
        <v>201</v>
      </c>
      <c r="B622" t="s">
        <v>202</v>
      </c>
      <c r="C622" t="s">
        <v>1113</v>
      </c>
      <c r="D622" t="s">
        <v>1109</v>
      </c>
      <c r="E622" t="s">
        <v>1114</v>
      </c>
      <c r="F622" t="s">
        <v>807</v>
      </c>
      <c r="G622">
        <v>17</v>
      </c>
      <c r="H622">
        <v>19</v>
      </c>
      <c r="I622">
        <v>224.67</v>
      </c>
      <c r="J622">
        <v>228.78</v>
      </c>
      <c r="K622">
        <v>29096</v>
      </c>
      <c r="L622">
        <v>19041</v>
      </c>
      <c r="M622">
        <v>174460</v>
      </c>
      <c r="N622">
        <v>103695</v>
      </c>
      <c r="O622">
        <v>3538</v>
      </c>
      <c r="P622">
        <v>3586</v>
      </c>
      <c r="Q622" t="b">
        <v>0</v>
      </c>
      <c r="R622" t="b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0.87660000000000005</v>
      </c>
    </row>
    <row r="623" spans="1:31">
      <c r="A623" t="s">
        <v>57</v>
      </c>
      <c r="B623" t="s">
        <v>58</v>
      </c>
      <c r="C623" t="s">
        <v>1111</v>
      </c>
      <c r="D623" t="s">
        <v>1109</v>
      </c>
      <c r="E623" t="s">
        <v>1114</v>
      </c>
      <c r="F623" t="s">
        <v>807</v>
      </c>
      <c r="G623">
        <v>12</v>
      </c>
      <c r="H623">
        <v>19</v>
      </c>
      <c r="I623">
        <v>213.66</v>
      </c>
      <c r="J623">
        <v>228.8</v>
      </c>
      <c r="K623">
        <v>19898</v>
      </c>
      <c r="L623">
        <v>8208</v>
      </c>
      <c r="M623">
        <v>110383</v>
      </c>
      <c r="N623">
        <v>44286</v>
      </c>
      <c r="O623">
        <v>3452</v>
      </c>
      <c r="P623">
        <v>3629</v>
      </c>
      <c r="Q623" t="b">
        <v>0</v>
      </c>
      <c r="R623" t="b">
        <v>0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1</v>
      </c>
    </row>
    <row r="624" spans="1:31">
      <c r="A624" t="s">
        <v>359</v>
      </c>
      <c r="B624" t="s">
        <v>360</v>
      </c>
      <c r="C624" t="s">
        <v>1111</v>
      </c>
      <c r="D624" t="s">
        <v>1109</v>
      </c>
      <c r="E624" t="s">
        <v>1114</v>
      </c>
      <c r="F624" t="s">
        <v>807</v>
      </c>
      <c r="G624">
        <v>12</v>
      </c>
      <c r="H624">
        <v>17</v>
      </c>
      <c r="I624">
        <v>213.72</v>
      </c>
      <c r="J624">
        <v>224.71</v>
      </c>
      <c r="K624">
        <v>30459</v>
      </c>
      <c r="L624">
        <v>28658</v>
      </c>
      <c r="M624">
        <v>170438</v>
      </c>
      <c r="N624">
        <v>161637</v>
      </c>
      <c r="O624">
        <v>3401</v>
      </c>
      <c r="P624">
        <v>3528</v>
      </c>
      <c r="Q624" t="b">
        <v>0</v>
      </c>
      <c r="R624" t="b">
        <v>0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1</v>
      </c>
    </row>
    <row r="625" spans="1:31">
      <c r="A625" t="s">
        <v>187</v>
      </c>
      <c r="B625" t="s">
        <v>188</v>
      </c>
      <c r="C625" t="s">
        <v>1113</v>
      </c>
      <c r="D625" t="s">
        <v>1109</v>
      </c>
      <c r="E625" t="s">
        <v>1114</v>
      </c>
      <c r="F625" t="s">
        <v>807</v>
      </c>
      <c r="G625">
        <v>10</v>
      </c>
      <c r="H625">
        <v>12</v>
      </c>
      <c r="I625">
        <v>210.34</v>
      </c>
      <c r="J625">
        <v>213.59</v>
      </c>
      <c r="K625">
        <v>30641</v>
      </c>
      <c r="L625">
        <v>30641</v>
      </c>
      <c r="M625">
        <v>203923</v>
      </c>
      <c r="N625">
        <v>206861</v>
      </c>
      <c r="O625">
        <v>3430</v>
      </c>
      <c r="P625">
        <v>3468</v>
      </c>
      <c r="Q625" t="b">
        <v>0</v>
      </c>
      <c r="R625" t="b">
        <v>0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>
        <v>-1</v>
      </c>
      <c r="AD625">
        <v>-1</v>
      </c>
      <c r="AE625">
        <v>1</v>
      </c>
    </row>
    <row r="626" spans="1:31">
      <c r="A626" t="s">
        <v>337</v>
      </c>
      <c r="B626" t="s">
        <v>338</v>
      </c>
      <c r="C626" t="s">
        <v>1111</v>
      </c>
      <c r="D626" t="s">
        <v>1109</v>
      </c>
      <c r="E626" t="s">
        <v>1114</v>
      </c>
      <c r="F626" t="s">
        <v>807</v>
      </c>
      <c r="G626">
        <v>14</v>
      </c>
      <c r="H626">
        <v>17</v>
      </c>
      <c r="I626">
        <v>217.97</v>
      </c>
      <c r="J626">
        <v>224.67</v>
      </c>
      <c r="K626">
        <v>24365</v>
      </c>
      <c r="L626">
        <v>30056</v>
      </c>
      <c r="M626">
        <v>135659</v>
      </c>
      <c r="N626">
        <v>168777</v>
      </c>
      <c r="O626">
        <v>3490</v>
      </c>
      <c r="P626">
        <v>3568</v>
      </c>
      <c r="Q626" t="b">
        <v>0</v>
      </c>
      <c r="R626" t="b">
        <v>0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1</v>
      </c>
    </row>
    <row r="627" spans="1:31">
      <c r="A627" t="s">
        <v>577</v>
      </c>
      <c r="B627" t="s">
        <v>578</v>
      </c>
      <c r="C627" t="s">
        <v>1112</v>
      </c>
      <c r="D627" t="s">
        <v>1109</v>
      </c>
      <c r="E627" t="s">
        <v>1114</v>
      </c>
      <c r="F627" t="s">
        <v>807</v>
      </c>
      <c r="Q627" t="b">
        <v>0</v>
      </c>
      <c r="R627" t="b">
        <v>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1</v>
      </c>
    </row>
    <row r="628" spans="1:31">
      <c r="A628" t="s">
        <v>115</v>
      </c>
      <c r="B628" t="s">
        <v>116</v>
      </c>
      <c r="C628" t="s">
        <v>1111</v>
      </c>
      <c r="D628" t="s">
        <v>1109</v>
      </c>
      <c r="E628" t="s">
        <v>1114</v>
      </c>
      <c r="F628" t="s">
        <v>807</v>
      </c>
      <c r="G628">
        <v>12</v>
      </c>
      <c r="H628">
        <v>17</v>
      </c>
      <c r="I628">
        <v>213.65</v>
      </c>
      <c r="J628">
        <v>224.66</v>
      </c>
      <c r="K628">
        <v>30613</v>
      </c>
      <c r="L628">
        <v>26081</v>
      </c>
      <c r="M628">
        <v>176557</v>
      </c>
      <c r="N628">
        <v>146970</v>
      </c>
      <c r="O628">
        <v>3396</v>
      </c>
      <c r="P628">
        <v>3523</v>
      </c>
      <c r="Q628" t="b">
        <v>0</v>
      </c>
      <c r="R628" t="b">
        <v>0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-1</v>
      </c>
      <c r="AD628">
        <v>-1</v>
      </c>
      <c r="AE628">
        <v>1</v>
      </c>
    </row>
    <row r="629" spans="1:31">
      <c r="A629" t="s">
        <v>167</v>
      </c>
      <c r="B629" t="s">
        <v>168</v>
      </c>
      <c r="C629" t="s">
        <v>1113</v>
      </c>
      <c r="D629" t="s">
        <v>1109</v>
      </c>
      <c r="E629" t="s">
        <v>1114</v>
      </c>
      <c r="F629" t="s">
        <v>807</v>
      </c>
      <c r="G629">
        <v>12</v>
      </c>
      <c r="H629">
        <v>17</v>
      </c>
      <c r="I629">
        <v>213.65</v>
      </c>
      <c r="J629">
        <v>224.72</v>
      </c>
      <c r="K629">
        <v>31167</v>
      </c>
      <c r="L629">
        <v>30594</v>
      </c>
      <c r="M629">
        <v>192177</v>
      </c>
      <c r="N629">
        <v>188134</v>
      </c>
      <c r="O629">
        <v>3475</v>
      </c>
      <c r="P629">
        <v>3605</v>
      </c>
      <c r="Q629" t="b">
        <v>0</v>
      </c>
      <c r="R629" t="b">
        <v>0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1</v>
      </c>
    </row>
    <row r="630" spans="1:31">
      <c r="A630" t="s">
        <v>339</v>
      </c>
      <c r="B630" t="s">
        <v>340</v>
      </c>
      <c r="C630" t="s">
        <v>1111</v>
      </c>
      <c r="D630" t="s">
        <v>1109</v>
      </c>
      <c r="E630" t="s">
        <v>1114</v>
      </c>
      <c r="F630" t="s">
        <v>807</v>
      </c>
      <c r="G630">
        <v>17</v>
      </c>
      <c r="I630">
        <v>224.49</v>
      </c>
      <c r="K630">
        <v>30702</v>
      </c>
      <c r="M630">
        <v>266630</v>
      </c>
      <c r="O630">
        <v>3562</v>
      </c>
      <c r="Q630" t="b">
        <v>0</v>
      </c>
      <c r="R630" t="b">
        <v>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1</v>
      </c>
    </row>
    <row r="631" spans="1:31">
      <c r="A631" t="s">
        <v>287</v>
      </c>
      <c r="B631" t="s">
        <v>288</v>
      </c>
      <c r="C631" t="s">
        <v>1111</v>
      </c>
      <c r="D631" t="s">
        <v>1109</v>
      </c>
      <c r="E631" t="s">
        <v>1114</v>
      </c>
      <c r="F631" t="s">
        <v>807</v>
      </c>
      <c r="G631">
        <v>17</v>
      </c>
      <c r="I631">
        <v>224.67</v>
      </c>
      <c r="K631">
        <v>31132</v>
      </c>
      <c r="M631">
        <v>193906</v>
      </c>
      <c r="O631">
        <v>3526</v>
      </c>
      <c r="Q631" t="b">
        <v>0</v>
      </c>
      <c r="R631" t="b">
        <v>0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1</v>
      </c>
    </row>
    <row r="632" spans="1:31">
      <c r="A632" t="s">
        <v>593</v>
      </c>
      <c r="B632" t="s">
        <v>594</v>
      </c>
      <c r="C632" t="s">
        <v>1112</v>
      </c>
      <c r="D632" t="s">
        <v>1109</v>
      </c>
      <c r="E632" t="s">
        <v>1114</v>
      </c>
      <c r="F632" t="s">
        <v>807</v>
      </c>
      <c r="G632">
        <v>12</v>
      </c>
      <c r="I632">
        <v>213.42</v>
      </c>
      <c r="K632">
        <v>30969</v>
      </c>
      <c r="M632">
        <v>312048</v>
      </c>
      <c r="O632">
        <v>3751</v>
      </c>
      <c r="Q632" t="b">
        <v>0</v>
      </c>
      <c r="R632" t="b">
        <v>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1</v>
      </c>
    </row>
    <row r="633" spans="1:31">
      <c r="A633" t="s">
        <v>365</v>
      </c>
      <c r="B633" t="s">
        <v>366</v>
      </c>
      <c r="C633" t="s">
        <v>1111</v>
      </c>
      <c r="D633" t="s">
        <v>1109</v>
      </c>
      <c r="E633" t="s">
        <v>1114</v>
      </c>
      <c r="F633" t="s">
        <v>807</v>
      </c>
      <c r="G633">
        <v>12</v>
      </c>
      <c r="I633">
        <v>213.44</v>
      </c>
      <c r="K633">
        <v>31189</v>
      </c>
      <c r="M633">
        <v>271681</v>
      </c>
      <c r="O633">
        <v>3398</v>
      </c>
      <c r="Q633" t="b">
        <v>0</v>
      </c>
      <c r="R633" t="b">
        <v>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1</v>
      </c>
    </row>
    <row r="634" spans="1:31">
      <c r="A634" t="s">
        <v>235</v>
      </c>
      <c r="B634" t="s">
        <v>236</v>
      </c>
      <c r="C634" t="s">
        <v>1113</v>
      </c>
      <c r="D634" t="s">
        <v>1109</v>
      </c>
      <c r="E634" t="s">
        <v>1114</v>
      </c>
      <c r="F634" t="s">
        <v>807</v>
      </c>
      <c r="G634">
        <v>17</v>
      </c>
      <c r="I634">
        <v>224.64</v>
      </c>
      <c r="K634">
        <v>29998</v>
      </c>
      <c r="M634">
        <v>215455</v>
      </c>
      <c r="O634">
        <v>3633</v>
      </c>
      <c r="Q634" t="b">
        <v>0</v>
      </c>
      <c r="R634" t="b">
        <v>0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-1</v>
      </c>
      <c r="AC634">
        <v>-1</v>
      </c>
      <c r="AD634">
        <v>-1</v>
      </c>
      <c r="AE634">
        <v>1</v>
      </c>
    </row>
    <row r="635" spans="1:31">
      <c r="A635" t="s">
        <v>611</v>
      </c>
      <c r="B635" t="s">
        <v>612</v>
      </c>
      <c r="C635" t="s">
        <v>1112</v>
      </c>
      <c r="D635" t="s">
        <v>1109</v>
      </c>
      <c r="E635" t="s">
        <v>1114</v>
      </c>
      <c r="F635" t="s">
        <v>807</v>
      </c>
      <c r="G635">
        <v>13</v>
      </c>
      <c r="H635">
        <v>17</v>
      </c>
      <c r="I635">
        <v>215.83</v>
      </c>
      <c r="J635">
        <v>224.69</v>
      </c>
      <c r="K635">
        <v>28080</v>
      </c>
      <c r="L635">
        <v>28181</v>
      </c>
      <c r="M635">
        <v>173333</v>
      </c>
      <c r="N635">
        <v>172067</v>
      </c>
      <c r="O635">
        <v>3791</v>
      </c>
      <c r="P635">
        <v>3900</v>
      </c>
      <c r="Q635" t="b">
        <v>0</v>
      </c>
      <c r="R635" t="b">
        <v>0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1</v>
      </c>
    </row>
    <row r="636" spans="1:31">
      <c r="A636" t="s">
        <v>631</v>
      </c>
      <c r="B636" t="s">
        <v>632</v>
      </c>
      <c r="C636" t="s">
        <v>1112</v>
      </c>
      <c r="D636" t="s">
        <v>1109</v>
      </c>
      <c r="E636" t="s">
        <v>1114</v>
      </c>
      <c r="F636" t="s">
        <v>807</v>
      </c>
      <c r="Q636" t="b">
        <v>0</v>
      </c>
      <c r="R636" t="b">
        <v>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1</v>
      </c>
    </row>
    <row r="637" spans="1:31">
      <c r="A637" t="s">
        <v>373</v>
      </c>
      <c r="B637" t="s">
        <v>374</v>
      </c>
      <c r="C637" t="s">
        <v>1111</v>
      </c>
      <c r="D637" t="s">
        <v>1109</v>
      </c>
      <c r="E637" t="s">
        <v>1114</v>
      </c>
      <c r="F637" t="s">
        <v>807</v>
      </c>
      <c r="G637">
        <v>12</v>
      </c>
      <c r="I637">
        <v>213.57</v>
      </c>
      <c r="K637">
        <v>30700</v>
      </c>
      <c r="M637">
        <v>262855</v>
      </c>
      <c r="O637">
        <v>3357</v>
      </c>
      <c r="Q637" t="b">
        <v>0</v>
      </c>
      <c r="R637" t="b">
        <v>0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1</v>
      </c>
    </row>
    <row r="638" spans="1:31">
      <c r="A638" t="s">
        <v>653</v>
      </c>
      <c r="B638" t="s">
        <v>654</v>
      </c>
      <c r="C638" t="s">
        <v>1112</v>
      </c>
      <c r="D638" t="s">
        <v>1109</v>
      </c>
      <c r="E638" t="s">
        <v>1114</v>
      </c>
      <c r="F638" t="s">
        <v>807</v>
      </c>
      <c r="G638">
        <v>12</v>
      </c>
      <c r="H638">
        <v>17</v>
      </c>
      <c r="I638">
        <v>213.62</v>
      </c>
      <c r="J638">
        <v>224.62</v>
      </c>
      <c r="K638">
        <v>31743</v>
      </c>
      <c r="L638">
        <v>31770</v>
      </c>
      <c r="M638">
        <v>235254</v>
      </c>
      <c r="N638">
        <v>233055</v>
      </c>
      <c r="O638">
        <v>3806</v>
      </c>
      <c r="P638">
        <v>3942</v>
      </c>
      <c r="Q638" t="b">
        <v>0</v>
      </c>
      <c r="R638" t="b">
        <v>0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1</v>
      </c>
    </row>
    <row r="639" spans="1:31">
      <c r="A639" t="s">
        <v>273</v>
      </c>
      <c r="B639" t="s">
        <v>274</v>
      </c>
      <c r="C639" t="s">
        <v>1111</v>
      </c>
      <c r="D639" t="s">
        <v>1109</v>
      </c>
      <c r="E639" t="s">
        <v>1114</v>
      </c>
      <c r="F639" t="s">
        <v>807</v>
      </c>
      <c r="G639">
        <v>17</v>
      </c>
      <c r="I639">
        <v>224.47</v>
      </c>
      <c r="K639">
        <v>30480</v>
      </c>
      <c r="M639">
        <v>274731</v>
      </c>
      <c r="O639">
        <v>3639</v>
      </c>
      <c r="Q639" t="b">
        <v>0</v>
      </c>
      <c r="R639" t="b">
        <v>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1</v>
      </c>
    </row>
    <row r="640" spans="1:31">
      <c r="A640" t="s">
        <v>783</v>
      </c>
      <c r="B640" t="s">
        <v>784</v>
      </c>
      <c r="C640" t="s">
        <v>1112</v>
      </c>
      <c r="D640" t="s">
        <v>1109</v>
      </c>
      <c r="E640" t="s">
        <v>1114</v>
      </c>
      <c r="F640" t="s">
        <v>807</v>
      </c>
      <c r="G640">
        <v>12</v>
      </c>
      <c r="H640">
        <v>13</v>
      </c>
      <c r="I640">
        <v>213.83</v>
      </c>
      <c r="J640">
        <v>216.08</v>
      </c>
      <c r="K640">
        <v>1741</v>
      </c>
      <c r="L640">
        <v>1292</v>
      </c>
      <c r="M640">
        <v>9876</v>
      </c>
      <c r="N640">
        <v>7765</v>
      </c>
      <c r="O640">
        <v>3858</v>
      </c>
      <c r="P640">
        <v>3886</v>
      </c>
      <c r="Q640" t="b">
        <v>0</v>
      </c>
      <c r="R640" t="b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0.87660000000000005</v>
      </c>
    </row>
    <row r="641" spans="1:31">
      <c r="A641" t="s">
        <v>269</v>
      </c>
      <c r="B641" t="s">
        <v>270</v>
      </c>
      <c r="C641" t="s">
        <v>1111</v>
      </c>
      <c r="D641" t="s">
        <v>1109</v>
      </c>
      <c r="E641" t="s">
        <v>1114</v>
      </c>
      <c r="F641" t="s">
        <v>807</v>
      </c>
      <c r="G641">
        <v>17</v>
      </c>
      <c r="H641">
        <v>19</v>
      </c>
      <c r="I641">
        <v>224.54</v>
      </c>
      <c r="J641">
        <v>228.8</v>
      </c>
      <c r="K641">
        <v>20228</v>
      </c>
      <c r="L641">
        <v>13768</v>
      </c>
      <c r="M641">
        <v>112197</v>
      </c>
      <c r="N641">
        <v>73395</v>
      </c>
      <c r="O641">
        <v>3571</v>
      </c>
      <c r="P641">
        <v>3621</v>
      </c>
      <c r="Q641" t="b">
        <v>0</v>
      </c>
      <c r="R641" t="b">
        <v>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1</v>
      </c>
    </row>
    <row r="642" spans="1:31">
      <c r="A642" t="s">
        <v>669</v>
      </c>
      <c r="B642" t="s">
        <v>670</v>
      </c>
      <c r="C642" t="s">
        <v>1113</v>
      </c>
      <c r="D642" t="s">
        <v>1109</v>
      </c>
      <c r="E642" t="s">
        <v>1114</v>
      </c>
      <c r="F642" t="s">
        <v>807</v>
      </c>
      <c r="G642">
        <v>12</v>
      </c>
      <c r="H642">
        <v>19</v>
      </c>
      <c r="I642">
        <v>213.6</v>
      </c>
      <c r="J642">
        <v>228.77</v>
      </c>
      <c r="K642">
        <v>31519</v>
      </c>
      <c r="L642">
        <v>21818</v>
      </c>
      <c r="M642">
        <v>230396</v>
      </c>
      <c r="N642">
        <v>122388</v>
      </c>
      <c r="O642">
        <v>3435</v>
      </c>
      <c r="P642">
        <v>3612</v>
      </c>
      <c r="Q642" t="b">
        <v>0</v>
      </c>
      <c r="R642" t="b">
        <v>0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1</v>
      </c>
    </row>
    <row r="643" spans="1:31">
      <c r="A643" t="s">
        <v>541</v>
      </c>
      <c r="B643" t="s">
        <v>542</v>
      </c>
      <c r="C643" t="s">
        <v>1112</v>
      </c>
      <c r="D643" t="s">
        <v>1109</v>
      </c>
      <c r="E643" t="s">
        <v>1114</v>
      </c>
      <c r="F643" t="s">
        <v>807</v>
      </c>
      <c r="G643">
        <v>12</v>
      </c>
      <c r="H643">
        <v>17</v>
      </c>
      <c r="I643">
        <v>213.78</v>
      </c>
      <c r="J643">
        <v>224.74</v>
      </c>
      <c r="K643">
        <v>19965</v>
      </c>
      <c r="L643">
        <v>14562</v>
      </c>
      <c r="M643">
        <v>125626</v>
      </c>
      <c r="N643">
        <v>94851</v>
      </c>
      <c r="O643">
        <v>3795</v>
      </c>
      <c r="P643">
        <v>3930</v>
      </c>
      <c r="Q643" t="b">
        <v>0</v>
      </c>
      <c r="R643" t="b">
        <v>0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1</v>
      </c>
    </row>
    <row r="644" spans="1:31">
      <c r="A644" t="s">
        <v>487</v>
      </c>
      <c r="B644" t="s">
        <v>488</v>
      </c>
      <c r="C644" t="s">
        <v>1108</v>
      </c>
      <c r="D644" t="s">
        <v>1109</v>
      </c>
      <c r="E644" t="s">
        <v>1114</v>
      </c>
      <c r="F644" t="s">
        <v>807</v>
      </c>
      <c r="G644">
        <v>12</v>
      </c>
      <c r="I644">
        <v>213.8</v>
      </c>
      <c r="K644">
        <v>31700</v>
      </c>
      <c r="M644">
        <v>264845</v>
      </c>
      <c r="O644">
        <v>3401</v>
      </c>
      <c r="Q644" t="b">
        <v>0</v>
      </c>
      <c r="R644" t="b">
        <v>0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1</v>
      </c>
    </row>
    <row r="645" spans="1:31">
      <c r="A645" t="s">
        <v>357</v>
      </c>
      <c r="B645" t="s">
        <v>358</v>
      </c>
      <c r="C645" t="s">
        <v>1111</v>
      </c>
      <c r="D645" t="s">
        <v>1109</v>
      </c>
      <c r="E645" t="s">
        <v>1114</v>
      </c>
      <c r="F645" t="s">
        <v>807</v>
      </c>
      <c r="G645">
        <v>17</v>
      </c>
      <c r="I645">
        <v>224.67</v>
      </c>
      <c r="K645">
        <v>31216</v>
      </c>
      <c r="M645">
        <v>199779</v>
      </c>
      <c r="O645">
        <v>3533</v>
      </c>
      <c r="Q645" t="b">
        <v>0</v>
      </c>
      <c r="R645" t="b">
        <v>0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1</v>
      </c>
    </row>
    <row r="646" spans="1:31">
      <c r="A646" t="s">
        <v>559</v>
      </c>
      <c r="B646" t="s">
        <v>560</v>
      </c>
      <c r="C646" t="s">
        <v>1112</v>
      </c>
      <c r="D646" t="s">
        <v>1109</v>
      </c>
      <c r="E646" t="s">
        <v>1114</v>
      </c>
      <c r="F646" t="s">
        <v>807</v>
      </c>
      <c r="G646">
        <v>17</v>
      </c>
      <c r="I646">
        <v>224.49</v>
      </c>
      <c r="K646">
        <v>29643</v>
      </c>
      <c r="M646">
        <v>321600</v>
      </c>
      <c r="O646">
        <v>3923</v>
      </c>
      <c r="Q646" t="b">
        <v>0</v>
      </c>
      <c r="R646" t="b">
        <v>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1</v>
      </c>
    </row>
    <row r="647" spans="1:31">
      <c r="A647" t="s">
        <v>579</v>
      </c>
      <c r="B647" t="s">
        <v>580</v>
      </c>
      <c r="C647" t="s">
        <v>1112</v>
      </c>
      <c r="D647" t="s">
        <v>1109</v>
      </c>
      <c r="E647" t="s">
        <v>1114</v>
      </c>
      <c r="F647" t="s">
        <v>807</v>
      </c>
      <c r="G647">
        <v>12</v>
      </c>
      <c r="H647">
        <v>14</v>
      </c>
      <c r="I647">
        <v>213.5</v>
      </c>
      <c r="J647">
        <v>217.84</v>
      </c>
      <c r="K647">
        <v>30733</v>
      </c>
      <c r="L647">
        <v>30994</v>
      </c>
      <c r="M647">
        <v>269323</v>
      </c>
      <c r="N647">
        <v>250744</v>
      </c>
      <c r="O647">
        <v>3761</v>
      </c>
      <c r="P647">
        <v>3814</v>
      </c>
      <c r="Q647" t="b">
        <v>0</v>
      </c>
      <c r="R647" t="b">
        <v>0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1</v>
      </c>
    </row>
    <row r="648" spans="1:31">
      <c r="A648" t="s">
        <v>761</v>
      </c>
      <c r="B648" t="s">
        <v>762</v>
      </c>
      <c r="C648" t="s">
        <v>1112</v>
      </c>
      <c r="D648" t="s">
        <v>1109</v>
      </c>
      <c r="E648" t="s">
        <v>1114</v>
      </c>
      <c r="F648" t="s">
        <v>807</v>
      </c>
      <c r="G648">
        <v>12</v>
      </c>
      <c r="H648">
        <v>17</v>
      </c>
      <c r="I648">
        <v>213.61</v>
      </c>
      <c r="J648">
        <v>224.64</v>
      </c>
      <c r="K648">
        <v>30369</v>
      </c>
      <c r="L648">
        <v>29256</v>
      </c>
      <c r="M648">
        <v>186128</v>
      </c>
      <c r="N648">
        <v>180138</v>
      </c>
      <c r="O648">
        <v>3748</v>
      </c>
      <c r="P648">
        <v>3883</v>
      </c>
      <c r="Q648" t="b">
        <v>0</v>
      </c>
      <c r="R648" t="b">
        <v>0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1</v>
      </c>
    </row>
    <row r="649" spans="1:31">
      <c r="A649" t="s">
        <v>515</v>
      </c>
      <c r="B649" t="s">
        <v>516</v>
      </c>
      <c r="C649" t="s">
        <v>1108</v>
      </c>
      <c r="D649" t="s">
        <v>1109</v>
      </c>
      <c r="E649" t="s">
        <v>1114</v>
      </c>
      <c r="F649" t="s">
        <v>807</v>
      </c>
      <c r="Q649" t="b">
        <v>0</v>
      </c>
      <c r="R649" t="b">
        <v>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1</v>
      </c>
    </row>
    <row r="650" spans="1:31">
      <c r="A650" t="s">
        <v>301</v>
      </c>
      <c r="B650" t="s">
        <v>302</v>
      </c>
      <c r="C650" t="s">
        <v>1111</v>
      </c>
      <c r="D650" t="s">
        <v>1109</v>
      </c>
      <c r="E650" t="s">
        <v>1114</v>
      </c>
      <c r="F650" t="s">
        <v>807</v>
      </c>
      <c r="G650">
        <v>12</v>
      </c>
      <c r="H650">
        <v>17</v>
      </c>
      <c r="I650">
        <v>213.64</v>
      </c>
      <c r="J650">
        <v>224.65</v>
      </c>
      <c r="K650">
        <v>29907</v>
      </c>
      <c r="L650">
        <v>27563</v>
      </c>
      <c r="M650">
        <v>166220</v>
      </c>
      <c r="N650">
        <v>155266</v>
      </c>
      <c r="O650">
        <v>3384</v>
      </c>
      <c r="P650">
        <v>3511</v>
      </c>
      <c r="Q650" t="b">
        <v>0</v>
      </c>
      <c r="R650" t="b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0.77100000000000002</v>
      </c>
    </row>
    <row r="651" spans="1:31">
      <c r="A651" t="s">
        <v>613</v>
      </c>
      <c r="B651" t="s">
        <v>614</v>
      </c>
      <c r="C651" t="s">
        <v>1112</v>
      </c>
      <c r="D651" t="s">
        <v>1109</v>
      </c>
      <c r="E651" t="s">
        <v>1114</v>
      </c>
      <c r="F651" t="s">
        <v>807</v>
      </c>
      <c r="G651">
        <v>12</v>
      </c>
      <c r="H651">
        <v>17</v>
      </c>
      <c r="I651">
        <v>213.67</v>
      </c>
      <c r="J651">
        <v>224.69</v>
      </c>
      <c r="K651">
        <v>31902</v>
      </c>
      <c r="L651">
        <v>31842</v>
      </c>
      <c r="M651">
        <v>220783</v>
      </c>
      <c r="N651">
        <v>215638</v>
      </c>
      <c r="O651">
        <v>3758</v>
      </c>
      <c r="P651">
        <v>3893</v>
      </c>
      <c r="Q651" t="b">
        <v>0</v>
      </c>
      <c r="R651" t="b">
        <v>0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1</v>
      </c>
    </row>
    <row r="652" spans="1:31">
      <c r="A652" t="s">
        <v>633</v>
      </c>
      <c r="B652" t="s">
        <v>634</v>
      </c>
      <c r="C652" t="s">
        <v>1112</v>
      </c>
      <c r="D652" t="s">
        <v>1109</v>
      </c>
      <c r="E652" t="s">
        <v>1114</v>
      </c>
      <c r="F652" t="s">
        <v>807</v>
      </c>
      <c r="G652">
        <v>17</v>
      </c>
      <c r="I652">
        <v>224.39</v>
      </c>
      <c r="K652">
        <v>30391</v>
      </c>
      <c r="M652">
        <v>292087</v>
      </c>
      <c r="O652">
        <v>3864</v>
      </c>
      <c r="Q652" t="b">
        <v>0</v>
      </c>
      <c r="R652" t="b">
        <v>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1</v>
      </c>
    </row>
    <row r="653" spans="1:31">
      <c r="A653" t="s">
        <v>71</v>
      </c>
      <c r="B653" t="s">
        <v>72</v>
      </c>
      <c r="C653" t="s">
        <v>1111</v>
      </c>
      <c r="D653" t="s">
        <v>1109</v>
      </c>
      <c r="E653" t="s">
        <v>1114</v>
      </c>
      <c r="F653" t="s">
        <v>807</v>
      </c>
      <c r="G653">
        <v>16</v>
      </c>
      <c r="H653">
        <v>17</v>
      </c>
      <c r="I653">
        <v>222.56</v>
      </c>
      <c r="J653">
        <v>224.82</v>
      </c>
      <c r="K653">
        <v>25396</v>
      </c>
      <c r="L653">
        <v>21011</v>
      </c>
      <c r="M653">
        <v>148033</v>
      </c>
      <c r="N653">
        <v>125527</v>
      </c>
      <c r="O653">
        <v>3678</v>
      </c>
      <c r="P653">
        <v>3705</v>
      </c>
      <c r="Q653" t="b">
        <v>0</v>
      </c>
      <c r="R653" t="b">
        <v>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1</v>
      </c>
    </row>
    <row r="654" spans="1:31">
      <c r="A654" t="s">
        <v>619</v>
      </c>
      <c r="B654" t="s">
        <v>620</v>
      </c>
      <c r="C654" t="s">
        <v>1112</v>
      </c>
      <c r="D654" t="s">
        <v>1109</v>
      </c>
      <c r="E654" t="s">
        <v>1114</v>
      </c>
      <c r="F654" t="s">
        <v>807</v>
      </c>
      <c r="G654">
        <v>12</v>
      </c>
      <c r="I654">
        <v>213.74</v>
      </c>
      <c r="K654">
        <v>15754</v>
      </c>
      <c r="M654">
        <v>95852</v>
      </c>
      <c r="O654">
        <v>3824</v>
      </c>
      <c r="Q654" t="b">
        <v>0</v>
      </c>
      <c r="R654" t="b">
        <v>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1</v>
      </c>
    </row>
    <row r="655" spans="1:31">
      <c r="A655" t="s">
        <v>163</v>
      </c>
      <c r="B655" t="s">
        <v>164</v>
      </c>
      <c r="C655" t="s">
        <v>1113</v>
      </c>
      <c r="D655" t="s">
        <v>1109</v>
      </c>
      <c r="E655" t="s">
        <v>1114</v>
      </c>
      <c r="F655" t="s">
        <v>807</v>
      </c>
      <c r="G655">
        <v>17</v>
      </c>
      <c r="I655">
        <v>224.71</v>
      </c>
      <c r="K655">
        <v>19604</v>
      </c>
      <c r="M655">
        <v>114672</v>
      </c>
      <c r="O655">
        <v>3507</v>
      </c>
      <c r="Q655" t="b">
        <v>0</v>
      </c>
      <c r="R655" t="b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0.87660000000000005</v>
      </c>
    </row>
    <row r="656" spans="1:31">
      <c r="A656" t="s">
        <v>449</v>
      </c>
      <c r="B656" t="s">
        <v>450</v>
      </c>
      <c r="C656" t="s">
        <v>1108</v>
      </c>
      <c r="D656" t="s">
        <v>1109</v>
      </c>
      <c r="E656" t="s">
        <v>1114</v>
      </c>
      <c r="F656" t="s">
        <v>807</v>
      </c>
      <c r="Q656" t="b">
        <v>0</v>
      </c>
      <c r="R656" t="b">
        <v>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1</v>
      </c>
    </row>
    <row r="657" spans="1:31">
      <c r="A657" t="s">
        <v>281</v>
      </c>
      <c r="B657" t="s">
        <v>282</v>
      </c>
      <c r="C657" t="s">
        <v>1111</v>
      </c>
      <c r="D657" t="s">
        <v>1109</v>
      </c>
      <c r="E657" t="s">
        <v>1114</v>
      </c>
      <c r="F657" t="s">
        <v>807</v>
      </c>
      <c r="G657">
        <v>12</v>
      </c>
      <c r="H657">
        <v>17</v>
      </c>
      <c r="I657">
        <v>213.61</v>
      </c>
      <c r="J657">
        <v>224.65</v>
      </c>
      <c r="K657">
        <v>31057</v>
      </c>
      <c r="L657">
        <v>30448</v>
      </c>
      <c r="M657">
        <v>185144</v>
      </c>
      <c r="N657">
        <v>174782</v>
      </c>
      <c r="O657">
        <v>3370</v>
      </c>
      <c r="P657">
        <v>3497</v>
      </c>
      <c r="Q657" t="b">
        <v>0</v>
      </c>
      <c r="R657" t="b">
        <v>0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1</v>
      </c>
    </row>
    <row r="658" spans="1:31">
      <c r="A658" t="s">
        <v>483</v>
      </c>
      <c r="B658" t="s">
        <v>484</v>
      </c>
      <c r="C658" t="s">
        <v>1108</v>
      </c>
      <c r="D658" t="s">
        <v>1109</v>
      </c>
      <c r="E658" t="s">
        <v>1114</v>
      </c>
      <c r="F658" t="s">
        <v>807</v>
      </c>
      <c r="Q658" t="b">
        <v>0</v>
      </c>
      <c r="R658" t="b">
        <v>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1</v>
      </c>
    </row>
    <row r="659" spans="1:31">
      <c r="A659" t="s">
        <v>773</v>
      </c>
      <c r="B659" t="s">
        <v>774</v>
      </c>
      <c r="C659" t="s">
        <v>1112</v>
      </c>
      <c r="D659" t="s">
        <v>1109</v>
      </c>
      <c r="E659" t="s">
        <v>1114</v>
      </c>
      <c r="F659" t="s">
        <v>807</v>
      </c>
      <c r="G659">
        <v>12</v>
      </c>
      <c r="H659">
        <v>17</v>
      </c>
      <c r="I659">
        <v>213.73</v>
      </c>
      <c r="J659">
        <v>224.74</v>
      </c>
      <c r="K659">
        <v>26021</v>
      </c>
      <c r="L659">
        <v>24614</v>
      </c>
      <c r="M659">
        <v>160465</v>
      </c>
      <c r="N659">
        <v>150879</v>
      </c>
      <c r="O659">
        <v>3800</v>
      </c>
      <c r="P659">
        <v>3936</v>
      </c>
      <c r="Q659" t="b">
        <v>0</v>
      </c>
      <c r="R659" t="b">
        <v>0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1</v>
      </c>
    </row>
    <row r="660" spans="1:31">
      <c r="A660" t="s">
        <v>427</v>
      </c>
      <c r="B660" t="s">
        <v>428</v>
      </c>
      <c r="C660" t="s">
        <v>1108</v>
      </c>
      <c r="D660" t="s">
        <v>1109</v>
      </c>
      <c r="E660" t="s">
        <v>1114</v>
      </c>
      <c r="F660" t="s">
        <v>807</v>
      </c>
      <c r="Q660" t="b">
        <v>0</v>
      </c>
      <c r="R660" t="b">
        <v>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1</v>
      </c>
    </row>
    <row r="661" spans="1:31">
      <c r="A661" t="s">
        <v>665</v>
      </c>
      <c r="B661" t="s">
        <v>666</v>
      </c>
      <c r="C661" t="s">
        <v>1112</v>
      </c>
      <c r="D661" t="s">
        <v>1109</v>
      </c>
      <c r="E661" t="s">
        <v>1114</v>
      </c>
      <c r="F661" t="s">
        <v>807</v>
      </c>
      <c r="G661">
        <v>12</v>
      </c>
      <c r="H661">
        <v>19</v>
      </c>
      <c r="I661">
        <v>213.85</v>
      </c>
      <c r="J661">
        <v>228.98</v>
      </c>
      <c r="K661">
        <v>26605</v>
      </c>
      <c r="L661">
        <v>13225</v>
      </c>
      <c r="M661">
        <v>169088</v>
      </c>
      <c r="N661">
        <v>81286</v>
      </c>
      <c r="O661">
        <v>3852</v>
      </c>
      <c r="P661">
        <v>4041</v>
      </c>
      <c r="Q661" t="b">
        <v>0</v>
      </c>
      <c r="R661" t="b">
        <v>0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1</v>
      </c>
    </row>
    <row r="662" spans="1:31">
      <c r="A662" t="s">
        <v>753</v>
      </c>
      <c r="B662" t="s">
        <v>754</v>
      </c>
      <c r="C662" t="s">
        <v>1112</v>
      </c>
      <c r="D662" t="s">
        <v>1109</v>
      </c>
      <c r="E662" t="s">
        <v>1114</v>
      </c>
      <c r="F662" t="s">
        <v>807</v>
      </c>
      <c r="G662">
        <v>12</v>
      </c>
      <c r="H662">
        <v>19</v>
      </c>
      <c r="I662">
        <v>213.74</v>
      </c>
      <c r="J662">
        <v>229.09</v>
      </c>
      <c r="K662">
        <v>31060</v>
      </c>
      <c r="L662">
        <v>18106</v>
      </c>
      <c r="M662">
        <v>254630</v>
      </c>
      <c r="N662">
        <v>118992</v>
      </c>
      <c r="O662">
        <v>3890</v>
      </c>
      <c r="P662">
        <v>4082</v>
      </c>
      <c r="Q662" t="b">
        <v>0</v>
      </c>
      <c r="R662" t="b">
        <v>0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1</v>
      </c>
    </row>
    <row r="663" spans="1:31">
      <c r="A663" t="s">
        <v>223</v>
      </c>
      <c r="B663" t="s">
        <v>224</v>
      </c>
      <c r="C663" t="s">
        <v>1113</v>
      </c>
      <c r="D663" t="s">
        <v>1109</v>
      </c>
      <c r="E663" t="s">
        <v>1114</v>
      </c>
      <c r="F663" t="s">
        <v>807</v>
      </c>
      <c r="G663">
        <v>12</v>
      </c>
      <c r="I663">
        <v>213.65</v>
      </c>
      <c r="K663">
        <v>24050</v>
      </c>
      <c r="M663">
        <v>134818</v>
      </c>
      <c r="O663">
        <v>3372</v>
      </c>
      <c r="Q663" t="b">
        <v>0</v>
      </c>
      <c r="R663" t="b">
        <v>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1</v>
      </c>
    </row>
    <row r="664" spans="1:31">
      <c r="A664" t="s">
        <v>279</v>
      </c>
      <c r="B664" t="s">
        <v>280</v>
      </c>
      <c r="C664" t="s">
        <v>1111</v>
      </c>
      <c r="D664" t="s">
        <v>1109</v>
      </c>
      <c r="E664" t="s">
        <v>1114</v>
      </c>
      <c r="F664" t="s">
        <v>807</v>
      </c>
      <c r="G664">
        <v>12</v>
      </c>
      <c r="I664">
        <v>213.47</v>
      </c>
      <c r="K664">
        <v>30988</v>
      </c>
      <c r="M664">
        <v>258984</v>
      </c>
      <c r="O664">
        <v>3390</v>
      </c>
      <c r="Q664" t="b">
        <v>0</v>
      </c>
      <c r="R664" t="b">
        <v>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1</v>
      </c>
    </row>
    <row r="665" spans="1:31">
      <c r="A665" t="s">
        <v>639</v>
      </c>
      <c r="B665" t="s">
        <v>640</v>
      </c>
      <c r="C665" t="s">
        <v>1112</v>
      </c>
      <c r="D665" t="s">
        <v>1109</v>
      </c>
      <c r="E665" t="s">
        <v>1114</v>
      </c>
      <c r="F665" t="s">
        <v>807</v>
      </c>
      <c r="G665">
        <v>12</v>
      </c>
      <c r="H665">
        <v>16</v>
      </c>
      <c r="I665">
        <v>213.86</v>
      </c>
      <c r="J665">
        <v>222.57</v>
      </c>
      <c r="K665">
        <v>2165</v>
      </c>
      <c r="L665">
        <v>1309</v>
      </c>
      <c r="M665">
        <v>13216</v>
      </c>
      <c r="N665">
        <v>7807</v>
      </c>
      <c r="O665">
        <v>3888</v>
      </c>
      <c r="P665">
        <v>3997</v>
      </c>
      <c r="Q665" t="b">
        <v>0</v>
      </c>
      <c r="R665" t="b">
        <v>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1</v>
      </c>
    </row>
    <row r="666" spans="1:31">
      <c r="A666" t="s">
        <v>793</v>
      </c>
      <c r="B666" t="s">
        <v>794</v>
      </c>
      <c r="C666" t="s">
        <v>1111</v>
      </c>
      <c r="D666" t="s">
        <v>1109</v>
      </c>
      <c r="E666" t="s">
        <v>1114</v>
      </c>
      <c r="F666" t="s">
        <v>807</v>
      </c>
      <c r="G666">
        <v>12</v>
      </c>
      <c r="H666">
        <v>17</v>
      </c>
      <c r="I666">
        <v>213.75</v>
      </c>
      <c r="J666">
        <v>224.71</v>
      </c>
      <c r="K666">
        <v>27755</v>
      </c>
      <c r="L666">
        <v>25365</v>
      </c>
      <c r="M666">
        <v>159726</v>
      </c>
      <c r="N666">
        <v>143489</v>
      </c>
      <c r="O666">
        <v>3468</v>
      </c>
      <c r="P666">
        <v>3596</v>
      </c>
      <c r="Q666" t="b">
        <v>0</v>
      </c>
      <c r="R666" t="b">
        <v>0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1</v>
      </c>
    </row>
    <row r="667" spans="1:31">
      <c r="A667" t="s">
        <v>739</v>
      </c>
      <c r="B667" t="s">
        <v>740</v>
      </c>
      <c r="C667" t="s">
        <v>1108</v>
      </c>
      <c r="D667" t="s">
        <v>1109</v>
      </c>
      <c r="E667" t="s">
        <v>1114</v>
      </c>
      <c r="F667" t="s">
        <v>807</v>
      </c>
      <c r="Q667" t="b">
        <v>0</v>
      </c>
      <c r="R667" t="b">
        <v>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1</v>
      </c>
    </row>
    <row r="668" spans="1:31">
      <c r="A668" t="s">
        <v>787</v>
      </c>
      <c r="B668" t="s">
        <v>788</v>
      </c>
      <c r="C668" t="s">
        <v>1113</v>
      </c>
      <c r="D668" t="s">
        <v>1109</v>
      </c>
      <c r="E668" t="s">
        <v>1114</v>
      </c>
      <c r="F668" t="s">
        <v>807</v>
      </c>
      <c r="Q668" t="b">
        <v>0</v>
      </c>
      <c r="R668" t="b">
        <v>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1</v>
      </c>
    </row>
    <row r="669" spans="1:31">
      <c r="A669" t="s">
        <v>175</v>
      </c>
      <c r="B669" t="s">
        <v>176</v>
      </c>
      <c r="C669" t="s">
        <v>1113</v>
      </c>
      <c r="D669" t="s">
        <v>1109</v>
      </c>
      <c r="E669" t="s">
        <v>1114</v>
      </c>
      <c r="F669" t="s">
        <v>807</v>
      </c>
      <c r="G669">
        <v>12</v>
      </c>
      <c r="I669">
        <v>213.66</v>
      </c>
      <c r="K669">
        <v>27458</v>
      </c>
      <c r="M669">
        <v>156610</v>
      </c>
      <c r="O669">
        <v>3415</v>
      </c>
      <c r="Q669" t="b">
        <v>0</v>
      </c>
      <c r="R669" t="b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-2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0.87660000000000005</v>
      </c>
    </row>
    <row r="670" spans="1:31">
      <c r="A670" t="s">
        <v>205</v>
      </c>
      <c r="B670" t="s">
        <v>206</v>
      </c>
      <c r="C670" t="s">
        <v>1113</v>
      </c>
      <c r="D670" t="s">
        <v>1109</v>
      </c>
      <c r="E670" t="s">
        <v>1114</v>
      </c>
      <c r="F670" t="s">
        <v>807</v>
      </c>
      <c r="G670">
        <v>17</v>
      </c>
      <c r="I670">
        <v>224.6</v>
      </c>
      <c r="K670">
        <v>31118</v>
      </c>
      <c r="M670">
        <v>242303</v>
      </c>
      <c r="O670">
        <v>3593</v>
      </c>
      <c r="Q670" t="b">
        <v>0</v>
      </c>
      <c r="R670" t="b">
        <v>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1</v>
      </c>
    </row>
    <row r="671" spans="1:31">
      <c r="A671" t="s">
        <v>231</v>
      </c>
      <c r="B671" t="s">
        <v>232</v>
      </c>
      <c r="C671" t="s">
        <v>1113</v>
      </c>
      <c r="D671" t="s">
        <v>1109</v>
      </c>
      <c r="E671" t="s">
        <v>1114</v>
      </c>
      <c r="F671" t="s">
        <v>807</v>
      </c>
      <c r="G671">
        <v>18</v>
      </c>
      <c r="H671">
        <v>19</v>
      </c>
      <c r="I671">
        <v>226.67</v>
      </c>
      <c r="J671">
        <v>228.8</v>
      </c>
      <c r="K671">
        <v>29924</v>
      </c>
      <c r="L671">
        <v>24790</v>
      </c>
      <c r="M671">
        <v>185907</v>
      </c>
      <c r="N671">
        <v>132414</v>
      </c>
      <c r="O671">
        <v>3592</v>
      </c>
      <c r="P671">
        <v>3617</v>
      </c>
      <c r="Q671" t="b">
        <v>0</v>
      </c>
      <c r="R671" t="b">
        <v>0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1</v>
      </c>
    </row>
    <row r="672" spans="1:31">
      <c r="A672" t="s">
        <v>799</v>
      </c>
      <c r="B672" t="s">
        <v>800</v>
      </c>
      <c r="C672" t="s">
        <v>1108</v>
      </c>
      <c r="D672" t="s">
        <v>1109</v>
      </c>
      <c r="E672" t="s">
        <v>1114</v>
      </c>
      <c r="F672" t="s">
        <v>807</v>
      </c>
      <c r="G672">
        <v>12</v>
      </c>
      <c r="I672">
        <v>213.53</v>
      </c>
      <c r="K672">
        <v>31445</v>
      </c>
      <c r="M672">
        <v>280166</v>
      </c>
      <c r="O672">
        <v>3498</v>
      </c>
      <c r="Q672" t="b">
        <v>0</v>
      </c>
      <c r="R672" t="b">
        <v>0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1</v>
      </c>
    </row>
    <row r="673" spans="1:31">
      <c r="A673" t="s">
        <v>285</v>
      </c>
      <c r="B673" t="s">
        <v>286</v>
      </c>
      <c r="C673" t="s">
        <v>1111</v>
      </c>
      <c r="D673" t="s">
        <v>1109</v>
      </c>
      <c r="E673" t="s">
        <v>1114</v>
      </c>
      <c r="F673" t="s">
        <v>807</v>
      </c>
      <c r="G673">
        <v>12</v>
      </c>
      <c r="H673">
        <v>17</v>
      </c>
      <c r="I673">
        <v>213.62</v>
      </c>
      <c r="J673">
        <v>224.66</v>
      </c>
      <c r="K673">
        <v>27866</v>
      </c>
      <c r="L673">
        <v>24522</v>
      </c>
      <c r="M673">
        <v>153898</v>
      </c>
      <c r="N673">
        <v>141559</v>
      </c>
      <c r="O673">
        <v>3340</v>
      </c>
      <c r="P673">
        <v>3466</v>
      </c>
      <c r="Q673" t="b">
        <v>0</v>
      </c>
      <c r="R673" t="b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0.77100000000000002</v>
      </c>
    </row>
    <row r="674" spans="1:31">
      <c r="A674" t="s">
        <v>63</v>
      </c>
      <c r="B674" t="s">
        <v>64</v>
      </c>
      <c r="C674" t="s">
        <v>1111</v>
      </c>
      <c r="D674" t="s">
        <v>1109</v>
      </c>
      <c r="E674" t="s">
        <v>1114</v>
      </c>
      <c r="F674" t="s">
        <v>807</v>
      </c>
      <c r="G674">
        <v>12</v>
      </c>
      <c r="H674">
        <v>19</v>
      </c>
      <c r="I674">
        <v>213.69</v>
      </c>
      <c r="J674">
        <v>228.79</v>
      </c>
      <c r="K674">
        <v>30961</v>
      </c>
      <c r="L674">
        <v>14465</v>
      </c>
      <c r="M674">
        <v>189613</v>
      </c>
      <c r="N674">
        <v>80298</v>
      </c>
      <c r="O674">
        <v>3422</v>
      </c>
      <c r="P674">
        <v>3597</v>
      </c>
      <c r="Q674" t="b">
        <v>0</v>
      </c>
      <c r="R674" t="b">
        <v>0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1</v>
      </c>
    </row>
    <row r="675" spans="1:31">
      <c r="A675" t="s">
        <v>485</v>
      </c>
      <c r="B675" t="s">
        <v>486</v>
      </c>
      <c r="C675" t="s">
        <v>1108</v>
      </c>
      <c r="D675" t="s">
        <v>1109</v>
      </c>
      <c r="E675" t="s">
        <v>1114</v>
      </c>
      <c r="F675" t="s">
        <v>807</v>
      </c>
      <c r="G675">
        <v>12</v>
      </c>
      <c r="I675">
        <v>213.52</v>
      </c>
      <c r="K675">
        <v>31798</v>
      </c>
      <c r="M675">
        <v>254963</v>
      </c>
      <c r="O675">
        <v>3420</v>
      </c>
      <c r="Q675" t="b">
        <v>0</v>
      </c>
      <c r="R675" t="b">
        <v>0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1</v>
      </c>
    </row>
    <row r="676" spans="1:31">
      <c r="A676" t="s">
        <v>657</v>
      </c>
      <c r="B676" t="s">
        <v>658</v>
      </c>
      <c r="C676" t="s">
        <v>1112</v>
      </c>
      <c r="D676" t="s">
        <v>1109</v>
      </c>
      <c r="E676" t="s">
        <v>1114</v>
      </c>
      <c r="F676" t="s">
        <v>807</v>
      </c>
      <c r="G676">
        <v>17</v>
      </c>
      <c r="H676">
        <v>19</v>
      </c>
      <c r="I676">
        <v>224.72</v>
      </c>
      <c r="J676">
        <v>228.97</v>
      </c>
      <c r="K676">
        <v>29280</v>
      </c>
      <c r="L676">
        <v>31577</v>
      </c>
      <c r="M676">
        <v>182178</v>
      </c>
      <c r="N676">
        <v>217879</v>
      </c>
      <c r="O676">
        <v>4061</v>
      </c>
      <c r="P676">
        <v>4115</v>
      </c>
      <c r="Q676" t="b">
        <v>0</v>
      </c>
      <c r="R676" t="b">
        <v>0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1</v>
      </c>
    </row>
    <row r="677" spans="1:31">
      <c r="A677" t="s">
        <v>495</v>
      </c>
      <c r="B677" t="s">
        <v>496</v>
      </c>
      <c r="C677" t="s">
        <v>1108</v>
      </c>
      <c r="D677" t="s">
        <v>1109</v>
      </c>
      <c r="E677" t="s">
        <v>1114</v>
      </c>
      <c r="F677" t="s">
        <v>807</v>
      </c>
      <c r="G677">
        <v>12</v>
      </c>
      <c r="I677">
        <v>213.83</v>
      </c>
      <c r="K677">
        <v>31824</v>
      </c>
      <c r="M677">
        <v>239201</v>
      </c>
      <c r="O677">
        <v>3443</v>
      </c>
      <c r="Q677" t="b">
        <v>0</v>
      </c>
      <c r="R677" t="b">
        <v>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-1</v>
      </c>
      <c r="AD677">
        <v>-1</v>
      </c>
      <c r="AE677">
        <v>1</v>
      </c>
    </row>
    <row r="678" spans="1:31">
      <c r="A678" t="s">
        <v>561</v>
      </c>
      <c r="B678" t="s">
        <v>562</v>
      </c>
      <c r="C678" t="s">
        <v>1112</v>
      </c>
      <c r="D678" t="s">
        <v>1109</v>
      </c>
      <c r="E678" t="s">
        <v>1114</v>
      </c>
      <c r="F678" t="s">
        <v>807</v>
      </c>
      <c r="G678">
        <v>12</v>
      </c>
      <c r="H678">
        <v>17</v>
      </c>
      <c r="I678">
        <v>213.64</v>
      </c>
      <c r="J678">
        <v>224.66</v>
      </c>
      <c r="K678">
        <v>31699</v>
      </c>
      <c r="L678">
        <v>31556</v>
      </c>
      <c r="M678">
        <v>250762</v>
      </c>
      <c r="N678">
        <v>234190</v>
      </c>
      <c r="O678">
        <v>3860</v>
      </c>
      <c r="P678">
        <v>3997</v>
      </c>
      <c r="Q678" t="b">
        <v>0</v>
      </c>
      <c r="R678" t="b">
        <v>0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1</v>
      </c>
    </row>
    <row r="679" spans="1:31">
      <c r="A679" t="s">
        <v>695</v>
      </c>
      <c r="B679" t="s">
        <v>696</v>
      </c>
      <c r="C679" t="s">
        <v>1113</v>
      </c>
      <c r="D679" t="s">
        <v>1109</v>
      </c>
      <c r="E679" t="s">
        <v>1114</v>
      </c>
      <c r="F679" t="s">
        <v>807</v>
      </c>
      <c r="G679">
        <v>12</v>
      </c>
      <c r="I679">
        <v>213.47</v>
      </c>
      <c r="K679">
        <v>30836</v>
      </c>
      <c r="M679">
        <v>279373</v>
      </c>
      <c r="O679">
        <v>3463</v>
      </c>
      <c r="Q679" t="b">
        <v>0</v>
      </c>
      <c r="R679" t="b">
        <v>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1</v>
      </c>
    </row>
    <row r="680" spans="1:31">
      <c r="A680" t="s">
        <v>581</v>
      </c>
      <c r="B680" t="s">
        <v>582</v>
      </c>
      <c r="C680" t="s">
        <v>1112</v>
      </c>
      <c r="D680" t="s">
        <v>1109</v>
      </c>
      <c r="E680" t="s">
        <v>1114</v>
      </c>
      <c r="F680" t="s">
        <v>807</v>
      </c>
      <c r="G680">
        <v>12</v>
      </c>
      <c r="H680">
        <v>19</v>
      </c>
      <c r="I680">
        <v>213.6</v>
      </c>
      <c r="J680">
        <v>228.83</v>
      </c>
      <c r="K680">
        <v>31707</v>
      </c>
      <c r="L680">
        <v>19315</v>
      </c>
      <c r="M680">
        <v>235240</v>
      </c>
      <c r="N680">
        <v>116188</v>
      </c>
      <c r="O680">
        <v>3814</v>
      </c>
      <c r="P680">
        <v>4003</v>
      </c>
      <c r="Q680" t="b">
        <v>0</v>
      </c>
      <c r="R680" t="b">
        <v>0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1</v>
      </c>
    </row>
    <row r="681" spans="1:31">
      <c r="A681" t="s">
        <v>441</v>
      </c>
      <c r="B681" t="s">
        <v>442</v>
      </c>
      <c r="C681" t="s">
        <v>1108</v>
      </c>
      <c r="D681" t="s">
        <v>1109</v>
      </c>
      <c r="E681" t="s">
        <v>1114</v>
      </c>
      <c r="F681" t="s">
        <v>807</v>
      </c>
      <c r="G681">
        <v>12</v>
      </c>
      <c r="H681">
        <v>19</v>
      </c>
      <c r="I681">
        <v>213.51</v>
      </c>
      <c r="J681">
        <v>228.63</v>
      </c>
      <c r="K681">
        <v>31956</v>
      </c>
      <c r="L681">
        <v>30343</v>
      </c>
      <c r="M681">
        <v>225979</v>
      </c>
      <c r="N681">
        <v>177938</v>
      </c>
      <c r="O681">
        <v>3388</v>
      </c>
      <c r="P681">
        <v>3562</v>
      </c>
      <c r="Q681" t="b">
        <v>0</v>
      </c>
      <c r="R681" t="b">
        <v>0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1</v>
      </c>
    </row>
    <row r="682" spans="1:31">
      <c r="A682" t="s">
        <v>153</v>
      </c>
      <c r="B682" t="s">
        <v>154</v>
      </c>
      <c r="C682" t="s">
        <v>1113</v>
      </c>
      <c r="D682" t="s">
        <v>1109</v>
      </c>
      <c r="E682" t="s">
        <v>1114</v>
      </c>
      <c r="F682" t="s">
        <v>807</v>
      </c>
      <c r="G682">
        <v>12</v>
      </c>
      <c r="H682">
        <v>13</v>
      </c>
      <c r="I682">
        <v>213.56</v>
      </c>
      <c r="J682">
        <v>215.82</v>
      </c>
      <c r="K682">
        <v>31013</v>
      </c>
      <c r="L682">
        <v>30413</v>
      </c>
      <c r="M682">
        <v>207600</v>
      </c>
      <c r="N682">
        <v>180442</v>
      </c>
      <c r="O682">
        <v>3399</v>
      </c>
      <c r="P682">
        <v>3425</v>
      </c>
      <c r="Q682" t="b">
        <v>0</v>
      </c>
      <c r="R682" t="b">
        <v>0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1</v>
      </c>
    </row>
    <row r="683" spans="1:31">
      <c r="A683" t="s">
        <v>247</v>
      </c>
      <c r="B683" t="s">
        <v>248</v>
      </c>
      <c r="C683" t="s">
        <v>1113</v>
      </c>
      <c r="D683" t="s">
        <v>1109</v>
      </c>
      <c r="E683" t="s">
        <v>1114</v>
      </c>
      <c r="F683" t="s">
        <v>807</v>
      </c>
      <c r="G683">
        <v>13</v>
      </c>
      <c r="H683">
        <v>17</v>
      </c>
      <c r="I683">
        <v>215.93</v>
      </c>
      <c r="J683">
        <v>224.76</v>
      </c>
      <c r="K683">
        <v>30799</v>
      </c>
      <c r="L683">
        <v>30811</v>
      </c>
      <c r="M683">
        <v>184559</v>
      </c>
      <c r="N683">
        <v>191257</v>
      </c>
      <c r="O683">
        <v>3463</v>
      </c>
      <c r="P683">
        <v>3566</v>
      </c>
      <c r="Q683" t="b">
        <v>0</v>
      </c>
      <c r="R683" t="b">
        <v>0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1</v>
      </c>
    </row>
    <row r="684" spans="1:31">
      <c r="A684" t="s">
        <v>521</v>
      </c>
      <c r="B684" t="s">
        <v>522</v>
      </c>
      <c r="C684" t="s">
        <v>1108</v>
      </c>
      <c r="D684" t="s">
        <v>1109</v>
      </c>
      <c r="E684" t="s">
        <v>1114</v>
      </c>
      <c r="F684" t="s">
        <v>807</v>
      </c>
      <c r="G684">
        <v>12</v>
      </c>
      <c r="I684">
        <v>213.73</v>
      </c>
      <c r="K684">
        <v>31975</v>
      </c>
      <c r="M684">
        <v>233630</v>
      </c>
      <c r="O684">
        <v>3478</v>
      </c>
      <c r="Q684" t="b">
        <v>0</v>
      </c>
      <c r="R684" t="b">
        <v>0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1</v>
      </c>
    </row>
    <row r="685" spans="1:31">
      <c r="A685" t="s">
        <v>343</v>
      </c>
      <c r="B685" t="s">
        <v>344</v>
      </c>
      <c r="C685" t="s">
        <v>1111</v>
      </c>
      <c r="D685" t="s">
        <v>1109</v>
      </c>
      <c r="E685" t="s">
        <v>1114</v>
      </c>
      <c r="F685" t="s">
        <v>807</v>
      </c>
      <c r="G685">
        <v>12</v>
      </c>
      <c r="H685">
        <v>13</v>
      </c>
      <c r="I685">
        <v>213.67</v>
      </c>
      <c r="J685">
        <v>215.76</v>
      </c>
      <c r="K685">
        <v>30190</v>
      </c>
      <c r="L685">
        <v>24999</v>
      </c>
      <c r="M685">
        <v>171033</v>
      </c>
      <c r="N685">
        <v>134044</v>
      </c>
      <c r="O685">
        <v>3395</v>
      </c>
      <c r="P685">
        <v>3419</v>
      </c>
      <c r="Q685" t="b">
        <v>0</v>
      </c>
      <c r="R685" t="b">
        <v>0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1</v>
      </c>
    </row>
    <row r="686" spans="1:31">
      <c r="A686" t="s">
        <v>265</v>
      </c>
      <c r="B686" t="s">
        <v>266</v>
      </c>
      <c r="C686" t="s">
        <v>1111</v>
      </c>
      <c r="D686" t="s">
        <v>1109</v>
      </c>
      <c r="E686" t="s">
        <v>1114</v>
      </c>
      <c r="F686" t="s">
        <v>807</v>
      </c>
      <c r="G686">
        <v>12</v>
      </c>
      <c r="H686">
        <v>13</v>
      </c>
      <c r="I686">
        <v>213.5</v>
      </c>
      <c r="J686">
        <v>215.77</v>
      </c>
      <c r="K686">
        <v>30443</v>
      </c>
      <c r="L686">
        <v>30362</v>
      </c>
      <c r="M686">
        <v>212715</v>
      </c>
      <c r="N686">
        <v>188744</v>
      </c>
      <c r="O686">
        <v>3394</v>
      </c>
      <c r="P686">
        <v>3420</v>
      </c>
      <c r="Q686" t="b">
        <v>0</v>
      </c>
      <c r="R686" t="b">
        <v>0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1</v>
      </c>
    </row>
    <row r="687" spans="1:31">
      <c r="A687" t="s">
        <v>525</v>
      </c>
      <c r="B687" t="s">
        <v>526</v>
      </c>
      <c r="C687" t="s">
        <v>1112</v>
      </c>
      <c r="D687" t="s">
        <v>1109</v>
      </c>
      <c r="E687" t="s">
        <v>1114</v>
      </c>
      <c r="F687" t="s">
        <v>807</v>
      </c>
      <c r="G687">
        <v>12</v>
      </c>
      <c r="H687">
        <v>15</v>
      </c>
      <c r="I687">
        <v>213.7</v>
      </c>
      <c r="J687">
        <v>220.18</v>
      </c>
      <c r="K687">
        <v>31841</v>
      </c>
      <c r="L687">
        <v>25428</v>
      </c>
      <c r="M687">
        <v>219794</v>
      </c>
      <c r="N687">
        <v>159762</v>
      </c>
      <c r="O687">
        <v>3805</v>
      </c>
      <c r="P687">
        <v>3885</v>
      </c>
      <c r="Q687" t="b">
        <v>0</v>
      </c>
      <c r="R687" t="b">
        <v>0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1</v>
      </c>
    </row>
    <row r="688" spans="1:31">
      <c r="A688" t="s">
        <v>719</v>
      </c>
      <c r="B688" t="s">
        <v>720</v>
      </c>
      <c r="C688" t="s">
        <v>1108</v>
      </c>
      <c r="D688" t="s">
        <v>1109</v>
      </c>
      <c r="E688" t="s">
        <v>1114</v>
      </c>
      <c r="F688" t="s">
        <v>807</v>
      </c>
      <c r="Q688" t="b">
        <v>0</v>
      </c>
      <c r="R688" t="b">
        <v>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1</v>
      </c>
    </row>
    <row r="689" spans="1:31">
      <c r="A689" t="s">
        <v>763</v>
      </c>
      <c r="B689" t="s">
        <v>764</v>
      </c>
      <c r="C689" t="s">
        <v>1112</v>
      </c>
      <c r="D689" t="s">
        <v>1109</v>
      </c>
      <c r="E689" t="s">
        <v>1114</v>
      </c>
      <c r="F689" t="s">
        <v>807</v>
      </c>
      <c r="Q689" t="b">
        <v>0</v>
      </c>
      <c r="R689" t="b">
        <v>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1</v>
      </c>
    </row>
    <row r="690" spans="1:31">
      <c r="A690" t="s">
        <v>327</v>
      </c>
      <c r="B690" t="s">
        <v>328</v>
      </c>
      <c r="C690" t="s">
        <v>1111</v>
      </c>
      <c r="D690" t="s">
        <v>1109</v>
      </c>
      <c r="E690" t="s">
        <v>1114</v>
      </c>
      <c r="F690" t="s">
        <v>807</v>
      </c>
      <c r="G690">
        <v>12</v>
      </c>
      <c r="H690">
        <v>17</v>
      </c>
      <c r="I690">
        <v>213.6</v>
      </c>
      <c r="J690">
        <v>224.66</v>
      </c>
      <c r="K690">
        <v>21512</v>
      </c>
      <c r="L690">
        <v>20595</v>
      </c>
      <c r="M690">
        <v>123168</v>
      </c>
      <c r="N690">
        <v>118867</v>
      </c>
      <c r="O690">
        <v>3405</v>
      </c>
      <c r="P690">
        <v>3533</v>
      </c>
      <c r="Q690" t="b">
        <v>0</v>
      </c>
      <c r="R690" t="b">
        <v>0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1</v>
      </c>
    </row>
    <row r="691" spans="1:31">
      <c r="A691" t="s">
        <v>351</v>
      </c>
      <c r="B691" t="s">
        <v>352</v>
      </c>
      <c r="C691" t="s">
        <v>1111</v>
      </c>
      <c r="D691" t="s">
        <v>1109</v>
      </c>
      <c r="E691" t="s">
        <v>1114</v>
      </c>
      <c r="F691" t="s">
        <v>807</v>
      </c>
      <c r="G691">
        <v>12</v>
      </c>
      <c r="I691">
        <v>213.53</v>
      </c>
      <c r="K691">
        <v>30884</v>
      </c>
      <c r="M691">
        <v>256003</v>
      </c>
      <c r="O691">
        <v>3441</v>
      </c>
      <c r="Q691" t="b">
        <v>0</v>
      </c>
      <c r="R691" t="b">
        <v>0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1</v>
      </c>
    </row>
    <row r="692" spans="1:31">
      <c r="A692" t="s">
        <v>225</v>
      </c>
      <c r="B692" t="s">
        <v>226</v>
      </c>
      <c r="C692" t="s">
        <v>1113</v>
      </c>
      <c r="D692" t="s">
        <v>1109</v>
      </c>
      <c r="E692" t="s">
        <v>1114</v>
      </c>
      <c r="F692" t="s">
        <v>807</v>
      </c>
      <c r="G692">
        <v>12</v>
      </c>
      <c r="H692">
        <v>17</v>
      </c>
      <c r="I692">
        <v>213.74</v>
      </c>
      <c r="J692">
        <v>224.73</v>
      </c>
      <c r="K692">
        <v>31561</v>
      </c>
      <c r="L692">
        <v>31535</v>
      </c>
      <c r="M692">
        <v>227318</v>
      </c>
      <c r="N692">
        <v>216882</v>
      </c>
      <c r="O692">
        <v>3531</v>
      </c>
      <c r="P692">
        <v>3661</v>
      </c>
      <c r="Q692" t="b">
        <v>0</v>
      </c>
      <c r="R692" t="b">
        <v>0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1</v>
      </c>
    </row>
    <row r="693" spans="1:31">
      <c r="A693" t="s">
        <v>277</v>
      </c>
      <c r="B693" t="s">
        <v>278</v>
      </c>
      <c r="C693" t="s">
        <v>1111</v>
      </c>
      <c r="D693" t="s">
        <v>1109</v>
      </c>
      <c r="E693" t="s">
        <v>1114</v>
      </c>
      <c r="F693" t="s">
        <v>807</v>
      </c>
      <c r="G693">
        <v>15</v>
      </c>
      <c r="I693">
        <v>220.18</v>
      </c>
      <c r="K693">
        <v>11056</v>
      </c>
      <c r="M693">
        <v>61144</v>
      </c>
      <c r="O693">
        <v>3534</v>
      </c>
      <c r="Q693" t="b">
        <v>0</v>
      </c>
      <c r="R693" t="b">
        <v>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1</v>
      </c>
    </row>
    <row r="694" spans="1:31">
      <c r="A694" t="s">
        <v>355</v>
      </c>
      <c r="B694" t="s">
        <v>356</v>
      </c>
      <c r="C694" t="s">
        <v>1111</v>
      </c>
      <c r="D694" t="s">
        <v>1109</v>
      </c>
      <c r="E694" t="s">
        <v>1114</v>
      </c>
      <c r="F694" t="s">
        <v>807</v>
      </c>
      <c r="G694">
        <v>12</v>
      </c>
      <c r="H694">
        <v>17</v>
      </c>
      <c r="I694">
        <v>213.64</v>
      </c>
      <c r="J694">
        <v>224.66</v>
      </c>
      <c r="K694">
        <v>19276</v>
      </c>
      <c r="L694">
        <v>16932</v>
      </c>
      <c r="M694">
        <v>107053</v>
      </c>
      <c r="N694">
        <v>96316</v>
      </c>
      <c r="O694">
        <v>3424</v>
      </c>
      <c r="P694">
        <v>3552</v>
      </c>
      <c r="Q694" t="b">
        <v>0</v>
      </c>
      <c r="R694" t="b">
        <v>0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1</v>
      </c>
    </row>
    <row r="695" spans="1:31">
      <c r="A695" t="s">
        <v>193</v>
      </c>
      <c r="B695" t="s">
        <v>194</v>
      </c>
      <c r="C695" t="s">
        <v>1113</v>
      </c>
      <c r="D695" t="s">
        <v>1109</v>
      </c>
      <c r="E695" t="s">
        <v>1114</v>
      </c>
      <c r="F695" t="s">
        <v>807</v>
      </c>
      <c r="G695">
        <v>12</v>
      </c>
      <c r="H695">
        <v>17</v>
      </c>
      <c r="I695">
        <v>213.76</v>
      </c>
      <c r="J695">
        <v>224.77</v>
      </c>
      <c r="K695">
        <v>30993</v>
      </c>
      <c r="L695">
        <v>30706</v>
      </c>
      <c r="M695">
        <v>193193</v>
      </c>
      <c r="N695">
        <v>187553</v>
      </c>
      <c r="O695">
        <v>3551</v>
      </c>
      <c r="P695">
        <v>3681</v>
      </c>
      <c r="Q695" t="b">
        <v>0</v>
      </c>
      <c r="R695" t="b">
        <v>0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1</v>
      </c>
    </row>
    <row r="696" spans="1:31">
      <c r="A696" t="s">
        <v>77</v>
      </c>
      <c r="B696" t="s">
        <v>78</v>
      </c>
      <c r="C696" t="s">
        <v>1111</v>
      </c>
      <c r="D696" t="s">
        <v>1109</v>
      </c>
      <c r="E696" t="s">
        <v>1114</v>
      </c>
      <c r="F696" t="s">
        <v>807</v>
      </c>
      <c r="G696">
        <v>17</v>
      </c>
      <c r="I696">
        <v>224.64</v>
      </c>
      <c r="K696">
        <v>30655</v>
      </c>
      <c r="M696">
        <v>240675</v>
      </c>
      <c r="O696">
        <v>3573</v>
      </c>
      <c r="Q696" t="b">
        <v>0</v>
      </c>
      <c r="R696" t="b">
        <v>0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1</v>
      </c>
    </row>
    <row r="697" spans="1:31">
      <c r="A697" t="s">
        <v>513</v>
      </c>
      <c r="B697" t="s">
        <v>514</v>
      </c>
      <c r="C697" t="s">
        <v>1108</v>
      </c>
      <c r="D697" t="s">
        <v>1109</v>
      </c>
      <c r="E697" t="s">
        <v>1114</v>
      </c>
      <c r="F697" t="s">
        <v>807</v>
      </c>
      <c r="G697">
        <v>15</v>
      </c>
      <c r="H697">
        <v>19</v>
      </c>
      <c r="I697">
        <v>220.49</v>
      </c>
      <c r="J697">
        <v>229.21</v>
      </c>
      <c r="K697">
        <v>26609</v>
      </c>
      <c r="L697">
        <v>17101</v>
      </c>
      <c r="M697">
        <v>157562</v>
      </c>
      <c r="N697">
        <v>101733</v>
      </c>
      <c r="O697">
        <v>3539</v>
      </c>
      <c r="P697">
        <v>3641</v>
      </c>
      <c r="Q697" t="b">
        <v>0</v>
      </c>
      <c r="R697" t="b">
        <v>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1</v>
      </c>
    </row>
    <row r="698" spans="1:31">
      <c r="A698" t="s">
        <v>493</v>
      </c>
      <c r="B698" t="s">
        <v>494</v>
      </c>
      <c r="C698" t="s">
        <v>1108</v>
      </c>
      <c r="D698" t="s">
        <v>1109</v>
      </c>
      <c r="E698" t="s">
        <v>1114</v>
      </c>
      <c r="F698" t="s">
        <v>807</v>
      </c>
      <c r="Q698" t="b">
        <v>0</v>
      </c>
      <c r="R698" t="b">
        <v>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1</v>
      </c>
    </row>
    <row r="699" spans="1:31">
      <c r="A699" t="s">
        <v>671</v>
      </c>
      <c r="B699" t="s">
        <v>672</v>
      </c>
      <c r="C699" t="s">
        <v>1113</v>
      </c>
      <c r="D699" t="s">
        <v>1109</v>
      </c>
      <c r="E699" t="s">
        <v>1114</v>
      </c>
      <c r="F699" t="s">
        <v>807</v>
      </c>
      <c r="Q699" t="b">
        <v>0</v>
      </c>
      <c r="R699" t="b">
        <v>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1</v>
      </c>
    </row>
    <row r="700" spans="1:31">
      <c r="A700" t="s">
        <v>299</v>
      </c>
      <c r="B700" t="s">
        <v>300</v>
      </c>
      <c r="C700" t="s">
        <v>1111</v>
      </c>
      <c r="D700" t="s">
        <v>1109</v>
      </c>
      <c r="E700" t="s">
        <v>1114</v>
      </c>
      <c r="F700" t="s">
        <v>807</v>
      </c>
      <c r="G700">
        <v>12</v>
      </c>
      <c r="H700">
        <v>17</v>
      </c>
      <c r="I700">
        <v>213.58</v>
      </c>
      <c r="J700">
        <v>224.61</v>
      </c>
      <c r="K700">
        <v>18281</v>
      </c>
      <c r="L700">
        <v>15895</v>
      </c>
      <c r="M700">
        <v>101564</v>
      </c>
      <c r="N700">
        <v>87726</v>
      </c>
      <c r="O700">
        <v>3384</v>
      </c>
      <c r="P700">
        <v>3511</v>
      </c>
      <c r="Q700" t="b">
        <v>0</v>
      </c>
      <c r="R700" t="b">
        <v>0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1</v>
      </c>
    </row>
    <row r="701" spans="1:31">
      <c r="A701" t="s">
        <v>403</v>
      </c>
      <c r="B701" t="s">
        <v>404</v>
      </c>
      <c r="C701" t="s">
        <v>1108</v>
      </c>
      <c r="D701" t="s">
        <v>1109</v>
      </c>
      <c r="E701" t="s">
        <v>1114</v>
      </c>
      <c r="F701" t="s">
        <v>807</v>
      </c>
      <c r="G701">
        <v>12</v>
      </c>
      <c r="H701">
        <v>17</v>
      </c>
      <c r="I701">
        <v>213.86</v>
      </c>
      <c r="J701">
        <v>224.81</v>
      </c>
      <c r="K701">
        <v>29001</v>
      </c>
      <c r="L701">
        <v>16851</v>
      </c>
      <c r="M701">
        <v>169759</v>
      </c>
      <c r="N701">
        <v>97547</v>
      </c>
      <c r="O701">
        <v>3396</v>
      </c>
      <c r="P701">
        <v>3522</v>
      </c>
      <c r="Q701" t="b">
        <v>0</v>
      </c>
      <c r="R701" t="b">
        <v>0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1</v>
      </c>
    </row>
    <row r="702" spans="1:31">
      <c r="A702" t="s">
        <v>675</v>
      </c>
      <c r="B702" t="s">
        <v>676</v>
      </c>
      <c r="C702" t="s">
        <v>1113</v>
      </c>
      <c r="D702" t="s">
        <v>1109</v>
      </c>
      <c r="E702" t="s">
        <v>1114</v>
      </c>
      <c r="F702" t="s">
        <v>807</v>
      </c>
      <c r="G702">
        <v>12</v>
      </c>
      <c r="I702">
        <v>213.4</v>
      </c>
      <c r="K702">
        <v>31238</v>
      </c>
      <c r="M702">
        <v>271811</v>
      </c>
      <c r="O702">
        <v>3410</v>
      </c>
      <c r="Q702" t="b">
        <v>0</v>
      </c>
      <c r="R702" t="b">
        <v>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1</v>
      </c>
    </row>
    <row r="703" spans="1:31">
      <c r="A703" t="s">
        <v>125</v>
      </c>
      <c r="B703" t="s">
        <v>126</v>
      </c>
      <c r="C703" t="s">
        <v>1113</v>
      </c>
      <c r="D703" t="s">
        <v>1109</v>
      </c>
      <c r="E703" t="s">
        <v>1114</v>
      </c>
      <c r="F703" t="s">
        <v>807</v>
      </c>
      <c r="G703">
        <v>12</v>
      </c>
      <c r="I703">
        <v>213.39</v>
      </c>
      <c r="K703">
        <v>30833</v>
      </c>
      <c r="M703">
        <v>269980</v>
      </c>
      <c r="O703">
        <v>3385</v>
      </c>
      <c r="Q703" t="b">
        <v>0</v>
      </c>
      <c r="R703" t="b">
        <v>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1</v>
      </c>
    </row>
    <row r="704" spans="1:31">
      <c r="A704" t="s">
        <v>207</v>
      </c>
      <c r="B704" t="s">
        <v>208</v>
      </c>
      <c r="C704" t="s">
        <v>1113</v>
      </c>
      <c r="D704" t="s">
        <v>1109</v>
      </c>
      <c r="E704" t="s">
        <v>1114</v>
      </c>
      <c r="F704" t="s">
        <v>807</v>
      </c>
      <c r="G704">
        <v>14</v>
      </c>
      <c r="H704">
        <v>17</v>
      </c>
      <c r="I704">
        <v>218.09</v>
      </c>
      <c r="J704">
        <v>224.68</v>
      </c>
      <c r="K704">
        <v>30420</v>
      </c>
      <c r="L704">
        <v>31397</v>
      </c>
      <c r="M704">
        <v>175030</v>
      </c>
      <c r="N704">
        <v>202212</v>
      </c>
      <c r="O704">
        <v>3584</v>
      </c>
      <c r="P704">
        <v>3662</v>
      </c>
      <c r="Q704" t="b">
        <v>0</v>
      </c>
      <c r="R704" t="b">
        <v>0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1</v>
      </c>
    </row>
    <row r="705" spans="1:31">
      <c r="A705" t="s">
        <v>241</v>
      </c>
      <c r="B705" t="s">
        <v>242</v>
      </c>
      <c r="C705" t="s">
        <v>1113</v>
      </c>
      <c r="D705" t="s">
        <v>1109</v>
      </c>
      <c r="E705" t="s">
        <v>1114</v>
      </c>
      <c r="F705" t="s">
        <v>807</v>
      </c>
      <c r="G705">
        <v>12</v>
      </c>
      <c r="H705">
        <v>17</v>
      </c>
      <c r="I705">
        <v>213.71</v>
      </c>
      <c r="J705">
        <v>224.72</v>
      </c>
      <c r="K705">
        <v>30329</v>
      </c>
      <c r="L705">
        <v>28027</v>
      </c>
      <c r="M705">
        <v>177450</v>
      </c>
      <c r="N705">
        <v>159695</v>
      </c>
      <c r="O705">
        <v>3465</v>
      </c>
      <c r="P705">
        <v>3594</v>
      </c>
      <c r="Q705" t="b">
        <v>0</v>
      </c>
      <c r="R705" t="b">
        <v>0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1</v>
      </c>
    </row>
    <row r="706" spans="1:31">
      <c r="A706" t="s">
        <v>547</v>
      </c>
      <c r="B706" t="s">
        <v>548</v>
      </c>
      <c r="C706" t="s">
        <v>1112</v>
      </c>
      <c r="D706" t="s">
        <v>1109</v>
      </c>
      <c r="E706" t="s">
        <v>1114</v>
      </c>
      <c r="F706" t="s">
        <v>807</v>
      </c>
      <c r="G706">
        <v>17</v>
      </c>
      <c r="H706">
        <v>19</v>
      </c>
      <c r="I706">
        <v>224.45</v>
      </c>
      <c r="J706">
        <v>228.81</v>
      </c>
      <c r="K706">
        <v>31142</v>
      </c>
      <c r="L706">
        <v>25986</v>
      </c>
      <c r="M706">
        <v>206660</v>
      </c>
      <c r="N706">
        <v>153826</v>
      </c>
      <c r="O706">
        <v>3920</v>
      </c>
      <c r="P706">
        <v>3974</v>
      </c>
      <c r="Q706" t="b">
        <v>0</v>
      </c>
      <c r="R706" t="b">
        <v>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1</v>
      </c>
    </row>
    <row r="707" spans="1:31">
      <c r="A707" t="s">
        <v>615</v>
      </c>
      <c r="B707" t="s">
        <v>616</v>
      </c>
      <c r="C707" t="s">
        <v>1112</v>
      </c>
      <c r="D707" t="s">
        <v>1109</v>
      </c>
      <c r="E707" t="s">
        <v>1114</v>
      </c>
      <c r="F707" t="s">
        <v>807</v>
      </c>
      <c r="G707">
        <v>12</v>
      </c>
      <c r="I707">
        <v>213.48</v>
      </c>
      <c r="K707">
        <v>30798</v>
      </c>
      <c r="M707">
        <v>308962</v>
      </c>
      <c r="O707">
        <v>3796</v>
      </c>
      <c r="Q707" t="b">
        <v>0</v>
      </c>
      <c r="R707" t="b">
        <v>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1</v>
      </c>
    </row>
    <row r="708" spans="1:31">
      <c r="A708" t="s">
        <v>693</v>
      </c>
      <c r="B708" t="s">
        <v>694</v>
      </c>
      <c r="C708" t="s">
        <v>1113</v>
      </c>
      <c r="D708" t="s">
        <v>1109</v>
      </c>
      <c r="E708" t="s">
        <v>1114</v>
      </c>
      <c r="F708" t="s">
        <v>807</v>
      </c>
      <c r="G708">
        <v>12</v>
      </c>
      <c r="H708">
        <v>17</v>
      </c>
      <c r="I708">
        <v>213.64</v>
      </c>
      <c r="J708">
        <v>224.66</v>
      </c>
      <c r="K708">
        <v>24888</v>
      </c>
      <c r="L708">
        <v>24868</v>
      </c>
      <c r="M708">
        <v>141798</v>
      </c>
      <c r="N708">
        <v>139383</v>
      </c>
      <c r="O708">
        <v>3431</v>
      </c>
      <c r="P708">
        <v>3559</v>
      </c>
      <c r="Q708" t="b">
        <v>0</v>
      </c>
      <c r="R708" t="b">
        <v>0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1</v>
      </c>
    </row>
    <row r="709" spans="1:31">
      <c r="A709" t="s">
        <v>165</v>
      </c>
      <c r="B709" t="s">
        <v>166</v>
      </c>
      <c r="C709" t="s">
        <v>1113</v>
      </c>
      <c r="D709" t="s">
        <v>1109</v>
      </c>
      <c r="E709" t="s">
        <v>1114</v>
      </c>
      <c r="F709" t="s">
        <v>807</v>
      </c>
      <c r="G709">
        <v>12</v>
      </c>
      <c r="I709">
        <v>213.64</v>
      </c>
      <c r="K709">
        <v>31653</v>
      </c>
      <c r="M709">
        <v>223423</v>
      </c>
      <c r="O709">
        <v>3480</v>
      </c>
      <c r="Q709" t="b">
        <v>0</v>
      </c>
      <c r="R709" t="b">
        <v>0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1</v>
      </c>
    </row>
    <row r="710" spans="1:31">
      <c r="A710" t="s">
        <v>91</v>
      </c>
      <c r="B710" t="s">
        <v>92</v>
      </c>
      <c r="C710" t="s">
        <v>1111</v>
      </c>
      <c r="D710" t="s">
        <v>1109</v>
      </c>
      <c r="E710" t="s">
        <v>1114</v>
      </c>
      <c r="F710" t="s">
        <v>807</v>
      </c>
      <c r="G710">
        <v>12</v>
      </c>
      <c r="I710">
        <v>213.79</v>
      </c>
      <c r="K710">
        <v>28852</v>
      </c>
      <c r="M710">
        <v>166506</v>
      </c>
      <c r="O710">
        <v>3487</v>
      </c>
      <c r="Q710" t="b">
        <v>0</v>
      </c>
      <c r="R710" t="b">
        <v>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1</v>
      </c>
    </row>
    <row r="711" spans="1:31">
      <c r="A711" t="s">
        <v>325</v>
      </c>
      <c r="B711" t="s">
        <v>326</v>
      </c>
      <c r="C711" t="s">
        <v>1111</v>
      </c>
      <c r="D711" t="s">
        <v>1109</v>
      </c>
      <c r="E711" t="s">
        <v>1114</v>
      </c>
      <c r="F711" t="s">
        <v>807</v>
      </c>
      <c r="G711">
        <v>12</v>
      </c>
      <c r="I711">
        <v>213.47</v>
      </c>
      <c r="K711">
        <v>31283</v>
      </c>
      <c r="M711">
        <v>242181</v>
      </c>
      <c r="O711">
        <v>3392</v>
      </c>
      <c r="Q711" t="b">
        <v>0</v>
      </c>
      <c r="R711" t="b">
        <v>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1</v>
      </c>
    </row>
    <row r="712" spans="1:31">
      <c r="A712" t="s">
        <v>635</v>
      </c>
      <c r="B712" t="s">
        <v>636</v>
      </c>
      <c r="C712" t="s">
        <v>1112</v>
      </c>
      <c r="D712" t="s">
        <v>1109</v>
      </c>
      <c r="E712" t="s">
        <v>1114</v>
      </c>
      <c r="F712" t="s">
        <v>807</v>
      </c>
      <c r="G712">
        <v>13</v>
      </c>
      <c r="H712">
        <v>17</v>
      </c>
      <c r="I712">
        <v>215.18</v>
      </c>
      <c r="J712">
        <v>224.66</v>
      </c>
      <c r="K712">
        <v>31702</v>
      </c>
      <c r="L712">
        <v>31709</v>
      </c>
      <c r="M712">
        <v>294958</v>
      </c>
      <c r="N712">
        <v>229332</v>
      </c>
      <c r="O712">
        <v>3846</v>
      </c>
      <c r="P712">
        <v>3964</v>
      </c>
      <c r="Q712" t="b">
        <v>0</v>
      </c>
      <c r="R712" t="b">
        <v>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1</v>
      </c>
    </row>
    <row r="713" spans="1:31">
      <c r="A713" t="s">
        <v>189</v>
      </c>
      <c r="B713" t="s">
        <v>190</v>
      </c>
      <c r="C713" t="s">
        <v>1113</v>
      </c>
      <c r="D713" t="s">
        <v>1109</v>
      </c>
      <c r="E713" t="s">
        <v>1114</v>
      </c>
      <c r="F713" t="s">
        <v>807</v>
      </c>
      <c r="G713">
        <v>12</v>
      </c>
      <c r="H713">
        <v>19</v>
      </c>
      <c r="I713">
        <v>213.71</v>
      </c>
      <c r="J713">
        <v>228.8</v>
      </c>
      <c r="K713">
        <v>30511</v>
      </c>
      <c r="L713">
        <v>13165</v>
      </c>
      <c r="M713">
        <v>175814</v>
      </c>
      <c r="N713">
        <v>73883</v>
      </c>
      <c r="O713">
        <v>3466</v>
      </c>
      <c r="P713">
        <v>3643</v>
      </c>
      <c r="Q713" t="b">
        <v>0</v>
      </c>
      <c r="R713" t="b">
        <v>0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1</v>
      </c>
    </row>
    <row r="714" spans="1:31">
      <c r="A714" t="s">
        <v>135</v>
      </c>
      <c r="B714" t="s">
        <v>136</v>
      </c>
      <c r="C714" t="s">
        <v>1113</v>
      </c>
      <c r="D714" t="s">
        <v>1109</v>
      </c>
      <c r="E714" t="s">
        <v>1114</v>
      </c>
      <c r="F714" t="s">
        <v>807</v>
      </c>
      <c r="G714">
        <v>17</v>
      </c>
      <c r="I714">
        <v>224.58</v>
      </c>
      <c r="K714">
        <v>30852</v>
      </c>
      <c r="M714">
        <v>229611</v>
      </c>
      <c r="O714">
        <v>3542</v>
      </c>
      <c r="Q714" t="b">
        <v>0</v>
      </c>
      <c r="R714" t="b">
        <v>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1</v>
      </c>
    </row>
    <row r="715" spans="1:31">
      <c r="A715" t="s">
        <v>253</v>
      </c>
      <c r="B715" t="s">
        <v>254</v>
      </c>
      <c r="C715" t="s">
        <v>1113</v>
      </c>
      <c r="D715" t="s">
        <v>1109</v>
      </c>
      <c r="E715" t="s">
        <v>1114</v>
      </c>
      <c r="F715" t="s">
        <v>807</v>
      </c>
      <c r="G715">
        <v>15</v>
      </c>
      <c r="H715">
        <v>17</v>
      </c>
      <c r="I715">
        <v>220.25</v>
      </c>
      <c r="J715">
        <v>224.76</v>
      </c>
      <c r="K715">
        <v>28214</v>
      </c>
      <c r="L715">
        <v>30679</v>
      </c>
      <c r="M715">
        <v>160701</v>
      </c>
      <c r="N715">
        <v>190150</v>
      </c>
      <c r="O715">
        <v>3556</v>
      </c>
      <c r="P715">
        <v>3609</v>
      </c>
      <c r="Q715" t="b">
        <v>0</v>
      </c>
      <c r="R715" t="b">
        <v>0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1</v>
      </c>
    </row>
    <row r="716" spans="1:31">
      <c r="A716" t="s">
        <v>425</v>
      </c>
      <c r="B716" t="s">
        <v>426</v>
      </c>
      <c r="C716" t="s">
        <v>1108</v>
      </c>
      <c r="D716" t="s">
        <v>1109</v>
      </c>
      <c r="E716" t="s">
        <v>1114</v>
      </c>
      <c r="F716" t="s">
        <v>807</v>
      </c>
      <c r="G716">
        <v>17</v>
      </c>
      <c r="I716">
        <v>224.72</v>
      </c>
      <c r="K716">
        <v>7067</v>
      </c>
      <c r="M716">
        <v>42009</v>
      </c>
      <c r="O716">
        <v>3532</v>
      </c>
      <c r="Q716" t="b">
        <v>0</v>
      </c>
      <c r="R716" t="b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-2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0.87660000000000005</v>
      </c>
    </row>
    <row r="717" spans="1:31">
      <c r="A717" t="s">
        <v>567</v>
      </c>
      <c r="B717" t="s">
        <v>568</v>
      </c>
      <c r="C717" t="s">
        <v>1112</v>
      </c>
      <c r="D717" t="s">
        <v>1109</v>
      </c>
      <c r="E717" t="s">
        <v>1114</v>
      </c>
      <c r="F717" t="s">
        <v>807</v>
      </c>
      <c r="G717">
        <v>17</v>
      </c>
      <c r="I717">
        <v>224.57</v>
      </c>
      <c r="K717">
        <v>31249</v>
      </c>
      <c r="M717">
        <v>262148</v>
      </c>
      <c r="O717">
        <v>3927</v>
      </c>
      <c r="Q717" t="b">
        <v>0</v>
      </c>
      <c r="R717" t="b">
        <v>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1</v>
      </c>
    </row>
    <row r="718" spans="1:31">
      <c r="A718" t="s">
        <v>181</v>
      </c>
      <c r="B718" t="s">
        <v>182</v>
      </c>
      <c r="C718" t="s">
        <v>1113</v>
      </c>
      <c r="D718" t="s">
        <v>1109</v>
      </c>
      <c r="E718" t="s">
        <v>1114</v>
      </c>
      <c r="F718" t="s">
        <v>807</v>
      </c>
      <c r="Q718" t="b">
        <v>0</v>
      </c>
      <c r="R718" t="b">
        <v>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1</v>
      </c>
    </row>
    <row r="719" spans="1:31">
      <c r="A719" t="s">
        <v>121</v>
      </c>
      <c r="B719" t="s">
        <v>122</v>
      </c>
      <c r="C719" t="s">
        <v>1113</v>
      </c>
      <c r="D719" t="s">
        <v>1109</v>
      </c>
      <c r="E719" t="s">
        <v>1114</v>
      </c>
      <c r="F719" t="s">
        <v>807</v>
      </c>
      <c r="G719">
        <v>12</v>
      </c>
      <c r="I719">
        <v>213.42</v>
      </c>
      <c r="K719">
        <v>30011</v>
      </c>
      <c r="M719">
        <v>321717</v>
      </c>
      <c r="O719">
        <v>3584</v>
      </c>
      <c r="Q719" t="b">
        <v>0</v>
      </c>
      <c r="R719" t="b">
        <v>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1</v>
      </c>
    </row>
    <row r="720" spans="1:31">
      <c r="A720" t="s">
        <v>321</v>
      </c>
      <c r="B720" t="s">
        <v>322</v>
      </c>
      <c r="C720" t="s">
        <v>1111</v>
      </c>
      <c r="D720" t="s">
        <v>1109</v>
      </c>
      <c r="E720" t="s">
        <v>1114</v>
      </c>
      <c r="F720" t="s">
        <v>807</v>
      </c>
      <c r="G720">
        <v>12</v>
      </c>
      <c r="H720">
        <v>19</v>
      </c>
      <c r="I720">
        <v>213.52</v>
      </c>
      <c r="J720">
        <v>228.72</v>
      </c>
      <c r="K720">
        <v>31535</v>
      </c>
      <c r="L720">
        <v>18683</v>
      </c>
      <c r="M720">
        <v>217156</v>
      </c>
      <c r="N720">
        <v>101338</v>
      </c>
      <c r="O720">
        <v>3385</v>
      </c>
      <c r="P720">
        <v>3560</v>
      </c>
      <c r="Q720" t="b">
        <v>0</v>
      </c>
      <c r="R720" t="b">
        <v>0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1</v>
      </c>
    </row>
    <row r="721" spans="1:31">
      <c r="A721" t="s">
        <v>507</v>
      </c>
      <c r="B721" t="s">
        <v>508</v>
      </c>
      <c r="C721" t="s">
        <v>1108</v>
      </c>
      <c r="D721" t="s">
        <v>1109</v>
      </c>
      <c r="E721" t="s">
        <v>1114</v>
      </c>
      <c r="F721" t="s">
        <v>807</v>
      </c>
      <c r="G721">
        <v>12</v>
      </c>
      <c r="H721">
        <v>17</v>
      </c>
      <c r="I721">
        <v>214.05</v>
      </c>
      <c r="J721">
        <v>225</v>
      </c>
      <c r="K721">
        <v>14710</v>
      </c>
      <c r="L721">
        <v>10356</v>
      </c>
      <c r="M721">
        <v>87231</v>
      </c>
      <c r="N721">
        <v>62224</v>
      </c>
      <c r="O721">
        <v>3556</v>
      </c>
      <c r="P721">
        <v>3686</v>
      </c>
      <c r="Q721" t="b">
        <v>0</v>
      </c>
      <c r="R721" t="b">
        <v>0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1</v>
      </c>
    </row>
    <row r="722" spans="1:31">
      <c r="A722" t="s">
        <v>489</v>
      </c>
      <c r="B722" t="s">
        <v>490</v>
      </c>
      <c r="C722" t="s">
        <v>1108</v>
      </c>
      <c r="D722" t="s">
        <v>1109</v>
      </c>
      <c r="E722" t="s">
        <v>1114</v>
      </c>
      <c r="F722" t="s">
        <v>807</v>
      </c>
      <c r="G722">
        <v>12</v>
      </c>
      <c r="H722">
        <v>17</v>
      </c>
      <c r="I722">
        <v>214.01</v>
      </c>
      <c r="J722">
        <v>224.91</v>
      </c>
      <c r="K722">
        <v>31388</v>
      </c>
      <c r="L722">
        <v>28669</v>
      </c>
      <c r="M722">
        <v>195588</v>
      </c>
      <c r="N722">
        <v>170983</v>
      </c>
      <c r="O722">
        <v>3519</v>
      </c>
      <c r="P722">
        <v>3647</v>
      </c>
      <c r="Q722" t="b">
        <v>0</v>
      </c>
      <c r="R722" t="b">
        <v>0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1</v>
      </c>
    </row>
    <row r="723" spans="1:31">
      <c r="A723" t="s">
        <v>393</v>
      </c>
      <c r="B723" t="s">
        <v>394</v>
      </c>
      <c r="C723" t="s">
        <v>1108</v>
      </c>
      <c r="D723" t="s">
        <v>1109</v>
      </c>
      <c r="E723" t="s">
        <v>1114</v>
      </c>
      <c r="F723" t="s">
        <v>807</v>
      </c>
      <c r="G723">
        <v>12</v>
      </c>
      <c r="H723">
        <v>17</v>
      </c>
      <c r="I723">
        <v>213.97</v>
      </c>
      <c r="J723">
        <v>224.91</v>
      </c>
      <c r="K723">
        <v>30687</v>
      </c>
      <c r="L723">
        <v>27868</v>
      </c>
      <c r="M723">
        <v>187723</v>
      </c>
      <c r="N723">
        <v>169706</v>
      </c>
      <c r="O723">
        <v>3516</v>
      </c>
      <c r="P723">
        <v>3645</v>
      </c>
      <c r="Q723" t="b">
        <v>0</v>
      </c>
      <c r="R723" t="b">
        <v>0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1</v>
      </c>
    </row>
    <row r="724" spans="1:31">
      <c r="A724" t="s">
        <v>655</v>
      </c>
      <c r="B724" t="s">
        <v>656</v>
      </c>
      <c r="C724" t="s">
        <v>1112</v>
      </c>
      <c r="D724" t="s">
        <v>1109</v>
      </c>
      <c r="E724" t="s">
        <v>1114</v>
      </c>
      <c r="F724" t="s">
        <v>807</v>
      </c>
      <c r="G724">
        <v>12</v>
      </c>
      <c r="H724">
        <v>15</v>
      </c>
      <c r="I724">
        <v>213.82</v>
      </c>
      <c r="J724">
        <v>220.32</v>
      </c>
      <c r="K724">
        <v>7667</v>
      </c>
      <c r="L724">
        <v>5462</v>
      </c>
      <c r="M724">
        <v>46504</v>
      </c>
      <c r="N724">
        <v>32710</v>
      </c>
      <c r="O724">
        <v>3866</v>
      </c>
      <c r="P724">
        <v>3947</v>
      </c>
      <c r="Q724" t="b">
        <v>0</v>
      </c>
      <c r="R724" t="b">
        <v>0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1</v>
      </c>
    </row>
    <row r="725" spans="1:31">
      <c r="A725" t="s">
        <v>751</v>
      </c>
      <c r="B725" t="s">
        <v>752</v>
      </c>
      <c r="C725" t="s">
        <v>1108</v>
      </c>
      <c r="D725" t="s">
        <v>1109</v>
      </c>
      <c r="E725" t="s">
        <v>1114</v>
      </c>
      <c r="F725" t="s">
        <v>807</v>
      </c>
      <c r="G725">
        <v>17</v>
      </c>
      <c r="I725">
        <v>224.91</v>
      </c>
      <c r="K725">
        <v>31863</v>
      </c>
      <c r="M725">
        <v>233504</v>
      </c>
      <c r="O725">
        <v>3641</v>
      </c>
      <c r="Q725" t="b">
        <v>0</v>
      </c>
      <c r="R725" t="b">
        <v>0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1</v>
      </c>
    </row>
    <row r="726" spans="1:31">
      <c r="A726" t="s">
        <v>98</v>
      </c>
      <c r="B726" t="s">
        <v>99</v>
      </c>
      <c r="C726" t="s">
        <v>1108</v>
      </c>
      <c r="D726" t="s">
        <v>1109</v>
      </c>
      <c r="E726" t="s">
        <v>1114</v>
      </c>
      <c r="F726" t="s">
        <v>807</v>
      </c>
      <c r="G726">
        <v>17</v>
      </c>
      <c r="I726">
        <v>224.54</v>
      </c>
      <c r="K726">
        <v>31409</v>
      </c>
      <c r="M726">
        <v>263815</v>
      </c>
      <c r="O726">
        <v>3580</v>
      </c>
      <c r="Q726" t="b">
        <v>0</v>
      </c>
      <c r="R726" t="b">
        <v>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1</v>
      </c>
    </row>
    <row r="727" spans="1:31">
      <c r="A727" t="s">
        <v>667</v>
      </c>
      <c r="B727" t="s">
        <v>668</v>
      </c>
      <c r="C727" t="s">
        <v>1112</v>
      </c>
      <c r="D727" t="s">
        <v>1109</v>
      </c>
      <c r="E727" t="s">
        <v>1114</v>
      </c>
      <c r="F727" t="s">
        <v>807</v>
      </c>
      <c r="Q727" t="b">
        <v>0</v>
      </c>
      <c r="R727" t="b">
        <v>0</v>
      </c>
      <c r="S727">
        <v>-2</v>
      </c>
      <c r="T727">
        <v>-2</v>
      </c>
      <c r="U727">
        <v>-2</v>
      </c>
      <c r="V727">
        <v>-2</v>
      </c>
      <c r="W727">
        <v>-2</v>
      </c>
      <c r="X727">
        <v>-2</v>
      </c>
      <c r="Y727">
        <v>-2</v>
      </c>
      <c r="Z727">
        <v>-2</v>
      </c>
      <c r="AA727">
        <v>-2</v>
      </c>
      <c r="AB727">
        <v>-2</v>
      </c>
      <c r="AC727">
        <v>-2</v>
      </c>
      <c r="AD727">
        <v>-2</v>
      </c>
      <c r="AE727">
        <v>0</v>
      </c>
    </row>
    <row r="728" spans="1:31">
      <c r="A728" t="s">
        <v>585</v>
      </c>
      <c r="B728" t="s">
        <v>586</v>
      </c>
      <c r="C728" t="s">
        <v>1112</v>
      </c>
      <c r="D728" t="s">
        <v>1109</v>
      </c>
      <c r="E728" t="s">
        <v>1114</v>
      </c>
      <c r="F728" t="s">
        <v>807</v>
      </c>
      <c r="G728">
        <v>12</v>
      </c>
      <c r="I728">
        <v>213.49</v>
      </c>
      <c r="K728">
        <v>30796</v>
      </c>
      <c r="M728">
        <v>314997</v>
      </c>
      <c r="O728">
        <v>3843</v>
      </c>
      <c r="Q728" t="b">
        <v>0</v>
      </c>
      <c r="R728" t="b">
        <v>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1</v>
      </c>
    </row>
    <row r="729" spans="1:31">
      <c r="A729" t="s">
        <v>543</v>
      </c>
      <c r="B729" t="s">
        <v>544</v>
      </c>
      <c r="C729" t="s">
        <v>1112</v>
      </c>
      <c r="D729" t="s">
        <v>1109</v>
      </c>
      <c r="E729" t="s">
        <v>1114</v>
      </c>
      <c r="F729" t="s">
        <v>807</v>
      </c>
      <c r="G729">
        <v>12</v>
      </c>
      <c r="H729">
        <v>17</v>
      </c>
      <c r="I729">
        <v>213.72</v>
      </c>
      <c r="J729">
        <v>224.67</v>
      </c>
      <c r="K729">
        <v>31530</v>
      </c>
      <c r="L729">
        <v>31411</v>
      </c>
      <c r="M729">
        <v>268917</v>
      </c>
      <c r="N729">
        <v>259268</v>
      </c>
      <c r="O729">
        <v>3887</v>
      </c>
      <c r="P729">
        <v>4024</v>
      </c>
      <c r="Q729" t="b">
        <v>0</v>
      </c>
      <c r="R729" t="b">
        <v>0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1</v>
      </c>
    </row>
    <row r="730" spans="1:31">
      <c r="A730" t="s">
        <v>563</v>
      </c>
      <c r="B730" t="s">
        <v>564</v>
      </c>
      <c r="C730" t="s">
        <v>1112</v>
      </c>
      <c r="D730" t="s">
        <v>1109</v>
      </c>
      <c r="E730" t="s">
        <v>1114</v>
      </c>
      <c r="F730" t="s">
        <v>807</v>
      </c>
      <c r="Q730" t="b">
        <v>0</v>
      </c>
      <c r="R730" t="b">
        <v>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1</v>
      </c>
    </row>
    <row r="731" spans="1:31">
      <c r="A731" t="s">
        <v>133</v>
      </c>
      <c r="B731" t="s">
        <v>134</v>
      </c>
      <c r="C731" t="s">
        <v>1113</v>
      </c>
      <c r="D731" t="s">
        <v>1109</v>
      </c>
      <c r="E731" t="s">
        <v>1114</v>
      </c>
      <c r="F731" t="s">
        <v>807</v>
      </c>
      <c r="Q731" t="b">
        <v>0</v>
      </c>
      <c r="R731" t="b">
        <v>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1</v>
      </c>
    </row>
    <row r="732" spans="1:31">
      <c r="A732" t="s">
        <v>137</v>
      </c>
      <c r="B732" t="s">
        <v>138</v>
      </c>
      <c r="C732" t="s">
        <v>1113</v>
      </c>
      <c r="D732" t="s">
        <v>1109</v>
      </c>
      <c r="E732" t="s">
        <v>1114</v>
      </c>
      <c r="F732" t="s">
        <v>807</v>
      </c>
      <c r="G732">
        <v>17</v>
      </c>
      <c r="H732">
        <v>19</v>
      </c>
      <c r="I732">
        <v>224.38</v>
      </c>
      <c r="J732">
        <v>228.63</v>
      </c>
      <c r="K732">
        <v>24153</v>
      </c>
      <c r="L732">
        <v>29177</v>
      </c>
      <c r="M732">
        <v>138015</v>
      </c>
      <c r="N732">
        <v>167491</v>
      </c>
      <c r="O732">
        <v>3575</v>
      </c>
      <c r="P732">
        <v>3626</v>
      </c>
      <c r="Q732" t="b">
        <v>0</v>
      </c>
      <c r="R732" t="b">
        <v>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1</v>
      </c>
    </row>
    <row r="733" spans="1:31">
      <c r="A733" t="s">
        <v>361</v>
      </c>
      <c r="B733" t="s">
        <v>362</v>
      </c>
      <c r="C733" t="s">
        <v>1111</v>
      </c>
      <c r="D733" t="s">
        <v>1109</v>
      </c>
      <c r="E733" t="s">
        <v>1114</v>
      </c>
      <c r="F733" t="s">
        <v>807</v>
      </c>
      <c r="G733">
        <v>12</v>
      </c>
      <c r="H733">
        <v>17</v>
      </c>
      <c r="I733">
        <v>213.53</v>
      </c>
      <c r="J733">
        <v>224.44</v>
      </c>
      <c r="K733">
        <v>31512</v>
      </c>
      <c r="L733">
        <v>27822</v>
      </c>
      <c r="M733">
        <v>226476</v>
      </c>
      <c r="N733">
        <v>157233</v>
      </c>
      <c r="O733">
        <v>3394</v>
      </c>
      <c r="P733">
        <v>3520</v>
      </c>
      <c r="Q733" t="b">
        <v>0</v>
      </c>
      <c r="R733" t="b">
        <v>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1</v>
      </c>
    </row>
    <row r="734" spans="1:31">
      <c r="A734" t="s">
        <v>81</v>
      </c>
      <c r="B734" t="s">
        <v>82</v>
      </c>
      <c r="C734" t="s">
        <v>1111</v>
      </c>
      <c r="D734" t="s">
        <v>1109</v>
      </c>
      <c r="E734" t="s">
        <v>1114</v>
      </c>
      <c r="F734" t="s">
        <v>807</v>
      </c>
      <c r="G734">
        <v>12</v>
      </c>
      <c r="H734">
        <v>17</v>
      </c>
      <c r="I734">
        <v>213.73</v>
      </c>
      <c r="J734">
        <v>224.75</v>
      </c>
      <c r="K734">
        <v>23999</v>
      </c>
      <c r="L734">
        <v>21611</v>
      </c>
      <c r="M734">
        <v>134078</v>
      </c>
      <c r="N734">
        <v>121718</v>
      </c>
      <c r="O734">
        <v>3425</v>
      </c>
      <c r="P734">
        <v>3553</v>
      </c>
      <c r="Q734" t="b">
        <v>0</v>
      </c>
      <c r="R734" t="b">
        <v>0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1</v>
      </c>
    </row>
    <row r="735" spans="1:31">
      <c r="A735" t="s">
        <v>203</v>
      </c>
      <c r="B735" t="s">
        <v>204</v>
      </c>
      <c r="C735" t="s">
        <v>1113</v>
      </c>
      <c r="D735" t="s">
        <v>1109</v>
      </c>
      <c r="E735" t="s">
        <v>1114</v>
      </c>
      <c r="F735" t="s">
        <v>807</v>
      </c>
      <c r="G735">
        <v>12</v>
      </c>
      <c r="H735">
        <v>17</v>
      </c>
      <c r="I735">
        <v>213.51</v>
      </c>
      <c r="J735">
        <v>224.4</v>
      </c>
      <c r="K735">
        <v>31324</v>
      </c>
      <c r="L735">
        <v>26317</v>
      </c>
      <c r="M735">
        <v>221574</v>
      </c>
      <c r="N735">
        <v>146786</v>
      </c>
      <c r="O735">
        <v>3404</v>
      </c>
      <c r="P735">
        <v>3530</v>
      </c>
      <c r="Q735" t="b">
        <v>0</v>
      </c>
      <c r="R735" t="b">
        <v>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1</v>
      </c>
    </row>
    <row r="736" spans="1:31">
      <c r="A736" t="s">
        <v>583</v>
      </c>
      <c r="B736" t="s">
        <v>584</v>
      </c>
      <c r="C736" t="s">
        <v>1112</v>
      </c>
      <c r="D736" t="s">
        <v>1109</v>
      </c>
      <c r="E736" t="s">
        <v>1114</v>
      </c>
      <c r="F736" t="s">
        <v>807</v>
      </c>
      <c r="G736">
        <v>13</v>
      </c>
      <c r="H736">
        <v>19</v>
      </c>
      <c r="I736">
        <v>215.82</v>
      </c>
      <c r="J736">
        <v>228.88</v>
      </c>
      <c r="K736">
        <v>31305</v>
      </c>
      <c r="L736">
        <v>18542</v>
      </c>
      <c r="M736">
        <v>239195</v>
      </c>
      <c r="N736">
        <v>115516</v>
      </c>
      <c r="O736">
        <v>3837</v>
      </c>
      <c r="P736">
        <v>3999</v>
      </c>
      <c r="Q736" t="b">
        <v>0</v>
      </c>
      <c r="R736" t="b">
        <v>0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1</v>
      </c>
    </row>
    <row r="737" spans="1:31">
      <c r="A737" t="s">
        <v>145</v>
      </c>
      <c r="B737" t="s">
        <v>146</v>
      </c>
      <c r="C737" t="s">
        <v>1113</v>
      </c>
      <c r="D737" t="s">
        <v>1109</v>
      </c>
      <c r="E737" t="s">
        <v>1114</v>
      </c>
      <c r="F737" t="s">
        <v>807</v>
      </c>
      <c r="G737">
        <v>17</v>
      </c>
      <c r="H737">
        <v>19</v>
      </c>
      <c r="I737">
        <v>224.66</v>
      </c>
      <c r="J737">
        <v>228.71</v>
      </c>
      <c r="K737">
        <v>18066</v>
      </c>
      <c r="L737">
        <v>8764</v>
      </c>
      <c r="M737">
        <v>104078</v>
      </c>
      <c r="N737">
        <v>45261</v>
      </c>
      <c r="O737">
        <v>3519</v>
      </c>
      <c r="P737">
        <v>3566</v>
      </c>
      <c r="Q737" t="b">
        <v>0</v>
      </c>
      <c r="R737" t="b">
        <v>0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1</v>
      </c>
    </row>
    <row r="738" spans="1:31">
      <c r="A738" t="s">
        <v>765</v>
      </c>
      <c r="B738" t="s">
        <v>766</v>
      </c>
      <c r="C738" t="s">
        <v>1112</v>
      </c>
      <c r="D738" t="s">
        <v>1109</v>
      </c>
      <c r="E738" t="s">
        <v>1114</v>
      </c>
      <c r="F738" t="s">
        <v>807</v>
      </c>
      <c r="G738">
        <v>12</v>
      </c>
      <c r="H738">
        <v>17</v>
      </c>
      <c r="I738">
        <v>213.62</v>
      </c>
      <c r="J738">
        <v>224.62</v>
      </c>
      <c r="K738">
        <v>31589</v>
      </c>
      <c r="L738">
        <v>25495</v>
      </c>
      <c r="M738">
        <v>242653</v>
      </c>
      <c r="N738">
        <v>156362</v>
      </c>
      <c r="O738">
        <v>3830</v>
      </c>
      <c r="P738">
        <v>3966</v>
      </c>
      <c r="Q738" t="b">
        <v>0</v>
      </c>
      <c r="R738" t="b">
        <v>0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1</v>
      </c>
    </row>
    <row r="739" spans="1:31">
      <c r="A739" t="s">
        <v>87</v>
      </c>
      <c r="B739" t="s">
        <v>88</v>
      </c>
      <c r="C739" t="s">
        <v>1111</v>
      </c>
      <c r="D739" t="s">
        <v>1109</v>
      </c>
      <c r="E739" t="s">
        <v>1114</v>
      </c>
      <c r="F739" t="s">
        <v>807</v>
      </c>
      <c r="G739">
        <v>12</v>
      </c>
      <c r="H739">
        <v>19</v>
      </c>
      <c r="I739">
        <v>213.79</v>
      </c>
      <c r="J739">
        <v>228.88</v>
      </c>
      <c r="K739">
        <v>19464</v>
      </c>
      <c r="L739">
        <v>9631</v>
      </c>
      <c r="M739">
        <v>111745</v>
      </c>
      <c r="N739">
        <v>54466</v>
      </c>
      <c r="O739">
        <v>3478</v>
      </c>
      <c r="P739">
        <v>3655</v>
      </c>
      <c r="Q739" t="b">
        <v>0</v>
      </c>
      <c r="R739" t="b">
        <v>0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1</v>
      </c>
    </row>
    <row r="740" spans="1:31">
      <c r="A740" t="s">
        <v>699</v>
      </c>
      <c r="B740" t="s">
        <v>700</v>
      </c>
      <c r="C740" t="s">
        <v>1113</v>
      </c>
      <c r="D740" t="s">
        <v>1109</v>
      </c>
      <c r="E740" t="s">
        <v>1114</v>
      </c>
      <c r="F740" t="s">
        <v>807</v>
      </c>
      <c r="G740">
        <v>12</v>
      </c>
      <c r="I740">
        <v>213.47</v>
      </c>
      <c r="K740">
        <v>30641</v>
      </c>
      <c r="M740">
        <v>272189</v>
      </c>
      <c r="O740">
        <v>3443</v>
      </c>
      <c r="Q740" t="b">
        <v>0</v>
      </c>
      <c r="R740" t="b">
        <v>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1</v>
      </c>
    </row>
    <row r="741" spans="1:31">
      <c r="A741" t="s">
        <v>595</v>
      </c>
      <c r="B741" t="s">
        <v>596</v>
      </c>
      <c r="C741" t="s">
        <v>1112</v>
      </c>
      <c r="D741" t="s">
        <v>1109</v>
      </c>
      <c r="E741" t="s">
        <v>1114</v>
      </c>
      <c r="F741" t="s">
        <v>807</v>
      </c>
      <c r="Q741" t="b">
        <v>0</v>
      </c>
      <c r="R741" t="b">
        <v>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1</v>
      </c>
    </row>
    <row r="742" spans="1:31">
      <c r="A742" t="s">
        <v>621</v>
      </c>
      <c r="B742" t="s">
        <v>622</v>
      </c>
      <c r="C742" t="s">
        <v>1112</v>
      </c>
      <c r="D742" t="s">
        <v>1109</v>
      </c>
      <c r="E742" t="s">
        <v>1114</v>
      </c>
      <c r="F742" t="s">
        <v>807</v>
      </c>
      <c r="G742">
        <v>12</v>
      </c>
      <c r="H742">
        <v>17</v>
      </c>
      <c r="I742">
        <v>213.73</v>
      </c>
      <c r="J742">
        <v>224.74</v>
      </c>
      <c r="K742">
        <v>22300</v>
      </c>
      <c r="L742">
        <v>20915</v>
      </c>
      <c r="M742">
        <v>134615</v>
      </c>
      <c r="N742">
        <v>127128</v>
      </c>
      <c r="O742">
        <v>3815</v>
      </c>
      <c r="P742">
        <v>3951</v>
      </c>
      <c r="Q742" t="b">
        <v>0</v>
      </c>
      <c r="R742" t="b">
        <v>0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1</v>
      </c>
    </row>
    <row r="743" spans="1:31">
      <c r="A743" t="s">
        <v>641</v>
      </c>
      <c r="B743" t="s">
        <v>642</v>
      </c>
      <c r="C743" t="s">
        <v>1112</v>
      </c>
      <c r="D743" t="s">
        <v>1109</v>
      </c>
      <c r="E743" t="s">
        <v>1114</v>
      </c>
      <c r="F743" t="s">
        <v>807</v>
      </c>
      <c r="G743">
        <v>17</v>
      </c>
      <c r="I743">
        <v>224.7</v>
      </c>
      <c r="K743">
        <v>3797</v>
      </c>
      <c r="M743">
        <v>24191</v>
      </c>
      <c r="O743">
        <v>4017</v>
      </c>
      <c r="Q743" t="b">
        <v>0</v>
      </c>
      <c r="R743" t="b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0.87660000000000005</v>
      </c>
    </row>
    <row r="744" spans="1:31">
      <c r="A744" t="s">
        <v>775</v>
      </c>
      <c r="B744" t="s">
        <v>776</v>
      </c>
      <c r="C744" t="s">
        <v>1112</v>
      </c>
      <c r="D744" t="s">
        <v>1109</v>
      </c>
      <c r="E744" t="s">
        <v>1114</v>
      </c>
      <c r="F744" t="s">
        <v>807</v>
      </c>
      <c r="G744">
        <v>17</v>
      </c>
      <c r="H744">
        <v>19</v>
      </c>
      <c r="I744">
        <v>224.76</v>
      </c>
      <c r="J744">
        <v>229.1</v>
      </c>
      <c r="K744">
        <v>12663</v>
      </c>
      <c r="L744">
        <v>10128</v>
      </c>
      <c r="M744">
        <v>76361</v>
      </c>
      <c r="N744">
        <v>61719</v>
      </c>
      <c r="O744">
        <v>4051</v>
      </c>
      <c r="P744">
        <v>4106</v>
      </c>
      <c r="Q744" t="b">
        <v>0</v>
      </c>
      <c r="R744" t="b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0.87660000000000005</v>
      </c>
    </row>
    <row r="745" spans="1:31">
      <c r="A745" t="s">
        <v>527</v>
      </c>
      <c r="B745" t="s">
        <v>528</v>
      </c>
      <c r="C745" t="s">
        <v>1112</v>
      </c>
      <c r="D745" t="s">
        <v>1109</v>
      </c>
      <c r="E745" t="s">
        <v>1114</v>
      </c>
      <c r="F745" t="s">
        <v>807</v>
      </c>
      <c r="G745">
        <v>12</v>
      </c>
      <c r="I745">
        <v>213.5</v>
      </c>
      <c r="K745">
        <v>30916</v>
      </c>
      <c r="M745">
        <v>304876</v>
      </c>
      <c r="O745">
        <v>3789</v>
      </c>
      <c r="Q745" t="b">
        <v>0</v>
      </c>
      <c r="R745" t="b">
        <v>0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1</v>
      </c>
    </row>
    <row r="746" spans="1:31">
      <c r="A746" t="s">
        <v>100</v>
      </c>
      <c r="B746" t="s">
        <v>101</v>
      </c>
      <c r="C746" t="s">
        <v>1112</v>
      </c>
      <c r="D746" t="s">
        <v>1109</v>
      </c>
      <c r="E746" t="s">
        <v>1114</v>
      </c>
      <c r="F746" t="s">
        <v>807</v>
      </c>
      <c r="G746">
        <v>12</v>
      </c>
      <c r="I746">
        <v>213.48</v>
      </c>
      <c r="K746">
        <v>31582</v>
      </c>
      <c r="M746">
        <v>256965</v>
      </c>
      <c r="O746">
        <v>3754</v>
      </c>
      <c r="Q746" t="b">
        <v>0</v>
      </c>
      <c r="R746" t="b">
        <v>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1</v>
      </c>
    </row>
    <row r="747" spans="1:31">
      <c r="A747" t="s">
        <v>569</v>
      </c>
      <c r="B747" t="s">
        <v>570</v>
      </c>
      <c r="C747" t="s">
        <v>1112</v>
      </c>
      <c r="D747" t="s">
        <v>1109</v>
      </c>
      <c r="E747" t="s">
        <v>1114</v>
      </c>
      <c r="F747" t="s">
        <v>807</v>
      </c>
      <c r="G747">
        <v>12</v>
      </c>
      <c r="I747">
        <v>213.46</v>
      </c>
      <c r="K747">
        <v>31499</v>
      </c>
      <c r="M747">
        <v>269941</v>
      </c>
      <c r="O747">
        <v>3769</v>
      </c>
      <c r="Q747" t="b">
        <v>0</v>
      </c>
      <c r="R747" t="b">
        <v>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1</v>
      </c>
    </row>
    <row r="748" spans="1:31">
      <c r="A748" t="s">
        <v>801</v>
      </c>
      <c r="B748" t="s">
        <v>802</v>
      </c>
      <c r="C748" t="s">
        <v>1112</v>
      </c>
      <c r="D748" t="s">
        <v>1109</v>
      </c>
      <c r="E748" t="s">
        <v>1114</v>
      </c>
      <c r="F748" t="s">
        <v>807</v>
      </c>
      <c r="G748">
        <v>12</v>
      </c>
      <c r="I748">
        <v>213.46</v>
      </c>
      <c r="K748">
        <v>31452</v>
      </c>
      <c r="M748">
        <v>280253</v>
      </c>
      <c r="O748">
        <v>3775</v>
      </c>
      <c r="Q748" t="b">
        <v>0</v>
      </c>
      <c r="R748" t="b">
        <v>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1</v>
      </c>
    </row>
    <row r="749" spans="1:31">
      <c r="A749" t="s">
        <v>599</v>
      </c>
      <c r="B749" t="s">
        <v>600</v>
      </c>
      <c r="C749" t="s">
        <v>1112</v>
      </c>
      <c r="D749" t="s">
        <v>1109</v>
      </c>
      <c r="E749" t="s">
        <v>1114</v>
      </c>
      <c r="F749" t="s">
        <v>807</v>
      </c>
      <c r="G749">
        <v>17</v>
      </c>
      <c r="H749">
        <v>19</v>
      </c>
      <c r="I749">
        <v>224.7</v>
      </c>
      <c r="J749">
        <v>228.82</v>
      </c>
      <c r="K749">
        <v>17772</v>
      </c>
      <c r="L749">
        <v>16061</v>
      </c>
      <c r="M749">
        <v>113152</v>
      </c>
      <c r="N749">
        <v>91971</v>
      </c>
      <c r="O749">
        <v>3916</v>
      </c>
      <c r="P749">
        <v>3967</v>
      </c>
      <c r="Q749" t="b">
        <v>0</v>
      </c>
      <c r="R749" t="b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0.87660000000000005</v>
      </c>
    </row>
    <row r="750" spans="1:31">
      <c r="A750" t="s">
        <v>767</v>
      </c>
      <c r="B750" t="s">
        <v>768</v>
      </c>
      <c r="C750" t="s">
        <v>1112</v>
      </c>
      <c r="D750" t="s">
        <v>1109</v>
      </c>
      <c r="E750" t="s">
        <v>1114</v>
      </c>
      <c r="F750" t="s">
        <v>807</v>
      </c>
      <c r="G750">
        <v>17</v>
      </c>
      <c r="I750">
        <v>224.61</v>
      </c>
      <c r="K750">
        <v>31704</v>
      </c>
      <c r="M750">
        <v>250947</v>
      </c>
      <c r="O750">
        <v>3917</v>
      </c>
      <c r="Q750" t="b">
        <v>0</v>
      </c>
      <c r="R750" t="b">
        <v>0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1</v>
      </c>
    </row>
    <row r="751" spans="1:31">
      <c r="A751" t="s">
        <v>643</v>
      </c>
      <c r="B751" t="s">
        <v>644</v>
      </c>
      <c r="C751" t="s">
        <v>1112</v>
      </c>
      <c r="D751" t="s">
        <v>1109</v>
      </c>
      <c r="E751" t="s">
        <v>1114</v>
      </c>
      <c r="F751" t="s">
        <v>807</v>
      </c>
      <c r="Q751" t="b">
        <v>0</v>
      </c>
      <c r="R751" t="b">
        <v>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1</v>
      </c>
    </row>
    <row r="752" spans="1:31">
      <c r="A752" t="s">
        <v>777</v>
      </c>
      <c r="B752" t="s">
        <v>778</v>
      </c>
      <c r="C752" t="s">
        <v>1112</v>
      </c>
      <c r="D752" t="s">
        <v>1109</v>
      </c>
      <c r="E752" t="s">
        <v>1114</v>
      </c>
      <c r="F752" t="s">
        <v>807</v>
      </c>
      <c r="G752">
        <v>12</v>
      </c>
      <c r="I752">
        <v>213.76</v>
      </c>
      <c r="K752">
        <v>20946</v>
      </c>
      <c r="M752">
        <v>128610</v>
      </c>
      <c r="O752">
        <v>3843</v>
      </c>
      <c r="Q752" t="b">
        <v>0</v>
      </c>
      <c r="R752" t="b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-2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0.87660000000000005</v>
      </c>
    </row>
    <row r="753" spans="1:31">
      <c r="A753" t="s">
        <v>529</v>
      </c>
      <c r="B753" t="s">
        <v>530</v>
      </c>
      <c r="C753" t="s">
        <v>1112</v>
      </c>
      <c r="D753" t="s">
        <v>1109</v>
      </c>
      <c r="E753" t="s">
        <v>1114</v>
      </c>
      <c r="F753" t="s">
        <v>807</v>
      </c>
      <c r="G753">
        <v>12</v>
      </c>
      <c r="H753">
        <v>17</v>
      </c>
      <c r="I753">
        <v>213.56</v>
      </c>
      <c r="J753">
        <v>224.58</v>
      </c>
      <c r="K753">
        <v>31456</v>
      </c>
      <c r="L753">
        <v>31455</v>
      </c>
      <c r="M753">
        <v>255194</v>
      </c>
      <c r="N753">
        <v>254514</v>
      </c>
      <c r="O753">
        <v>3790</v>
      </c>
      <c r="P753">
        <v>3926</v>
      </c>
      <c r="Q753" t="b">
        <v>0</v>
      </c>
      <c r="R753" t="b">
        <v>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1</v>
      </c>
    </row>
    <row r="754" spans="1:31">
      <c r="A754" t="s">
        <v>549</v>
      </c>
      <c r="B754" t="s">
        <v>550</v>
      </c>
      <c r="C754" t="s">
        <v>1112</v>
      </c>
      <c r="D754" t="s">
        <v>1109</v>
      </c>
      <c r="E754" t="s">
        <v>1114</v>
      </c>
      <c r="F754" t="s">
        <v>807</v>
      </c>
      <c r="Q754" t="b">
        <v>0</v>
      </c>
      <c r="R754" t="b">
        <v>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1</v>
      </c>
    </row>
    <row r="755" spans="1:31">
      <c r="A755" t="s">
        <v>103</v>
      </c>
      <c r="B755" t="s">
        <v>104</v>
      </c>
      <c r="C755" t="s">
        <v>1112</v>
      </c>
      <c r="D755" t="s">
        <v>1109</v>
      </c>
      <c r="E755" t="s">
        <v>1114</v>
      </c>
      <c r="F755" t="s">
        <v>807</v>
      </c>
      <c r="G755">
        <v>12</v>
      </c>
      <c r="H755">
        <v>17</v>
      </c>
      <c r="I755">
        <v>213.65</v>
      </c>
      <c r="J755">
        <v>224.4</v>
      </c>
      <c r="K755">
        <v>21998</v>
      </c>
      <c r="L755">
        <v>13451</v>
      </c>
      <c r="M755">
        <v>132588</v>
      </c>
      <c r="N755">
        <v>80039</v>
      </c>
      <c r="O755">
        <v>3764</v>
      </c>
      <c r="P755">
        <v>3896</v>
      </c>
      <c r="Q755" t="b">
        <v>0</v>
      </c>
      <c r="R755" t="b">
        <v>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1</v>
      </c>
    </row>
    <row r="756" spans="1:31">
      <c r="A756" t="s">
        <v>587</v>
      </c>
      <c r="B756" t="s">
        <v>588</v>
      </c>
      <c r="C756" t="s">
        <v>1112</v>
      </c>
      <c r="D756" t="s">
        <v>1109</v>
      </c>
      <c r="E756" t="s">
        <v>1114</v>
      </c>
      <c r="F756" t="s">
        <v>807</v>
      </c>
      <c r="G756">
        <v>17</v>
      </c>
      <c r="I756">
        <v>224.57</v>
      </c>
      <c r="K756">
        <v>31412</v>
      </c>
      <c r="M756">
        <v>273381</v>
      </c>
      <c r="O756">
        <v>3904</v>
      </c>
      <c r="Q756" t="b">
        <v>0</v>
      </c>
      <c r="R756" t="b">
        <v>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1</v>
      </c>
    </row>
    <row r="757" spans="1:31">
      <c r="A757" t="s">
        <v>677</v>
      </c>
      <c r="B757" t="s">
        <v>678</v>
      </c>
      <c r="C757" t="s">
        <v>1113</v>
      </c>
      <c r="D757" t="s">
        <v>1109</v>
      </c>
      <c r="E757" t="s">
        <v>1114</v>
      </c>
      <c r="F757" t="s">
        <v>807</v>
      </c>
      <c r="G757">
        <v>12</v>
      </c>
      <c r="I757">
        <v>213.51</v>
      </c>
      <c r="K757">
        <v>30776</v>
      </c>
      <c r="M757">
        <v>265151</v>
      </c>
      <c r="O757">
        <v>3463</v>
      </c>
      <c r="Q757" t="b">
        <v>0</v>
      </c>
      <c r="R757" t="b">
        <v>0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1</v>
      </c>
    </row>
    <row r="758" spans="1:31">
      <c r="A758" t="s">
        <v>691</v>
      </c>
      <c r="B758" t="s">
        <v>692</v>
      </c>
      <c r="C758" t="s">
        <v>1113</v>
      </c>
      <c r="D758" t="s">
        <v>1109</v>
      </c>
      <c r="E758" t="s">
        <v>1114</v>
      </c>
      <c r="F758" t="s">
        <v>807</v>
      </c>
      <c r="G758">
        <v>12</v>
      </c>
      <c r="H758">
        <v>17</v>
      </c>
      <c r="I758">
        <v>213.62</v>
      </c>
      <c r="J758">
        <v>224.62</v>
      </c>
      <c r="K758">
        <v>30797</v>
      </c>
      <c r="L758">
        <v>30099</v>
      </c>
      <c r="M758">
        <v>191282</v>
      </c>
      <c r="N758">
        <v>183828</v>
      </c>
      <c r="O758">
        <v>3444</v>
      </c>
      <c r="P758">
        <v>3572</v>
      </c>
      <c r="Q758" t="b">
        <v>0</v>
      </c>
      <c r="R758" t="b">
        <v>0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1</v>
      </c>
    </row>
    <row r="759" spans="1:31">
      <c r="A759" t="s">
        <v>109</v>
      </c>
      <c r="B759" t="s">
        <v>110</v>
      </c>
      <c r="C759" t="s">
        <v>1111</v>
      </c>
      <c r="D759" t="s">
        <v>1109</v>
      </c>
      <c r="E759" t="s">
        <v>1114</v>
      </c>
      <c r="F759" t="s">
        <v>807</v>
      </c>
      <c r="G759">
        <v>12</v>
      </c>
      <c r="H759">
        <v>17</v>
      </c>
      <c r="I759">
        <v>213.77</v>
      </c>
      <c r="J759">
        <v>224.77</v>
      </c>
      <c r="K759">
        <v>31040</v>
      </c>
      <c r="L759">
        <v>30383</v>
      </c>
      <c r="M759">
        <v>187224</v>
      </c>
      <c r="N759">
        <v>173576</v>
      </c>
      <c r="O759">
        <v>3476</v>
      </c>
      <c r="P759">
        <v>3605</v>
      </c>
      <c r="Q759" t="b">
        <v>0</v>
      </c>
      <c r="R759" t="b">
        <v>0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1</v>
      </c>
    </row>
    <row r="760" spans="1:31">
      <c r="A760" t="s">
        <v>323</v>
      </c>
      <c r="B760" t="s">
        <v>324</v>
      </c>
      <c r="C760" t="s">
        <v>1111</v>
      </c>
      <c r="D760" t="s">
        <v>1109</v>
      </c>
      <c r="E760" t="s">
        <v>1114</v>
      </c>
      <c r="F760" t="s">
        <v>807</v>
      </c>
      <c r="G760">
        <v>12</v>
      </c>
      <c r="H760">
        <v>15</v>
      </c>
      <c r="I760">
        <v>213.58</v>
      </c>
      <c r="J760">
        <v>220.11</v>
      </c>
      <c r="K760">
        <v>19067</v>
      </c>
      <c r="L760">
        <v>14324</v>
      </c>
      <c r="M760">
        <v>107906</v>
      </c>
      <c r="N760">
        <v>76946</v>
      </c>
      <c r="O760">
        <v>3375</v>
      </c>
      <c r="P760">
        <v>3450</v>
      </c>
      <c r="Q760" t="b">
        <v>0</v>
      </c>
      <c r="R760" t="b">
        <v>0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1</v>
      </c>
    </row>
    <row r="761" spans="1:31">
      <c r="A761" t="s">
        <v>283</v>
      </c>
      <c r="B761" t="s">
        <v>284</v>
      </c>
      <c r="C761" t="s">
        <v>1111</v>
      </c>
      <c r="D761" t="s">
        <v>1109</v>
      </c>
      <c r="E761" t="s">
        <v>1114</v>
      </c>
      <c r="F761" t="s">
        <v>807</v>
      </c>
      <c r="G761">
        <v>12</v>
      </c>
      <c r="H761">
        <v>18</v>
      </c>
      <c r="I761">
        <v>213.66</v>
      </c>
      <c r="J761">
        <v>226.83</v>
      </c>
      <c r="K761">
        <v>28873</v>
      </c>
      <c r="L761">
        <v>20704</v>
      </c>
      <c r="M761">
        <v>156861</v>
      </c>
      <c r="N761">
        <v>114182</v>
      </c>
      <c r="O761">
        <v>3348</v>
      </c>
      <c r="P761">
        <v>3498</v>
      </c>
      <c r="Q761" t="b">
        <v>0</v>
      </c>
      <c r="R761" t="b">
        <v>0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1</v>
      </c>
    </row>
    <row r="762" spans="1:31">
      <c r="A762" t="s">
        <v>601</v>
      </c>
      <c r="B762" t="s">
        <v>602</v>
      </c>
      <c r="C762" t="s">
        <v>1112</v>
      </c>
      <c r="D762" t="s">
        <v>1109</v>
      </c>
      <c r="E762" t="s">
        <v>1114</v>
      </c>
      <c r="F762" t="s">
        <v>807</v>
      </c>
      <c r="G762">
        <v>12</v>
      </c>
      <c r="I762">
        <v>213.46</v>
      </c>
      <c r="K762">
        <v>31107</v>
      </c>
      <c r="M762">
        <v>299347</v>
      </c>
      <c r="O762">
        <v>3779</v>
      </c>
      <c r="Q762" t="b">
        <v>0</v>
      </c>
      <c r="R762" t="b">
        <v>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1</v>
      </c>
    </row>
    <row r="763" spans="1:31">
      <c r="A763" t="s">
        <v>737</v>
      </c>
      <c r="B763" t="s">
        <v>738</v>
      </c>
      <c r="C763" t="s">
        <v>1108</v>
      </c>
      <c r="D763" t="s">
        <v>1109</v>
      </c>
      <c r="E763" t="s">
        <v>1114</v>
      </c>
      <c r="F763" t="s">
        <v>807</v>
      </c>
      <c r="G763">
        <v>17</v>
      </c>
      <c r="I763">
        <v>224.72</v>
      </c>
      <c r="K763">
        <v>26195</v>
      </c>
      <c r="M763">
        <v>161331</v>
      </c>
      <c r="O763">
        <v>3623</v>
      </c>
      <c r="Q763" t="b">
        <v>0</v>
      </c>
      <c r="R763" t="b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-2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0.87660000000000005</v>
      </c>
    </row>
    <row r="764" spans="1:31">
      <c r="A764" t="s">
        <v>155</v>
      </c>
      <c r="B764" t="s">
        <v>156</v>
      </c>
      <c r="C764" t="s">
        <v>1113</v>
      </c>
      <c r="D764" t="s">
        <v>1109</v>
      </c>
      <c r="E764" t="s">
        <v>1114</v>
      </c>
      <c r="F764" t="s">
        <v>807</v>
      </c>
      <c r="G764">
        <v>12</v>
      </c>
      <c r="I764">
        <v>213.36</v>
      </c>
      <c r="K764">
        <v>31608</v>
      </c>
      <c r="M764">
        <v>263950</v>
      </c>
      <c r="O764">
        <v>3393</v>
      </c>
      <c r="Q764" t="b">
        <v>0</v>
      </c>
      <c r="R764" t="b">
        <v>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1</v>
      </c>
    </row>
    <row r="765" spans="1:31">
      <c r="A765" t="s">
        <v>259</v>
      </c>
      <c r="B765" t="s">
        <v>260</v>
      </c>
      <c r="C765" t="s">
        <v>1111</v>
      </c>
      <c r="D765" t="s">
        <v>1109</v>
      </c>
      <c r="E765" t="s">
        <v>1114</v>
      </c>
      <c r="F765" t="s">
        <v>807</v>
      </c>
      <c r="G765">
        <v>17</v>
      </c>
      <c r="I765">
        <v>224.36</v>
      </c>
      <c r="K765">
        <v>30372</v>
      </c>
      <c r="M765">
        <v>291070</v>
      </c>
      <c r="O765">
        <v>3517</v>
      </c>
      <c r="Q765" t="b">
        <v>0</v>
      </c>
      <c r="R765" t="b">
        <v>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1</v>
      </c>
    </row>
    <row r="766" spans="1:31">
      <c r="A766" t="s">
        <v>42</v>
      </c>
      <c r="B766" t="s">
        <v>43</v>
      </c>
      <c r="C766" t="s">
        <v>1113</v>
      </c>
      <c r="D766" t="s">
        <v>1109</v>
      </c>
      <c r="E766" t="s">
        <v>1114</v>
      </c>
      <c r="F766" t="s">
        <v>807</v>
      </c>
      <c r="Q766" t="b">
        <v>0</v>
      </c>
      <c r="R766" t="b">
        <v>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1</v>
      </c>
    </row>
    <row r="767" spans="1:31">
      <c r="A767" t="s">
        <v>105</v>
      </c>
      <c r="B767" t="s">
        <v>43</v>
      </c>
      <c r="C767" t="s">
        <v>1112</v>
      </c>
      <c r="D767" t="s">
        <v>1109</v>
      </c>
      <c r="E767" t="s">
        <v>1114</v>
      </c>
      <c r="F767" t="s">
        <v>807</v>
      </c>
      <c r="Q767" t="b">
        <v>0</v>
      </c>
      <c r="R767" t="b">
        <v>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1</v>
      </c>
    </row>
    <row r="768" spans="1:31">
      <c r="A768" t="s">
        <v>108</v>
      </c>
      <c r="B768" t="s">
        <v>43</v>
      </c>
      <c r="C768" t="s">
        <v>1112</v>
      </c>
      <c r="D768" t="s">
        <v>1109</v>
      </c>
      <c r="E768" t="s">
        <v>1114</v>
      </c>
      <c r="F768" t="s">
        <v>807</v>
      </c>
      <c r="Q768" t="b">
        <v>0</v>
      </c>
      <c r="R768" t="b">
        <v>0</v>
      </c>
      <c r="S768">
        <v>-2</v>
      </c>
      <c r="T768">
        <v>-2</v>
      </c>
      <c r="U768">
        <v>-2</v>
      </c>
      <c r="V768">
        <v>-2</v>
      </c>
      <c r="W768">
        <v>-2</v>
      </c>
      <c r="X768">
        <v>-2</v>
      </c>
      <c r="Y768">
        <v>-2</v>
      </c>
      <c r="Z768">
        <v>-2</v>
      </c>
      <c r="AA768">
        <v>-2</v>
      </c>
      <c r="AB768">
        <v>-2</v>
      </c>
      <c r="AC768">
        <v>-2</v>
      </c>
      <c r="AD768">
        <v>-2</v>
      </c>
      <c r="AE768">
        <v>0</v>
      </c>
    </row>
    <row r="769" spans="1:31">
      <c r="A769" t="s">
        <v>42</v>
      </c>
      <c r="B769" t="s">
        <v>43</v>
      </c>
      <c r="C769" t="s">
        <v>1112</v>
      </c>
      <c r="D769" t="s">
        <v>1109</v>
      </c>
      <c r="E769" t="s">
        <v>1114</v>
      </c>
      <c r="F769" t="s">
        <v>807</v>
      </c>
      <c r="Q769" t="b">
        <v>0</v>
      </c>
      <c r="R769" t="b">
        <v>0</v>
      </c>
      <c r="S769">
        <v>-2</v>
      </c>
      <c r="T769">
        <v>-2</v>
      </c>
      <c r="U769">
        <v>-2</v>
      </c>
      <c r="V769">
        <v>-2</v>
      </c>
      <c r="W769">
        <v>-2</v>
      </c>
      <c r="X769">
        <v>-2</v>
      </c>
      <c r="Y769">
        <v>-2</v>
      </c>
      <c r="Z769">
        <v>-2</v>
      </c>
      <c r="AA769">
        <v>-2</v>
      </c>
      <c r="AB769">
        <v>-2</v>
      </c>
      <c r="AC769">
        <v>-2</v>
      </c>
      <c r="AD769">
        <v>-2</v>
      </c>
      <c r="AE769">
        <v>0</v>
      </c>
    </row>
  </sheetData>
  <sortState ref="A2:AH769">
    <sortCondition ref="E2:E769"/>
    <sortCondition ref="B2:B76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548"/>
  <sheetViews>
    <sheetView tabSelected="1" topLeftCell="G1" zoomScale="90" zoomScaleNormal="90" workbookViewId="0">
      <pane ySplit="2" topLeftCell="A1510" activePane="bottomLeft" state="frozenSplit"/>
      <selection pane="bottomLeft" activeCell="X1548" sqref="X1548"/>
    </sheetView>
  </sheetViews>
  <sheetFormatPr defaultRowHeight="15"/>
  <sheetData>
    <row r="1" spans="1:30">
      <c r="A1" t="s">
        <v>842</v>
      </c>
      <c r="F1" t="s">
        <v>874</v>
      </c>
      <c r="K1" t="s">
        <v>999</v>
      </c>
      <c r="P1" t="s">
        <v>875</v>
      </c>
      <c r="U1" t="s">
        <v>876</v>
      </c>
      <c r="Y1" t="s">
        <v>877</v>
      </c>
      <c r="AA1" t="s">
        <v>885</v>
      </c>
    </row>
    <row r="2" spans="1:30">
      <c r="A2" t="s">
        <v>1</v>
      </c>
      <c r="B2" t="s">
        <v>4</v>
      </c>
      <c r="C2" t="s">
        <v>6</v>
      </c>
      <c r="D2" t="s">
        <v>7</v>
      </c>
      <c r="F2" t="s">
        <v>1</v>
      </c>
      <c r="G2" t="s">
        <v>4</v>
      </c>
      <c r="H2" t="s">
        <v>6</v>
      </c>
      <c r="I2" t="s">
        <v>7</v>
      </c>
      <c r="K2" t="s">
        <v>1</v>
      </c>
      <c r="L2" t="s">
        <v>4</v>
      </c>
      <c r="M2" t="s">
        <v>6</v>
      </c>
      <c r="N2" t="s">
        <v>7</v>
      </c>
      <c r="P2" t="s">
        <v>1</v>
      </c>
      <c r="Q2" t="s">
        <v>4</v>
      </c>
      <c r="R2" t="s">
        <v>6</v>
      </c>
      <c r="S2" t="s">
        <v>7</v>
      </c>
      <c r="AA2" t="s">
        <v>1</v>
      </c>
      <c r="AB2" t="s">
        <v>4</v>
      </c>
      <c r="AC2" t="s">
        <v>6</v>
      </c>
      <c r="AD2" t="s">
        <v>7</v>
      </c>
    </row>
    <row r="3" spans="1:30">
      <c r="A3" t="s">
        <v>140</v>
      </c>
      <c r="B3" t="s">
        <v>38</v>
      </c>
      <c r="C3">
        <v>243</v>
      </c>
      <c r="F3" t="s">
        <v>140</v>
      </c>
      <c r="G3" t="s">
        <v>38</v>
      </c>
      <c r="Y3" t="str">
        <f>IF(AND(NOT(ISBLANK(C3)),NOT(ISBLANK(H3))),C3=H3,IF(AND(NOT(ISBLANK(C3)),NOT(ISBLANK(M3))),C3=M3,IF(AND(NOT(ISBLANK(C3)),NOT(ISBLANK(R3))),C3=R3,IF(AND(NOT(ISBLANK(H3)),NOT(ISBLANK(M3))),H3=M3,IF(AND(NOT(ISBLANK(H3)),NOT(ISBLANK(R3))),H3=R3,IF(AND(NOT(ISBLANK(M3)),NOT(ISBLANK(R3))),M3=R3,""))))))</f>
        <v/>
      </c>
      <c r="Z3" t="str">
        <f t="shared" ref="Z3:Z66" si="0">IF(AND(NOT(ISBLANK(D3)),NOT(ISBLANK(I3))),D3=I3,IF(AND(NOT(ISBLANK(D3)),NOT(ISBLANK(S3))),D3=S3,IF(AND(NOT(ISBLANK(I3)),NOT(ISBLANK(S3))),I3=S3,"")))</f>
        <v/>
      </c>
    </row>
    <row r="4" spans="1:30">
      <c r="A4" t="s">
        <v>436</v>
      </c>
      <c r="B4" t="s">
        <v>38</v>
      </c>
      <c r="C4">
        <v>243</v>
      </c>
      <c r="F4" t="s">
        <v>436</v>
      </c>
      <c r="G4" t="s">
        <v>38</v>
      </c>
      <c r="Y4" t="str">
        <f t="shared" ref="Y4:Y67" si="1">IF(AND(NOT(ISBLANK(C4)),NOT(ISBLANK(H4))),C4=H4,IF(AND(NOT(ISBLANK(C4)),NOT(ISBLANK(M4))),C4=M4,IF(AND(NOT(ISBLANK(C4)),NOT(ISBLANK(R4))),C4=R4,IF(AND(NOT(ISBLANK(H4)),NOT(ISBLANK(M4))),H4=M4,IF(AND(NOT(ISBLANK(H4)),NOT(ISBLANK(R4))),H4=R4,IF(AND(NOT(ISBLANK(M4)),NOT(ISBLANK(R4))),M4=R4,""))))))</f>
        <v/>
      </c>
      <c r="Z4" t="str">
        <f t="shared" si="0"/>
        <v/>
      </c>
    </row>
    <row r="5" spans="1:30">
      <c r="A5" t="s">
        <v>384</v>
      </c>
      <c r="B5" t="s">
        <v>38</v>
      </c>
      <c r="C5">
        <v>243</v>
      </c>
      <c r="F5" t="s">
        <v>384</v>
      </c>
      <c r="G5" t="s">
        <v>38</v>
      </c>
      <c r="Y5" t="str">
        <f t="shared" si="1"/>
        <v/>
      </c>
      <c r="Z5" t="str">
        <f t="shared" si="0"/>
        <v/>
      </c>
    </row>
    <row r="6" spans="1:30">
      <c r="A6" t="s">
        <v>76</v>
      </c>
      <c r="B6" t="s">
        <v>38</v>
      </c>
      <c r="F6" t="s">
        <v>76</v>
      </c>
      <c r="G6" t="s">
        <v>38</v>
      </c>
      <c r="P6" t="s">
        <v>76</v>
      </c>
      <c r="Q6" t="s">
        <v>38</v>
      </c>
      <c r="R6">
        <v>243</v>
      </c>
      <c r="S6">
        <v>245</v>
      </c>
      <c r="Y6" t="str">
        <f t="shared" si="1"/>
        <v/>
      </c>
      <c r="Z6" t="str">
        <f t="shared" si="0"/>
        <v/>
      </c>
    </row>
    <row r="7" spans="1:30">
      <c r="A7" t="s">
        <v>624</v>
      </c>
      <c r="B7" t="s">
        <v>38</v>
      </c>
      <c r="C7">
        <v>243</v>
      </c>
      <c r="D7">
        <v>249</v>
      </c>
      <c r="F7" t="s">
        <v>624</v>
      </c>
      <c r="G7" t="s">
        <v>38</v>
      </c>
      <c r="Y7" t="str">
        <f t="shared" si="1"/>
        <v/>
      </c>
      <c r="Z7" t="str">
        <f t="shared" si="0"/>
        <v/>
      </c>
    </row>
    <row r="8" spans="1:30">
      <c r="A8" t="s">
        <v>292</v>
      </c>
      <c r="B8" t="s">
        <v>38</v>
      </c>
      <c r="C8">
        <v>243</v>
      </c>
      <c r="F8" t="s">
        <v>292</v>
      </c>
      <c r="G8" t="s">
        <v>38</v>
      </c>
      <c r="Y8" t="str">
        <f t="shared" si="1"/>
        <v/>
      </c>
      <c r="Z8" t="str">
        <f t="shared" si="0"/>
        <v/>
      </c>
    </row>
    <row r="9" spans="1:30">
      <c r="A9" t="s">
        <v>790</v>
      </c>
      <c r="B9" t="s">
        <v>38</v>
      </c>
      <c r="C9">
        <v>249</v>
      </c>
      <c r="D9">
        <v>253</v>
      </c>
      <c r="F9" t="s">
        <v>790</v>
      </c>
      <c r="G9" t="s">
        <v>38</v>
      </c>
      <c r="Y9" t="str">
        <f t="shared" si="1"/>
        <v/>
      </c>
      <c r="Z9" t="str">
        <f t="shared" si="0"/>
        <v/>
      </c>
    </row>
    <row r="10" spans="1:30">
      <c r="A10" t="s">
        <v>296</v>
      </c>
      <c r="B10" t="s">
        <v>38</v>
      </c>
      <c r="C10">
        <v>243</v>
      </c>
      <c r="D10">
        <v>245</v>
      </c>
      <c r="F10" t="s">
        <v>296</v>
      </c>
      <c r="G10" t="s">
        <v>38</v>
      </c>
      <c r="Y10" t="str">
        <f t="shared" si="1"/>
        <v/>
      </c>
      <c r="Z10" t="str">
        <f t="shared" si="0"/>
        <v/>
      </c>
    </row>
    <row r="11" spans="1:30">
      <c r="A11" t="s">
        <v>724</v>
      </c>
      <c r="B11" t="s">
        <v>38</v>
      </c>
      <c r="C11">
        <v>245</v>
      </c>
      <c r="F11" t="s">
        <v>724</v>
      </c>
      <c r="G11" t="s">
        <v>38</v>
      </c>
      <c r="Y11" t="str">
        <f t="shared" si="1"/>
        <v/>
      </c>
      <c r="Z11" t="str">
        <f t="shared" si="0"/>
        <v/>
      </c>
    </row>
    <row r="12" spans="1:30">
      <c r="A12" t="s">
        <v>216</v>
      </c>
      <c r="B12" t="s">
        <v>38</v>
      </c>
      <c r="C12">
        <v>243</v>
      </c>
      <c r="D12">
        <v>247</v>
      </c>
      <c r="F12" t="s">
        <v>216</v>
      </c>
      <c r="G12" t="s">
        <v>38</v>
      </c>
      <c r="Y12" t="str">
        <f t="shared" si="1"/>
        <v/>
      </c>
      <c r="Z12" t="str">
        <f t="shared" si="0"/>
        <v/>
      </c>
    </row>
    <row r="13" spans="1:30">
      <c r="A13" t="s">
        <v>504</v>
      </c>
      <c r="B13" t="s">
        <v>38</v>
      </c>
      <c r="C13">
        <v>243</v>
      </c>
      <c r="D13">
        <v>247</v>
      </c>
      <c r="F13" t="s">
        <v>504</v>
      </c>
      <c r="G13" t="s">
        <v>38</v>
      </c>
      <c r="Y13" t="str">
        <f t="shared" si="1"/>
        <v/>
      </c>
      <c r="Z13" t="str">
        <f t="shared" si="0"/>
        <v/>
      </c>
    </row>
    <row r="14" spans="1:30">
      <c r="A14" t="s">
        <v>440</v>
      </c>
      <c r="B14" t="s">
        <v>38</v>
      </c>
      <c r="C14">
        <v>243</v>
      </c>
      <c r="F14" t="s">
        <v>440</v>
      </c>
      <c r="G14" t="s">
        <v>38</v>
      </c>
      <c r="Y14" t="str">
        <f t="shared" si="1"/>
        <v/>
      </c>
      <c r="Z14" t="str">
        <f t="shared" si="0"/>
        <v/>
      </c>
    </row>
    <row r="15" spans="1:30">
      <c r="A15" t="s">
        <v>238</v>
      </c>
      <c r="B15" t="s">
        <v>38</v>
      </c>
      <c r="C15">
        <v>243</v>
      </c>
      <c r="D15">
        <v>245</v>
      </c>
      <c r="F15" t="s">
        <v>238</v>
      </c>
      <c r="G15" t="s">
        <v>38</v>
      </c>
      <c r="Y15" t="str">
        <f t="shared" si="1"/>
        <v/>
      </c>
      <c r="Z15" t="str">
        <f t="shared" si="0"/>
        <v/>
      </c>
    </row>
    <row r="16" spans="1:30">
      <c r="A16" t="s">
        <v>646</v>
      </c>
      <c r="B16" t="s">
        <v>38</v>
      </c>
      <c r="C16">
        <v>243</v>
      </c>
      <c r="F16" t="s">
        <v>646</v>
      </c>
      <c r="G16" t="s">
        <v>38</v>
      </c>
      <c r="Y16" t="str">
        <f t="shared" si="1"/>
        <v/>
      </c>
      <c r="Z16" t="str">
        <f t="shared" si="0"/>
        <v/>
      </c>
    </row>
    <row r="17" spans="1:26">
      <c r="A17" t="s">
        <v>780</v>
      </c>
      <c r="B17" t="s">
        <v>38</v>
      </c>
      <c r="C17">
        <v>245</v>
      </c>
      <c r="D17">
        <v>253</v>
      </c>
      <c r="F17" t="s">
        <v>780</v>
      </c>
      <c r="G17" t="s">
        <v>38</v>
      </c>
      <c r="Y17" t="str">
        <f t="shared" si="1"/>
        <v/>
      </c>
      <c r="Z17" t="str">
        <f t="shared" si="0"/>
        <v/>
      </c>
    </row>
    <row r="18" spans="1:26">
      <c r="A18" t="s">
        <v>312</v>
      </c>
      <c r="B18" t="s">
        <v>38</v>
      </c>
      <c r="C18">
        <v>243</v>
      </c>
      <c r="D18">
        <v>245</v>
      </c>
      <c r="F18" t="s">
        <v>312</v>
      </c>
      <c r="G18" t="s">
        <v>38</v>
      </c>
      <c r="Y18" t="str">
        <f t="shared" si="1"/>
        <v/>
      </c>
      <c r="Z18" t="str">
        <f t="shared" si="0"/>
        <v/>
      </c>
    </row>
    <row r="19" spans="1:26">
      <c r="A19" t="s">
        <v>244</v>
      </c>
      <c r="B19" t="s">
        <v>38</v>
      </c>
      <c r="C19">
        <v>243</v>
      </c>
      <c r="D19">
        <v>245</v>
      </c>
      <c r="F19" t="s">
        <v>244</v>
      </c>
      <c r="G19" t="s">
        <v>38</v>
      </c>
      <c r="Y19" t="str">
        <f t="shared" si="1"/>
        <v/>
      </c>
      <c r="Z19" t="str">
        <f t="shared" si="0"/>
        <v/>
      </c>
    </row>
    <row r="20" spans="1:26">
      <c r="A20" t="s">
        <v>532</v>
      </c>
      <c r="B20" t="s">
        <v>38</v>
      </c>
      <c r="C20">
        <v>243</v>
      </c>
      <c r="D20">
        <v>249</v>
      </c>
      <c r="F20" t="s">
        <v>532</v>
      </c>
      <c r="G20" t="s">
        <v>38</v>
      </c>
      <c r="K20" t="s">
        <v>532</v>
      </c>
      <c r="L20" t="s">
        <v>38</v>
      </c>
      <c r="M20">
        <v>243</v>
      </c>
      <c r="N20">
        <v>249</v>
      </c>
      <c r="Y20" t="b">
        <f t="shared" si="1"/>
        <v>1</v>
      </c>
      <c r="Z20" t="str">
        <f t="shared" si="0"/>
        <v/>
      </c>
    </row>
    <row r="21" spans="1:26">
      <c r="A21" t="s">
        <v>354</v>
      </c>
      <c r="B21" t="s">
        <v>38</v>
      </c>
      <c r="C21">
        <v>243</v>
      </c>
      <c r="F21" t="s">
        <v>354</v>
      </c>
      <c r="G21" t="s">
        <v>38</v>
      </c>
      <c r="Y21" t="str">
        <f t="shared" si="1"/>
        <v/>
      </c>
      <c r="Z21" t="str">
        <f t="shared" si="0"/>
        <v/>
      </c>
    </row>
    <row r="22" spans="1:26">
      <c r="A22" t="s">
        <v>686</v>
      </c>
      <c r="B22" t="s">
        <v>38</v>
      </c>
      <c r="C22">
        <v>245</v>
      </c>
      <c r="D22">
        <v>249</v>
      </c>
      <c r="F22" t="s">
        <v>686</v>
      </c>
      <c r="G22" t="s">
        <v>38</v>
      </c>
      <c r="Y22" t="str">
        <f t="shared" si="1"/>
        <v/>
      </c>
      <c r="Z22" t="str">
        <f t="shared" si="0"/>
        <v/>
      </c>
    </row>
    <row r="23" spans="1:26">
      <c r="A23" t="s">
        <v>716</v>
      </c>
      <c r="B23" t="s">
        <v>38</v>
      </c>
      <c r="C23">
        <v>245</v>
      </c>
      <c r="D23">
        <v>249</v>
      </c>
      <c r="F23" t="s">
        <v>716</v>
      </c>
      <c r="G23" t="s">
        <v>38</v>
      </c>
      <c r="Y23" t="str">
        <f t="shared" si="1"/>
        <v/>
      </c>
      <c r="Z23" t="str">
        <f t="shared" si="0"/>
        <v/>
      </c>
    </row>
    <row r="24" spans="1:26">
      <c r="A24" t="s">
        <v>150</v>
      </c>
      <c r="B24" t="s">
        <v>38</v>
      </c>
      <c r="C24">
        <v>243</v>
      </c>
      <c r="D24">
        <v>245</v>
      </c>
      <c r="F24" t="s">
        <v>150</v>
      </c>
      <c r="G24" t="s">
        <v>38</v>
      </c>
      <c r="Y24" t="str">
        <f t="shared" si="1"/>
        <v/>
      </c>
      <c r="Z24" t="str">
        <f t="shared" si="0"/>
        <v/>
      </c>
    </row>
    <row r="25" spans="1:26">
      <c r="A25" t="s">
        <v>476</v>
      </c>
      <c r="B25" t="s">
        <v>38</v>
      </c>
      <c r="C25">
        <v>243</v>
      </c>
      <c r="D25">
        <v>245</v>
      </c>
      <c r="F25" t="s">
        <v>476</v>
      </c>
      <c r="G25" t="s">
        <v>38</v>
      </c>
      <c r="Y25" t="str">
        <f t="shared" si="1"/>
        <v/>
      </c>
      <c r="Z25" t="str">
        <f t="shared" si="0"/>
        <v/>
      </c>
    </row>
    <row r="26" spans="1:26">
      <c r="A26" t="s">
        <v>264</v>
      </c>
      <c r="B26" t="s">
        <v>38</v>
      </c>
      <c r="C26">
        <v>243</v>
      </c>
      <c r="F26" t="s">
        <v>264</v>
      </c>
      <c r="G26" t="s">
        <v>38</v>
      </c>
      <c r="Y26" t="str">
        <f t="shared" si="1"/>
        <v/>
      </c>
      <c r="Z26" t="str">
        <f t="shared" si="0"/>
        <v/>
      </c>
    </row>
    <row r="27" spans="1:26">
      <c r="A27" t="s">
        <v>262</v>
      </c>
      <c r="B27" t="s">
        <v>38</v>
      </c>
      <c r="C27">
        <v>243</v>
      </c>
      <c r="F27" t="s">
        <v>262</v>
      </c>
      <c r="G27" t="s">
        <v>38</v>
      </c>
      <c r="Y27" t="str">
        <f t="shared" si="1"/>
        <v/>
      </c>
      <c r="Z27" t="str">
        <f t="shared" si="0"/>
        <v/>
      </c>
    </row>
    <row r="28" spans="1:26">
      <c r="A28" t="s">
        <v>48</v>
      </c>
      <c r="B28" t="s">
        <v>38</v>
      </c>
      <c r="F28" t="s">
        <v>48</v>
      </c>
      <c r="G28" t="s">
        <v>38</v>
      </c>
      <c r="Y28" t="str">
        <f t="shared" si="1"/>
        <v/>
      </c>
      <c r="Z28" t="str">
        <f t="shared" si="0"/>
        <v/>
      </c>
    </row>
    <row r="29" spans="1:26">
      <c r="A29" t="s">
        <v>460</v>
      </c>
      <c r="B29" t="s">
        <v>38</v>
      </c>
      <c r="C29">
        <v>243</v>
      </c>
      <c r="D29">
        <v>247</v>
      </c>
      <c r="F29" t="s">
        <v>460</v>
      </c>
      <c r="G29" t="s">
        <v>38</v>
      </c>
      <c r="Y29" t="str">
        <f t="shared" si="1"/>
        <v/>
      </c>
      <c r="Z29" t="str">
        <f t="shared" si="0"/>
        <v/>
      </c>
    </row>
    <row r="30" spans="1:26">
      <c r="A30" t="s">
        <v>416</v>
      </c>
      <c r="B30" t="s">
        <v>38</v>
      </c>
      <c r="C30">
        <v>243</v>
      </c>
      <c r="D30">
        <v>245</v>
      </c>
      <c r="F30" t="s">
        <v>416</v>
      </c>
      <c r="G30" t="s">
        <v>38</v>
      </c>
      <c r="Y30" t="str">
        <f t="shared" si="1"/>
        <v/>
      </c>
      <c r="Z30" t="str">
        <f t="shared" si="0"/>
        <v/>
      </c>
    </row>
    <row r="31" spans="1:26">
      <c r="A31" t="s">
        <v>124</v>
      </c>
      <c r="B31" t="s">
        <v>38</v>
      </c>
      <c r="C31">
        <v>243</v>
      </c>
      <c r="D31">
        <v>245</v>
      </c>
      <c r="F31" t="s">
        <v>124</v>
      </c>
      <c r="G31" t="s">
        <v>38</v>
      </c>
      <c r="Y31" t="str">
        <f t="shared" si="1"/>
        <v/>
      </c>
      <c r="Z31" t="str">
        <f t="shared" si="0"/>
        <v/>
      </c>
    </row>
    <row r="32" spans="1:26">
      <c r="A32" t="s">
        <v>218</v>
      </c>
      <c r="B32" t="s">
        <v>38</v>
      </c>
      <c r="C32">
        <v>243</v>
      </c>
      <c r="D32">
        <v>253</v>
      </c>
      <c r="Y32" t="str">
        <f t="shared" si="1"/>
        <v/>
      </c>
      <c r="Z32" t="str">
        <f t="shared" si="0"/>
        <v/>
      </c>
    </row>
    <row r="33" spans="1:26">
      <c r="A33" t="s">
        <v>552</v>
      </c>
      <c r="B33" t="s">
        <v>38</v>
      </c>
      <c r="C33">
        <v>243</v>
      </c>
      <c r="D33">
        <v>245</v>
      </c>
      <c r="F33" t="s">
        <v>552</v>
      </c>
      <c r="G33" t="s">
        <v>38</v>
      </c>
      <c r="Y33" t="str">
        <f t="shared" si="1"/>
        <v/>
      </c>
      <c r="Z33" t="str">
        <f t="shared" si="0"/>
        <v/>
      </c>
    </row>
    <row r="34" spans="1:26">
      <c r="A34" t="s">
        <v>318</v>
      </c>
      <c r="B34" t="s">
        <v>38</v>
      </c>
      <c r="C34">
        <v>243</v>
      </c>
      <c r="F34" t="s">
        <v>318</v>
      </c>
      <c r="G34" t="s">
        <v>38</v>
      </c>
      <c r="P34" t="s">
        <v>318</v>
      </c>
      <c r="Q34" t="s">
        <v>38</v>
      </c>
      <c r="R34">
        <v>243</v>
      </c>
      <c r="U34" t="s">
        <v>318</v>
      </c>
      <c r="V34" t="s">
        <v>38</v>
      </c>
      <c r="W34">
        <v>243</v>
      </c>
      <c r="Y34" t="b">
        <f t="shared" si="1"/>
        <v>1</v>
      </c>
      <c r="Z34" t="str">
        <f t="shared" si="0"/>
        <v/>
      </c>
    </row>
    <row r="35" spans="1:26">
      <c r="A35" t="s">
        <v>310</v>
      </c>
      <c r="B35" t="s">
        <v>38</v>
      </c>
      <c r="C35">
        <v>243</v>
      </c>
      <c r="F35" t="s">
        <v>310</v>
      </c>
      <c r="G35" t="s">
        <v>38</v>
      </c>
      <c r="Y35" t="str">
        <f t="shared" si="1"/>
        <v/>
      </c>
      <c r="Z35" t="str">
        <f t="shared" si="0"/>
        <v/>
      </c>
    </row>
    <row r="36" spans="1:26">
      <c r="A36" t="s">
        <v>758</v>
      </c>
      <c r="B36" t="s">
        <v>38</v>
      </c>
      <c r="C36">
        <v>245</v>
      </c>
      <c r="F36" t="s">
        <v>758</v>
      </c>
      <c r="G36" t="s">
        <v>38</v>
      </c>
      <c r="K36" t="s">
        <v>758</v>
      </c>
      <c r="L36" t="s">
        <v>38</v>
      </c>
      <c r="M36">
        <v>245</v>
      </c>
      <c r="Y36" t="b">
        <f t="shared" si="1"/>
        <v>1</v>
      </c>
      <c r="Z36" t="str">
        <f t="shared" si="0"/>
        <v/>
      </c>
    </row>
    <row r="37" spans="1:26">
      <c r="A37" t="s">
        <v>736</v>
      </c>
      <c r="B37" t="s">
        <v>38</v>
      </c>
      <c r="C37">
        <v>245</v>
      </c>
      <c r="F37" t="s">
        <v>736</v>
      </c>
      <c r="G37" t="s">
        <v>38</v>
      </c>
      <c r="Y37" t="str">
        <f t="shared" si="1"/>
        <v/>
      </c>
      <c r="Z37" t="str">
        <f t="shared" si="0"/>
        <v/>
      </c>
    </row>
    <row r="38" spans="1:26">
      <c r="A38" t="s">
        <v>674</v>
      </c>
      <c r="B38" t="s">
        <v>38</v>
      </c>
      <c r="C38">
        <v>245</v>
      </c>
      <c r="F38" t="s">
        <v>674</v>
      </c>
      <c r="G38" t="s">
        <v>38</v>
      </c>
      <c r="Y38" t="str">
        <f t="shared" si="1"/>
        <v/>
      </c>
      <c r="Z38" t="str">
        <f t="shared" si="0"/>
        <v/>
      </c>
    </row>
    <row r="39" spans="1:26">
      <c r="A39" t="s">
        <v>178</v>
      </c>
      <c r="B39" t="s">
        <v>38</v>
      </c>
      <c r="C39">
        <v>243</v>
      </c>
      <c r="D39">
        <v>249</v>
      </c>
      <c r="F39" t="s">
        <v>178</v>
      </c>
      <c r="G39" t="s">
        <v>38</v>
      </c>
      <c r="Y39" t="str">
        <f t="shared" si="1"/>
        <v/>
      </c>
      <c r="Z39" t="str">
        <f t="shared" si="0"/>
        <v/>
      </c>
    </row>
    <row r="40" spans="1:26">
      <c r="A40" t="s">
        <v>432</v>
      </c>
      <c r="B40" t="s">
        <v>38</v>
      </c>
      <c r="C40">
        <v>243</v>
      </c>
      <c r="D40">
        <v>245</v>
      </c>
      <c r="F40" t="s">
        <v>432</v>
      </c>
      <c r="G40" t="s">
        <v>38</v>
      </c>
      <c r="Y40" t="str">
        <f t="shared" si="1"/>
        <v/>
      </c>
      <c r="Z40" t="str">
        <f t="shared" si="0"/>
        <v/>
      </c>
    </row>
    <row r="41" spans="1:26">
      <c r="A41" t="s">
        <v>704</v>
      </c>
      <c r="B41" t="s">
        <v>38</v>
      </c>
      <c r="C41">
        <v>245</v>
      </c>
      <c r="F41" t="s">
        <v>704</v>
      </c>
      <c r="G41" t="s">
        <v>38</v>
      </c>
      <c r="Y41" t="str">
        <f t="shared" si="1"/>
        <v/>
      </c>
      <c r="Z41" t="str">
        <f t="shared" si="0"/>
        <v/>
      </c>
    </row>
    <row r="42" spans="1:26">
      <c r="A42" t="s">
        <v>590</v>
      </c>
      <c r="B42" t="s">
        <v>38</v>
      </c>
      <c r="C42">
        <v>243</v>
      </c>
      <c r="D42">
        <v>245</v>
      </c>
      <c r="F42" t="s">
        <v>590</v>
      </c>
      <c r="G42" t="s">
        <v>38</v>
      </c>
      <c r="Y42" t="str">
        <f t="shared" si="1"/>
        <v/>
      </c>
      <c r="Z42" t="str">
        <f t="shared" si="0"/>
        <v/>
      </c>
    </row>
    <row r="43" spans="1:26">
      <c r="A43" t="s">
        <v>276</v>
      </c>
      <c r="B43" t="s">
        <v>38</v>
      </c>
      <c r="C43">
        <v>243</v>
      </c>
      <c r="D43">
        <v>245</v>
      </c>
      <c r="F43" t="s">
        <v>276</v>
      </c>
      <c r="G43" t="s">
        <v>38</v>
      </c>
      <c r="Y43" t="str">
        <f t="shared" si="1"/>
        <v/>
      </c>
      <c r="Z43" t="str">
        <f t="shared" si="0"/>
        <v/>
      </c>
    </row>
    <row r="44" spans="1:26">
      <c r="A44" t="s">
        <v>172</v>
      </c>
      <c r="B44" t="s">
        <v>38</v>
      </c>
      <c r="C44">
        <v>243</v>
      </c>
      <c r="F44" t="s">
        <v>172</v>
      </c>
      <c r="G44" t="s">
        <v>38</v>
      </c>
      <c r="Y44" t="str">
        <f t="shared" si="1"/>
        <v/>
      </c>
      <c r="Z44" t="str">
        <f t="shared" si="0"/>
        <v/>
      </c>
    </row>
    <row r="45" spans="1:26">
      <c r="A45" t="s">
        <v>184</v>
      </c>
      <c r="B45" t="s">
        <v>38</v>
      </c>
      <c r="C45">
        <v>243</v>
      </c>
      <c r="F45" t="s">
        <v>184</v>
      </c>
      <c r="G45" t="s">
        <v>38</v>
      </c>
      <c r="Y45" t="str">
        <f t="shared" si="1"/>
        <v/>
      </c>
      <c r="Z45" t="str">
        <f t="shared" si="0"/>
        <v/>
      </c>
    </row>
    <row r="46" spans="1:26">
      <c r="A46" t="s">
        <v>186</v>
      </c>
      <c r="B46" t="s">
        <v>38</v>
      </c>
      <c r="C46">
        <v>243</v>
      </c>
      <c r="D46">
        <v>249</v>
      </c>
      <c r="Y46" t="str">
        <f t="shared" si="1"/>
        <v/>
      </c>
      <c r="Z46" t="str">
        <f t="shared" si="0"/>
        <v/>
      </c>
    </row>
    <row r="47" spans="1:26">
      <c r="A47" t="s">
        <v>342</v>
      </c>
      <c r="B47" t="s">
        <v>38</v>
      </c>
      <c r="C47">
        <v>243</v>
      </c>
      <c r="D47">
        <v>245</v>
      </c>
      <c r="F47" t="s">
        <v>342</v>
      </c>
      <c r="G47" t="s">
        <v>38</v>
      </c>
      <c r="Y47" t="str">
        <f t="shared" si="1"/>
        <v/>
      </c>
      <c r="Z47" t="str">
        <f t="shared" si="0"/>
        <v/>
      </c>
    </row>
    <row r="48" spans="1:26">
      <c r="A48" t="s">
        <v>52</v>
      </c>
      <c r="B48" t="s">
        <v>38</v>
      </c>
      <c r="F48" t="s">
        <v>52</v>
      </c>
      <c r="G48" t="s">
        <v>38</v>
      </c>
      <c r="H48">
        <v>243</v>
      </c>
      <c r="I48">
        <v>249</v>
      </c>
      <c r="P48" t="s">
        <v>52</v>
      </c>
      <c r="Q48" t="s">
        <v>38</v>
      </c>
      <c r="R48">
        <v>243</v>
      </c>
      <c r="S48">
        <v>249</v>
      </c>
      <c r="U48" t="s">
        <v>52</v>
      </c>
      <c r="V48" t="s">
        <v>38</v>
      </c>
      <c r="W48">
        <v>243</v>
      </c>
      <c r="X48">
        <v>249</v>
      </c>
      <c r="Y48" t="b">
        <f t="shared" si="1"/>
        <v>1</v>
      </c>
      <c r="Z48" t="b">
        <f t="shared" si="0"/>
        <v>1</v>
      </c>
    </row>
    <row r="49" spans="1:26">
      <c r="A49" t="s">
        <v>250</v>
      </c>
      <c r="B49" t="s">
        <v>38</v>
      </c>
      <c r="C49">
        <v>243</v>
      </c>
      <c r="D49">
        <v>245</v>
      </c>
      <c r="F49" t="s">
        <v>250</v>
      </c>
      <c r="G49" t="s">
        <v>38</v>
      </c>
      <c r="Y49" t="str">
        <f t="shared" si="1"/>
        <v/>
      </c>
      <c r="Z49" t="str">
        <f t="shared" si="0"/>
        <v/>
      </c>
    </row>
    <row r="50" spans="1:26">
      <c r="A50" t="s">
        <v>480</v>
      </c>
      <c r="B50" t="s">
        <v>38</v>
      </c>
      <c r="C50">
        <v>243</v>
      </c>
      <c r="F50" t="s">
        <v>480</v>
      </c>
      <c r="G50" t="s">
        <v>38</v>
      </c>
      <c r="Y50" t="str">
        <f t="shared" si="1"/>
        <v/>
      </c>
      <c r="Z50" t="str">
        <f t="shared" si="0"/>
        <v/>
      </c>
    </row>
    <row r="51" spans="1:26">
      <c r="A51" t="s">
        <v>132</v>
      </c>
      <c r="B51" t="s">
        <v>38</v>
      </c>
      <c r="C51">
        <v>243</v>
      </c>
      <c r="F51" t="s">
        <v>132</v>
      </c>
      <c r="G51" t="s">
        <v>38</v>
      </c>
      <c r="Y51" t="str">
        <f t="shared" si="1"/>
        <v/>
      </c>
      <c r="Z51" t="str">
        <f t="shared" si="0"/>
        <v/>
      </c>
    </row>
    <row r="52" spans="1:26">
      <c r="A52" t="s">
        <v>210</v>
      </c>
      <c r="B52" t="s">
        <v>38</v>
      </c>
      <c r="C52">
        <v>243</v>
      </c>
      <c r="Y52" t="str">
        <f t="shared" si="1"/>
        <v/>
      </c>
      <c r="Z52" t="str">
        <f t="shared" si="0"/>
        <v/>
      </c>
    </row>
    <row r="53" spans="1:26">
      <c r="A53" t="s">
        <v>604</v>
      </c>
      <c r="B53" t="s">
        <v>38</v>
      </c>
      <c r="C53">
        <v>243</v>
      </c>
      <c r="F53" t="s">
        <v>604</v>
      </c>
      <c r="G53" t="s">
        <v>38</v>
      </c>
      <c r="K53" t="s">
        <v>604</v>
      </c>
      <c r="L53" t="s">
        <v>38</v>
      </c>
      <c r="M53">
        <v>243</v>
      </c>
      <c r="Y53" t="b">
        <f t="shared" si="1"/>
        <v>1</v>
      </c>
      <c r="Z53" t="str">
        <f t="shared" si="0"/>
        <v/>
      </c>
    </row>
    <row r="54" spans="1:26">
      <c r="A54" t="s">
        <v>682</v>
      </c>
      <c r="B54" t="s">
        <v>38</v>
      </c>
      <c r="C54">
        <v>245</v>
      </c>
      <c r="D54">
        <v>249</v>
      </c>
      <c r="Y54" t="str">
        <f t="shared" si="1"/>
        <v/>
      </c>
      <c r="Z54" t="str">
        <f t="shared" si="0"/>
        <v/>
      </c>
    </row>
    <row r="55" spans="1:26">
      <c r="A55" t="s">
        <v>246</v>
      </c>
      <c r="B55" t="s">
        <v>38</v>
      </c>
      <c r="C55">
        <v>243</v>
      </c>
      <c r="Y55" t="str">
        <f t="shared" si="1"/>
        <v/>
      </c>
      <c r="Z55" t="str">
        <f t="shared" si="0"/>
        <v/>
      </c>
    </row>
    <row r="56" spans="1:26">
      <c r="A56" t="s">
        <v>626</v>
      </c>
      <c r="B56" t="s">
        <v>38</v>
      </c>
      <c r="C56">
        <v>243</v>
      </c>
      <c r="D56">
        <v>245</v>
      </c>
      <c r="F56" t="s">
        <v>626</v>
      </c>
      <c r="G56" t="s">
        <v>38</v>
      </c>
      <c r="Y56" t="str">
        <f t="shared" si="1"/>
        <v/>
      </c>
      <c r="Z56" t="str">
        <f t="shared" si="0"/>
        <v/>
      </c>
    </row>
    <row r="57" spans="1:26">
      <c r="A57" t="s">
        <v>454</v>
      </c>
      <c r="B57" t="s">
        <v>38</v>
      </c>
      <c r="C57">
        <v>243</v>
      </c>
      <c r="D57">
        <v>245</v>
      </c>
      <c r="F57" t="s">
        <v>454</v>
      </c>
      <c r="G57" t="s">
        <v>38</v>
      </c>
      <c r="Y57" t="str">
        <f t="shared" si="1"/>
        <v/>
      </c>
      <c r="Z57" t="str">
        <f t="shared" si="0"/>
        <v/>
      </c>
    </row>
    <row r="58" spans="1:26">
      <c r="A58" t="s">
        <v>128</v>
      </c>
      <c r="B58" t="s">
        <v>38</v>
      </c>
      <c r="C58">
        <v>243</v>
      </c>
      <c r="D58">
        <v>245</v>
      </c>
      <c r="F58" t="s">
        <v>128</v>
      </c>
      <c r="G58" t="s">
        <v>38</v>
      </c>
      <c r="Y58" t="str">
        <f t="shared" si="1"/>
        <v/>
      </c>
      <c r="Z58" t="str">
        <f t="shared" si="0"/>
        <v/>
      </c>
    </row>
    <row r="59" spans="1:26">
      <c r="A59" t="s">
        <v>252</v>
      </c>
      <c r="B59" t="s">
        <v>38</v>
      </c>
      <c r="C59">
        <v>243</v>
      </c>
      <c r="F59" t="s">
        <v>252</v>
      </c>
      <c r="G59" t="s">
        <v>38</v>
      </c>
      <c r="Y59" t="str">
        <f t="shared" si="1"/>
        <v/>
      </c>
      <c r="Z59" t="str">
        <f t="shared" si="0"/>
        <v/>
      </c>
    </row>
    <row r="60" spans="1:26">
      <c r="A60" t="s">
        <v>54</v>
      </c>
      <c r="B60" t="s">
        <v>38</v>
      </c>
      <c r="F60" t="s">
        <v>54</v>
      </c>
      <c r="G60" t="s">
        <v>38</v>
      </c>
      <c r="H60">
        <v>249</v>
      </c>
      <c r="Y60" t="str">
        <f t="shared" si="1"/>
        <v/>
      </c>
      <c r="Z60" t="str">
        <f t="shared" si="0"/>
        <v/>
      </c>
    </row>
    <row r="61" spans="1:26">
      <c r="A61" t="s">
        <v>448</v>
      </c>
      <c r="B61" t="s">
        <v>38</v>
      </c>
      <c r="C61">
        <v>243</v>
      </c>
      <c r="F61" t="s">
        <v>448</v>
      </c>
      <c r="G61" t="s">
        <v>38</v>
      </c>
      <c r="Y61" t="str">
        <f t="shared" si="1"/>
        <v/>
      </c>
      <c r="Z61" t="str">
        <f t="shared" si="0"/>
        <v/>
      </c>
    </row>
    <row r="62" spans="1:26">
      <c r="A62" t="s">
        <v>512</v>
      </c>
      <c r="B62" t="s">
        <v>38</v>
      </c>
      <c r="C62">
        <v>243</v>
      </c>
      <c r="D62">
        <v>245</v>
      </c>
      <c r="F62" t="s">
        <v>512</v>
      </c>
      <c r="G62" t="s">
        <v>38</v>
      </c>
      <c r="Y62" t="str">
        <f t="shared" si="1"/>
        <v/>
      </c>
      <c r="Z62" t="str">
        <f t="shared" si="0"/>
        <v/>
      </c>
    </row>
    <row r="63" spans="1:26">
      <c r="A63" t="s">
        <v>524</v>
      </c>
      <c r="B63" t="s">
        <v>38</v>
      </c>
      <c r="C63">
        <v>243</v>
      </c>
      <c r="D63">
        <v>245</v>
      </c>
      <c r="F63" t="s">
        <v>524</v>
      </c>
      <c r="G63" t="s">
        <v>38</v>
      </c>
      <c r="K63" t="s">
        <v>524</v>
      </c>
      <c r="L63" t="s">
        <v>38</v>
      </c>
      <c r="M63">
        <v>243</v>
      </c>
      <c r="N63">
        <v>245</v>
      </c>
      <c r="Y63" t="b">
        <f t="shared" si="1"/>
        <v>1</v>
      </c>
      <c r="Z63" t="str">
        <f t="shared" si="0"/>
        <v/>
      </c>
    </row>
    <row r="64" spans="1:26">
      <c r="A64" t="s">
        <v>170</v>
      </c>
      <c r="B64" t="s">
        <v>38</v>
      </c>
      <c r="C64">
        <v>243</v>
      </c>
      <c r="Y64" t="str">
        <f t="shared" si="1"/>
        <v/>
      </c>
      <c r="Z64" t="str">
        <f t="shared" si="0"/>
        <v/>
      </c>
    </row>
    <row r="65" spans="1:26">
      <c r="A65" t="s">
        <v>744</v>
      </c>
      <c r="B65" t="s">
        <v>38</v>
      </c>
      <c r="C65">
        <v>245</v>
      </c>
      <c r="F65" t="s">
        <v>744</v>
      </c>
      <c r="G65" t="s">
        <v>38</v>
      </c>
      <c r="Y65" t="str">
        <f t="shared" si="1"/>
        <v/>
      </c>
      <c r="Z65" t="str">
        <f t="shared" si="0"/>
        <v/>
      </c>
    </row>
    <row r="66" spans="1:26">
      <c r="A66" t="s">
        <v>398</v>
      </c>
      <c r="B66" t="s">
        <v>38</v>
      </c>
      <c r="C66">
        <v>243</v>
      </c>
      <c r="D66">
        <v>247</v>
      </c>
      <c r="F66" t="s">
        <v>398</v>
      </c>
      <c r="G66" t="s">
        <v>38</v>
      </c>
      <c r="Y66" t="str">
        <f t="shared" si="1"/>
        <v/>
      </c>
      <c r="Z66" t="str">
        <f t="shared" si="0"/>
        <v/>
      </c>
    </row>
    <row r="67" spans="1:26">
      <c r="A67" t="s">
        <v>510</v>
      </c>
      <c r="B67" t="s">
        <v>38</v>
      </c>
      <c r="C67">
        <v>243</v>
      </c>
      <c r="D67">
        <v>245</v>
      </c>
      <c r="F67" t="s">
        <v>510</v>
      </c>
      <c r="G67" t="s">
        <v>38</v>
      </c>
      <c r="Y67" t="str">
        <f t="shared" si="1"/>
        <v/>
      </c>
      <c r="Z67" t="str">
        <f t="shared" ref="Z67:Z130" si="2">IF(AND(NOT(ISBLANK(D67)),NOT(ISBLANK(I67))),D67=I67,IF(AND(NOT(ISBLANK(D67)),NOT(ISBLANK(S67))),D67=S67,IF(AND(NOT(ISBLANK(I67)),NOT(ISBLANK(S67))),I67=S67,"")))</f>
        <v/>
      </c>
    </row>
    <row r="68" spans="1:26">
      <c r="A68" t="s">
        <v>222</v>
      </c>
      <c r="B68" t="s">
        <v>38</v>
      </c>
      <c r="C68">
        <v>243</v>
      </c>
      <c r="D68">
        <v>245</v>
      </c>
      <c r="F68" t="s">
        <v>222</v>
      </c>
      <c r="G68" t="s">
        <v>38</v>
      </c>
      <c r="Y68" t="str">
        <f t="shared" ref="Y68:Y131" si="3">IF(AND(NOT(ISBLANK(C68)),NOT(ISBLANK(H68))),C68=H68,IF(AND(NOT(ISBLANK(C68)),NOT(ISBLANK(M68))),C68=M68,IF(AND(NOT(ISBLANK(C68)),NOT(ISBLANK(R68))),C68=R68,IF(AND(NOT(ISBLANK(H68)),NOT(ISBLANK(M68))),H68=M68,IF(AND(NOT(ISBLANK(H68)),NOT(ISBLANK(R68))),H68=R68,IF(AND(NOT(ISBLANK(M68)),NOT(ISBLANK(R68))),M68=R68,""))))))</f>
        <v/>
      </c>
      <c r="Z68" t="str">
        <f t="shared" si="2"/>
        <v/>
      </c>
    </row>
    <row r="69" spans="1:26">
      <c r="A69" t="s">
        <v>316</v>
      </c>
      <c r="B69" t="s">
        <v>38</v>
      </c>
      <c r="C69">
        <v>243</v>
      </c>
      <c r="D69">
        <v>247</v>
      </c>
      <c r="F69" t="s">
        <v>316</v>
      </c>
      <c r="G69" t="s">
        <v>38</v>
      </c>
      <c r="Y69" t="str">
        <f t="shared" si="3"/>
        <v/>
      </c>
      <c r="Z69" t="str">
        <f t="shared" si="2"/>
        <v/>
      </c>
    </row>
    <row r="70" spans="1:26">
      <c r="A70" t="s">
        <v>388</v>
      </c>
      <c r="B70" t="s">
        <v>38</v>
      </c>
      <c r="C70">
        <v>243</v>
      </c>
      <c r="D70">
        <v>245</v>
      </c>
      <c r="F70" t="s">
        <v>388</v>
      </c>
      <c r="G70" t="s">
        <v>38</v>
      </c>
      <c r="Y70" t="str">
        <f t="shared" si="3"/>
        <v/>
      </c>
      <c r="Z70" t="str">
        <f t="shared" si="2"/>
        <v/>
      </c>
    </row>
    <row r="71" spans="1:26">
      <c r="A71" t="s">
        <v>112</v>
      </c>
      <c r="B71" t="s">
        <v>38</v>
      </c>
      <c r="C71">
        <v>241</v>
      </c>
      <c r="Y71" t="str">
        <f t="shared" si="3"/>
        <v/>
      </c>
      <c r="Z71" t="str">
        <f t="shared" si="2"/>
        <v/>
      </c>
    </row>
    <row r="72" spans="1:26">
      <c r="A72" t="s">
        <v>648</v>
      </c>
      <c r="B72" t="s">
        <v>38</v>
      </c>
      <c r="C72">
        <v>243</v>
      </c>
      <c r="D72">
        <v>245</v>
      </c>
      <c r="F72" t="s">
        <v>648</v>
      </c>
      <c r="G72" t="s">
        <v>38</v>
      </c>
      <c r="Y72" t="str">
        <f t="shared" si="3"/>
        <v/>
      </c>
      <c r="Z72" t="str">
        <f t="shared" si="2"/>
        <v/>
      </c>
    </row>
    <row r="73" spans="1:26">
      <c r="A73" t="s">
        <v>660</v>
      </c>
      <c r="B73" t="s">
        <v>38</v>
      </c>
      <c r="C73">
        <v>243</v>
      </c>
      <c r="F73" t="s">
        <v>660</v>
      </c>
      <c r="G73" t="s">
        <v>38</v>
      </c>
      <c r="Y73" t="str">
        <f t="shared" si="3"/>
        <v/>
      </c>
      <c r="Z73" t="str">
        <f t="shared" si="2"/>
        <v/>
      </c>
    </row>
    <row r="74" spans="1:26">
      <c r="A74" t="s">
        <v>298</v>
      </c>
      <c r="B74" t="s">
        <v>38</v>
      </c>
      <c r="C74">
        <v>243</v>
      </c>
      <c r="D74">
        <v>245</v>
      </c>
      <c r="F74" t="s">
        <v>298</v>
      </c>
      <c r="G74" t="s">
        <v>38</v>
      </c>
      <c r="Y74" t="str">
        <f t="shared" si="3"/>
        <v/>
      </c>
      <c r="Z74" t="str">
        <f t="shared" si="2"/>
        <v/>
      </c>
    </row>
    <row r="75" spans="1:26">
      <c r="A75" t="s">
        <v>726</v>
      </c>
      <c r="B75" t="s">
        <v>38</v>
      </c>
      <c r="C75">
        <v>245</v>
      </c>
      <c r="D75">
        <v>247</v>
      </c>
      <c r="F75" t="s">
        <v>726</v>
      </c>
      <c r="G75" t="s">
        <v>38</v>
      </c>
      <c r="Y75" t="str">
        <f t="shared" si="3"/>
        <v/>
      </c>
      <c r="Z75" t="str">
        <f t="shared" si="2"/>
        <v/>
      </c>
    </row>
    <row r="76" spans="1:26">
      <c r="A76" t="s">
        <v>50</v>
      </c>
      <c r="B76" t="s">
        <v>38</v>
      </c>
      <c r="F76" t="s">
        <v>50</v>
      </c>
      <c r="G76" t="s">
        <v>38</v>
      </c>
      <c r="H76">
        <v>243</v>
      </c>
      <c r="P76" t="s">
        <v>50</v>
      </c>
      <c r="Q76" t="s">
        <v>38</v>
      </c>
      <c r="R76">
        <v>243</v>
      </c>
      <c r="U76" t="s">
        <v>50</v>
      </c>
      <c r="V76" t="s">
        <v>38</v>
      </c>
      <c r="W76">
        <v>243</v>
      </c>
      <c r="Y76" t="b">
        <f t="shared" si="3"/>
        <v>1</v>
      </c>
      <c r="Z76" t="str">
        <f t="shared" si="2"/>
        <v/>
      </c>
    </row>
    <row r="77" spans="1:26">
      <c r="A77" t="s">
        <v>534</v>
      </c>
      <c r="B77" t="s">
        <v>38</v>
      </c>
      <c r="C77">
        <v>243</v>
      </c>
      <c r="D77">
        <v>245</v>
      </c>
      <c r="F77" t="s">
        <v>534</v>
      </c>
      <c r="G77" t="s">
        <v>38</v>
      </c>
      <c r="K77" t="s">
        <v>534</v>
      </c>
      <c r="L77" t="s">
        <v>38</v>
      </c>
      <c r="M77">
        <v>243</v>
      </c>
      <c r="N77">
        <v>245</v>
      </c>
      <c r="Y77" t="b">
        <f t="shared" si="3"/>
        <v>1</v>
      </c>
      <c r="Z77" t="str">
        <f t="shared" si="2"/>
        <v/>
      </c>
    </row>
    <row r="78" spans="1:26">
      <c r="A78" t="s">
        <v>304</v>
      </c>
      <c r="B78" t="s">
        <v>38</v>
      </c>
      <c r="C78">
        <v>243</v>
      </c>
      <c r="D78">
        <v>245</v>
      </c>
      <c r="F78" t="s">
        <v>304</v>
      </c>
      <c r="G78" t="s">
        <v>38</v>
      </c>
      <c r="Y78" t="str">
        <f t="shared" si="3"/>
        <v/>
      </c>
      <c r="Z78" t="str">
        <f t="shared" si="2"/>
        <v/>
      </c>
    </row>
    <row r="79" spans="1:26">
      <c r="A79" t="s">
        <v>690</v>
      </c>
      <c r="B79" t="s">
        <v>38</v>
      </c>
      <c r="C79">
        <v>245</v>
      </c>
      <c r="D79">
        <v>253</v>
      </c>
      <c r="F79" t="s">
        <v>690</v>
      </c>
      <c r="G79" t="s">
        <v>38</v>
      </c>
      <c r="Y79" t="str">
        <f t="shared" si="3"/>
        <v/>
      </c>
      <c r="Z79" t="str">
        <f t="shared" si="2"/>
        <v/>
      </c>
    </row>
    <row r="80" spans="1:26">
      <c r="A80" t="s">
        <v>118</v>
      </c>
      <c r="B80" t="s">
        <v>38</v>
      </c>
      <c r="C80">
        <v>243</v>
      </c>
      <c r="F80" t="s">
        <v>118</v>
      </c>
      <c r="G80" t="s">
        <v>38</v>
      </c>
      <c r="Y80" t="str">
        <f t="shared" si="3"/>
        <v/>
      </c>
      <c r="Z80" t="str">
        <f t="shared" si="2"/>
        <v/>
      </c>
    </row>
    <row r="81" spans="1:26">
      <c r="A81" t="s">
        <v>348</v>
      </c>
      <c r="B81" t="s">
        <v>38</v>
      </c>
      <c r="C81">
        <v>243</v>
      </c>
      <c r="D81">
        <v>245</v>
      </c>
      <c r="F81" t="s">
        <v>348</v>
      </c>
      <c r="G81" t="s">
        <v>38</v>
      </c>
      <c r="Y81" t="str">
        <f t="shared" si="3"/>
        <v/>
      </c>
      <c r="Z81" t="str">
        <f t="shared" si="2"/>
        <v/>
      </c>
    </row>
    <row r="82" spans="1:26">
      <c r="A82" t="s">
        <v>554</v>
      </c>
      <c r="B82" t="s">
        <v>38</v>
      </c>
      <c r="C82">
        <v>243</v>
      </c>
      <c r="D82">
        <v>245</v>
      </c>
      <c r="F82" t="s">
        <v>554</v>
      </c>
      <c r="G82" t="s">
        <v>38</v>
      </c>
      <c r="Y82" t="str">
        <f t="shared" si="3"/>
        <v/>
      </c>
      <c r="Z82" t="str">
        <f t="shared" si="2"/>
        <v/>
      </c>
    </row>
    <row r="83" spans="1:26">
      <c r="A83" t="s">
        <v>368</v>
      </c>
      <c r="B83" t="s">
        <v>38</v>
      </c>
      <c r="C83">
        <v>243</v>
      </c>
      <c r="D83">
        <v>245</v>
      </c>
      <c r="F83" t="s">
        <v>368</v>
      </c>
      <c r="G83" t="s">
        <v>38</v>
      </c>
      <c r="Y83" t="str">
        <f t="shared" si="3"/>
        <v/>
      </c>
      <c r="Z83" t="str">
        <f t="shared" si="2"/>
        <v/>
      </c>
    </row>
    <row r="84" spans="1:26">
      <c r="A84" t="s">
        <v>212</v>
      </c>
      <c r="B84" t="s">
        <v>38</v>
      </c>
      <c r="C84">
        <v>243</v>
      </c>
      <c r="Y84" t="str">
        <f t="shared" si="3"/>
        <v/>
      </c>
      <c r="Z84" t="str">
        <f t="shared" si="2"/>
        <v/>
      </c>
    </row>
    <row r="85" spans="1:26">
      <c r="A85" t="s">
        <v>332</v>
      </c>
      <c r="B85" t="s">
        <v>38</v>
      </c>
      <c r="C85">
        <v>243</v>
      </c>
      <c r="F85" t="s">
        <v>332</v>
      </c>
      <c r="G85" t="s">
        <v>38</v>
      </c>
      <c r="Y85" t="str">
        <f t="shared" si="3"/>
        <v/>
      </c>
      <c r="Z85" t="str">
        <f t="shared" si="2"/>
        <v/>
      </c>
    </row>
    <row r="86" spans="1:26">
      <c r="A86" t="s">
        <v>796</v>
      </c>
      <c r="B86" t="s">
        <v>38</v>
      </c>
      <c r="C86">
        <v>249</v>
      </c>
      <c r="F86" t="s">
        <v>796</v>
      </c>
      <c r="G86" t="s">
        <v>38</v>
      </c>
      <c r="Y86" t="str">
        <f t="shared" si="3"/>
        <v/>
      </c>
      <c r="Z86" t="str">
        <f t="shared" si="2"/>
        <v/>
      </c>
    </row>
    <row r="87" spans="1:26">
      <c r="A87" t="s">
        <v>272</v>
      </c>
      <c r="B87" t="s">
        <v>38</v>
      </c>
      <c r="C87">
        <v>243</v>
      </c>
      <c r="F87" t="s">
        <v>272</v>
      </c>
      <c r="G87" t="s">
        <v>38</v>
      </c>
      <c r="Y87" t="str">
        <f t="shared" si="3"/>
        <v/>
      </c>
      <c r="Z87" t="str">
        <f t="shared" si="2"/>
        <v/>
      </c>
    </row>
    <row r="88" spans="1:26">
      <c r="A88" t="s">
        <v>468</v>
      </c>
      <c r="B88" t="s">
        <v>38</v>
      </c>
      <c r="C88">
        <v>243</v>
      </c>
      <c r="D88">
        <v>245</v>
      </c>
      <c r="F88" t="s">
        <v>468</v>
      </c>
      <c r="G88" t="s">
        <v>38</v>
      </c>
      <c r="Y88" t="str">
        <f t="shared" si="3"/>
        <v/>
      </c>
      <c r="Z88" t="str">
        <f t="shared" si="2"/>
        <v/>
      </c>
    </row>
    <row r="89" spans="1:26">
      <c r="A89" t="s">
        <v>688</v>
      </c>
      <c r="B89" t="s">
        <v>38</v>
      </c>
      <c r="C89">
        <v>245</v>
      </c>
      <c r="D89">
        <v>249</v>
      </c>
      <c r="F89" t="s">
        <v>688</v>
      </c>
      <c r="G89" t="s">
        <v>38</v>
      </c>
      <c r="Y89" t="str">
        <f t="shared" si="3"/>
        <v/>
      </c>
      <c r="Z89" t="str">
        <f t="shared" si="2"/>
        <v/>
      </c>
    </row>
    <row r="90" spans="1:26">
      <c r="A90" t="s">
        <v>492</v>
      </c>
      <c r="B90" t="s">
        <v>38</v>
      </c>
      <c r="C90">
        <v>243</v>
      </c>
      <c r="F90" t="s">
        <v>492</v>
      </c>
      <c r="G90" t="s">
        <v>38</v>
      </c>
      <c r="Y90" t="str">
        <f t="shared" si="3"/>
        <v/>
      </c>
      <c r="Z90" t="str">
        <f t="shared" si="2"/>
        <v/>
      </c>
    </row>
    <row r="91" spans="1:26">
      <c r="A91" t="s">
        <v>234</v>
      </c>
      <c r="B91" t="s">
        <v>38</v>
      </c>
      <c r="C91">
        <v>243</v>
      </c>
      <c r="D91">
        <v>247</v>
      </c>
      <c r="F91" t="s">
        <v>234</v>
      </c>
      <c r="G91" t="s">
        <v>38</v>
      </c>
      <c r="Y91" t="str">
        <f t="shared" si="3"/>
        <v/>
      </c>
      <c r="Z91" t="str">
        <f t="shared" si="2"/>
        <v/>
      </c>
    </row>
    <row r="92" spans="1:26">
      <c r="A92" t="s">
        <v>66</v>
      </c>
      <c r="B92" t="s">
        <v>38</v>
      </c>
      <c r="F92" t="s">
        <v>66</v>
      </c>
      <c r="G92" t="s">
        <v>38</v>
      </c>
      <c r="Y92" t="str">
        <f t="shared" si="3"/>
        <v/>
      </c>
      <c r="Z92" t="str">
        <f t="shared" si="2"/>
        <v/>
      </c>
    </row>
    <row r="93" spans="1:26">
      <c r="A93" t="s">
        <v>174</v>
      </c>
      <c r="B93" t="s">
        <v>38</v>
      </c>
      <c r="C93">
        <v>243</v>
      </c>
      <c r="D93">
        <v>245</v>
      </c>
      <c r="Y93" t="str">
        <f t="shared" si="3"/>
        <v/>
      </c>
      <c r="Z93" t="str">
        <f t="shared" si="2"/>
        <v/>
      </c>
    </row>
    <row r="94" spans="1:26">
      <c r="A94" t="s">
        <v>572</v>
      </c>
      <c r="B94" t="s">
        <v>38</v>
      </c>
      <c r="C94">
        <v>243</v>
      </c>
      <c r="F94" t="s">
        <v>572</v>
      </c>
      <c r="G94" t="s">
        <v>38</v>
      </c>
      <c r="K94" t="s">
        <v>572</v>
      </c>
      <c r="L94" t="s">
        <v>38</v>
      </c>
      <c r="M94">
        <v>243</v>
      </c>
      <c r="Y94" t="b">
        <f t="shared" si="3"/>
        <v>1</v>
      </c>
      <c r="Z94" t="str">
        <f t="shared" si="2"/>
        <v/>
      </c>
    </row>
    <row r="95" spans="1:26">
      <c r="A95" t="s">
        <v>372</v>
      </c>
      <c r="B95" t="s">
        <v>38</v>
      </c>
      <c r="C95">
        <v>243</v>
      </c>
      <c r="F95" t="s">
        <v>372</v>
      </c>
      <c r="G95" t="s">
        <v>38</v>
      </c>
      <c r="Y95" t="str">
        <f t="shared" si="3"/>
        <v/>
      </c>
      <c r="Z95" t="str">
        <f t="shared" si="2"/>
        <v/>
      </c>
    </row>
    <row r="96" spans="1:26">
      <c r="A96" t="s">
        <v>162</v>
      </c>
      <c r="B96" t="s">
        <v>38</v>
      </c>
      <c r="C96">
        <v>243</v>
      </c>
      <c r="D96">
        <v>247</v>
      </c>
      <c r="F96" t="s">
        <v>162</v>
      </c>
      <c r="G96" t="s">
        <v>38</v>
      </c>
      <c r="Y96" t="str">
        <f t="shared" si="3"/>
        <v/>
      </c>
      <c r="Z96" t="str">
        <f t="shared" si="2"/>
        <v/>
      </c>
    </row>
    <row r="97" spans="1:26">
      <c r="A97" t="s">
        <v>418</v>
      </c>
      <c r="B97" t="s">
        <v>38</v>
      </c>
      <c r="C97">
        <v>243</v>
      </c>
      <c r="D97">
        <v>245</v>
      </c>
      <c r="F97" t="s">
        <v>418</v>
      </c>
      <c r="G97" t="s">
        <v>38</v>
      </c>
      <c r="Y97" t="str">
        <f t="shared" si="3"/>
        <v/>
      </c>
      <c r="Z97" t="str">
        <f t="shared" si="2"/>
        <v/>
      </c>
    </row>
    <row r="98" spans="1:26">
      <c r="A98" t="s">
        <v>706</v>
      </c>
      <c r="B98" t="s">
        <v>38</v>
      </c>
      <c r="C98">
        <v>245</v>
      </c>
      <c r="F98" t="s">
        <v>706</v>
      </c>
      <c r="G98" t="s">
        <v>38</v>
      </c>
      <c r="P98" t="s">
        <v>706</v>
      </c>
      <c r="Q98" t="s">
        <v>38</v>
      </c>
      <c r="R98">
        <v>245</v>
      </c>
      <c r="U98" t="s">
        <v>706</v>
      </c>
      <c r="V98" t="s">
        <v>38</v>
      </c>
      <c r="W98">
        <v>245</v>
      </c>
      <c r="Y98" t="b">
        <f t="shared" si="3"/>
        <v>1</v>
      </c>
      <c r="Z98" t="str">
        <f t="shared" si="2"/>
        <v/>
      </c>
    </row>
    <row r="99" spans="1:26">
      <c r="A99" t="s">
        <v>618</v>
      </c>
      <c r="B99" t="s">
        <v>38</v>
      </c>
      <c r="C99">
        <v>243</v>
      </c>
      <c r="F99" t="s">
        <v>618</v>
      </c>
      <c r="G99" t="s">
        <v>38</v>
      </c>
      <c r="Y99" t="str">
        <f t="shared" si="3"/>
        <v/>
      </c>
      <c r="Z99" t="str">
        <f t="shared" si="2"/>
        <v/>
      </c>
    </row>
    <row r="100" spans="1:26">
      <c r="A100" t="s">
        <v>546</v>
      </c>
      <c r="B100" t="s">
        <v>38</v>
      </c>
      <c r="C100">
        <v>243</v>
      </c>
      <c r="D100">
        <v>245</v>
      </c>
      <c r="F100" t="s">
        <v>546</v>
      </c>
      <c r="G100" t="s">
        <v>38</v>
      </c>
      <c r="K100" t="s">
        <v>546</v>
      </c>
      <c r="L100" t="s">
        <v>38</v>
      </c>
      <c r="M100">
        <v>243</v>
      </c>
      <c r="N100">
        <v>245</v>
      </c>
      <c r="Y100" t="b">
        <f t="shared" si="3"/>
        <v>1</v>
      </c>
      <c r="Z100" t="str">
        <f t="shared" si="2"/>
        <v/>
      </c>
    </row>
    <row r="101" spans="1:26">
      <c r="A101" t="s">
        <v>472</v>
      </c>
      <c r="B101" t="s">
        <v>38</v>
      </c>
      <c r="C101">
        <v>243</v>
      </c>
      <c r="F101" t="s">
        <v>472</v>
      </c>
      <c r="G101" t="s">
        <v>38</v>
      </c>
      <c r="Y101" t="str">
        <f t="shared" si="3"/>
        <v/>
      </c>
      <c r="Z101" t="str">
        <f t="shared" si="2"/>
        <v/>
      </c>
    </row>
    <row r="102" spans="1:26">
      <c r="A102" t="s">
        <v>430</v>
      </c>
      <c r="B102" t="s">
        <v>38</v>
      </c>
      <c r="C102">
        <v>243</v>
      </c>
      <c r="D102">
        <v>247</v>
      </c>
      <c r="F102" t="s">
        <v>430</v>
      </c>
      <c r="G102" t="s">
        <v>38</v>
      </c>
      <c r="Y102" t="str">
        <f t="shared" si="3"/>
        <v/>
      </c>
      <c r="Z102" t="str">
        <f t="shared" si="2"/>
        <v/>
      </c>
    </row>
    <row r="103" spans="1:26">
      <c r="A103" t="s">
        <v>390</v>
      </c>
      <c r="B103" t="s">
        <v>38</v>
      </c>
      <c r="C103">
        <v>243</v>
      </c>
      <c r="D103">
        <v>245</v>
      </c>
      <c r="F103" t="s">
        <v>390</v>
      </c>
      <c r="G103" t="s">
        <v>38</v>
      </c>
      <c r="Y103" t="str">
        <f t="shared" si="3"/>
        <v/>
      </c>
      <c r="Z103" t="str">
        <f t="shared" si="2"/>
        <v/>
      </c>
    </row>
    <row r="104" spans="1:26">
      <c r="A104" t="s">
        <v>400</v>
      </c>
      <c r="B104" t="s">
        <v>38</v>
      </c>
      <c r="C104">
        <v>243</v>
      </c>
      <c r="D104">
        <v>245</v>
      </c>
      <c r="F104" t="s">
        <v>400</v>
      </c>
      <c r="G104" t="s">
        <v>38</v>
      </c>
      <c r="Y104" t="str">
        <f t="shared" si="3"/>
        <v/>
      </c>
      <c r="Z104" t="str">
        <f t="shared" si="2"/>
        <v/>
      </c>
    </row>
    <row r="105" spans="1:26">
      <c r="A105" t="s">
        <v>728</v>
      </c>
      <c r="B105" t="s">
        <v>38</v>
      </c>
      <c r="C105">
        <v>245</v>
      </c>
      <c r="D105">
        <v>249</v>
      </c>
      <c r="F105" t="s">
        <v>728</v>
      </c>
      <c r="G105" t="s">
        <v>38</v>
      </c>
      <c r="Y105" t="str">
        <f t="shared" si="3"/>
        <v/>
      </c>
      <c r="Z105" t="str">
        <f t="shared" si="2"/>
        <v/>
      </c>
    </row>
    <row r="106" spans="1:26">
      <c r="A106" t="s">
        <v>606</v>
      </c>
      <c r="B106" t="s">
        <v>38</v>
      </c>
      <c r="C106">
        <v>243</v>
      </c>
      <c r="F106" t="s">
        <v>606</v>
      </c>
      <c r="G106" t="s">
        <v>38</v>
      </c>
      <c r="Y106" t="str">
        <f t="shared" si="3"/>
        <v/>
      </c>
      <c r="Z106" t="str">
        <f t="shared" si="2"/>
        <v/>
      </c>
    </row>
    <row r="107" spans="1:26">
      <c r="A107" t="s">
        <v>94</v>
      </c>
      <c r="B107" t="s">
        <v>38</v>
      </c>
      <c r="F107" t="s">
        <v>94</v>
      </c>
      <c r="G107" t="s">
        <v>38</v>
      </c>
      <c r="H107">
        <v>245</v>
      </c>
      <c r="Y107" t="str">
        <f t="shared" si="3"/>
        <v/>
      </c>
      <c r="Z107" t="str">
        <f t="shared" si="2"/>
        <v/>
      </c>
    </row>
    <row r="108" spans="1:26">
      <c r="A108" t="s">
        <v>566</v>
      </c>
      <c r="B108" t="s">
        <v>38</v>
      </c>
      <c r="C108">
        <v>243</v>
      </c>
      <c r="D108">
        <v>249</v>
      </c>
      <c r="F108" t="s">
        <v>566</v>
      </c>
      <c r="G108" t="s">
        <v>38</v>
      </c>
      <c r="K108" t="s">
        <v>566</v>
      </c>
      <c r="L108" t="s">
        <v>38</v>
      </c>
      <c r="M108">
        <v>243</v>
      </c>
      <c r="N108">
        <v>249</v>
      </c>
      <c r="Y108" t="b">
        <f t="shared" si="3"/>
        <v>1</v>
      </c>
      <c r="Z108" t="str">
        <f t="shared" si="2"/>
        <v/>
      </c>
    </row>
    <row r="109" spans="1:26">
      <c r="A109" t="s">
        <v>714</v>
      </c>
      <c r="B109" t="s">
        <v>38</v>
      </c>
      <c r="C109">
        <v>245</v>
      </c>
      <c r="F109" t="s">
        <v>714</v>
      </c>
      <c r="G109" t="s">
        <v>38</v>
      </c>
      <c r="P109" t="s">
        <v>714</v>
      </c>
      <c r="Q109" t="s">
        <v>38</v>
      </c>
      <c r="R109">
        <v>245</v>
      </c>
      <c r="U109" t="s">
        <v>714</v>
      </c>
      <c r="V109" t="s">
        <v>38</v>
      </c>
      <c r="W109">
        <v>245</v>
      </c>
      <c r="Y109" t="b">
        <f t="shared" si="3"/>
        <v>1</v>
      </c>
      <c r="Z109" t="str">
        <f t="shared" si="2"/>
        <v/>
      </c>
    </row>
    <row r="110" spans="1:26">
      <c r="A110" t="s">
        <v>722</v>
      </c>
      <c r="B110" t="s">
        <v>38</v>
      </c>
      <c r="C110">
        <v>245</v>
      </c>
      <c r="D110">
        <v>249</v>
      </c>
      <c r="F110" t="s">
        <v>722</v>
      </c>
      <c r="G110" t="s">
        <v>38</v>
      </c>
      <c r="Y110" t="str">
        <f t="shared" si="3"/>
        <v/>
      </c>
      <c r="Z110" t="str">
        <f t="shared" si="2"/>
        <v/>
      </c>
    </row>
    <row r="111" spans="1:26">
      <c r="A111" t="s">
        <v>60</v>
      </c>
      <c r="B111" t="s">
        <v>38</v>
      </c>
      <c r="F111" t="s">
        <v>60</v>
      </c>
      <c r="G111" t="s">
        <v>38</v>
      </c>
      <c r="H111">
        <v>245</v>
      </c>
      <c r="Y111" t="str">
        <f t="shared" si="3"/>
        <v/>
      </c>
      <c r="Z111" t="str">
        <f t="shared" si="2"/>
        <v/>
      </c>
    </row>
    <row r="112" spans="1:26">
      <c r="A112" t="s">
        <v>770</v>
      </c>
      <c r="B112" t="s">
        <v>38</v>
      </c>
      <c r="C112">
        <v>245</v>
      </c>
      <c r="D112">
        <v>249</v>
      </c>
      <c r="F112" t="s">
        <v>770</v>
      </c>
      <c r="G112" t="s">
        <v>38</v>
      </c>
      <c r="Y112" t="str">
        <f t="shared" si="3"/>
        <v/>
      </c>
      <c r="Z112" t="str">
        <f t="shared" si="2"/>
        <v/>
      </c>
    </row>
    <row r="113" spans="1:26">
      <c r="A113" t="s">
        <v>650</v>
      </c>
      <c r="B113" t="s">
        <v>38</v>
      </c>
      <c r="C113">
        <v>243</v>
      </c>
      <c r="D113">
        <v>245</v>
      </c>
      <c r="F113" t="s">
        <v>650</v>
      </c>
      <c r="G113" t="s">
        <v>38</v>
      </c>
      <c r="Y113" t="str">
        <f t="shared" si="3"/>
        <v/>
      </c>
      <c r="Z113" t="str">
        <f t="shared" si="2"/>
        <v/>
      </c>
    </row>
    <row r="114" spans="1:26">
      <c r="A114" t="s">
        <v>782</v>
      </c>
      <c r="B114" t="s">
        <v>38</v>
      </c>
      <c r="C114">
        <v>245</v>
      </c>
      <c r="D114">
        <v>247</v>
      </c>
      <c r="F114" t="s">
        <v>782</v>
      </c>
      <c r="G114" t="s">
        <v>38</v>
      </c>
      <c r="K114" t="s">
        <v>782</v>
      </c>
      <c r="L114" t="s">
        <v>38</v>
      </c>
      <c r="M114">
        <v>245</v>
      </c>
      <c r="N114">
        <v>247</v>
      </c>
      <c r="Y114" t="b">
        <f t="shared" si="3"/>
        <v>1</v>
      </c>
      <c r="Z114" t="str">
        <f t="shared" si="2"/>
        <v/>
      </c>
    </row>
    <row r="115" spans="1:26">
      <c r="A115" t="s">
        <v>730</v>
      </c>
      <c r="B115" t="s">
        <v>38</v>
      </c>
      <c r="C115">
        <v>245</v>
      </c>
      <c r="D115">
        <v>247</v>
      </c>
      <c r="F115" t="s">
        <v>730</v>
      </c>
      <c r="G115" t="s">
        <v>38</v>
      </c>
      <c r="Y115" t="str">
        <f t="shared" si="3"/>
        <v/>
      </c>
      <c r="Z115" t="str">
        <f t="shared" si="2"/>
        <v/>
      </c>
    </row>
    <row r="116" spans="1:26">
      <c r="A116" t="s">
        <v>742</v>
      </c>
      <c r="B116" t="s">
        <v>38</v>
      </c>
      <c r="C116">
        <v>245</v>
      </c>
      <c r="F116" t="s">
        <v>742</v>
      </c>
      <c r="G116" t="s">
        <v>38</v>
      </c>
      <c r="Y116" t="str">
        <f t="shared" si="3"/>
        <v/>
      </c>
      <c r="Z116" t="str">
        <f t="shared" si="2"/>
        <v/>
      </c>
    </row>
    <row r="117" spans="1:26">
      <c r="A117" t="s">
        <v>45</v>
      </c>
      <c r="B117" t="s">
        <v>38</v>
      </c>
      <c r="F117" t="s">
        <v>45</v>
      </c>
      <c r="G117" t="s">
        <v>38</v>
      </c>
      <c r="H117">
        <v>245</v>
      </c>
      <c r="I117">
        <v>249</v>
      </c>
      <c r="Y117" t="str">
        <f t="shared" si="3"/>
        <v/>
      </c>
      <c r="Z117" t="str">
        <f t="shared" si="2"/>
        <v/>
      </c>
    </row>
    <row r="118" spans="1:26">
      <c r="A118" t="s">
        <v>536</v>
      </c>
      <c r="B118" t="s">
        <v>38</v>
      </c>
      <c r="C118">
        <v>243</v>
      </c>
      <c r="D118">
        <v>245</v>
      </c>
      <c r="F118" t="s">
        <v>536</v>
      </c>
      <c r="G118" t="s">
        <v>38</v>
      </c>
      <c r="Y118" t="str">
        <f t="shared" si="3"/>
        <v/>
      </c>
      <c r="Z118" t="str">
        <f t="shared" si="2"/>
        <v/>
      </c>
    </row>
    <row r="119" spans="1:26">
      <c r="A119" t="s">
        <v>80</v>
      </c>
      <c r="B119" t="s">
        <v>38</v>
      </c>
      <c r="F119" t="s">
        <v>80</v>
      </c>
      <c r="G119" t="s">
        <v>38</v>
      </c>
      <c r="H119">
        <v>245</v>
      </c>
      <c r="Y119" t="str">
        <f t="shared" si="3"/>
        <v/>
      </c>
      <c r="Z119" t="str">
        <f t="shared" si="2"/>
        <v/>
      </c>
    </row>
    <row r="120" spans="1:26">
      <c r="A120" t="s">
        <v>370</v>
      </c>
      <c r="B120" t="s">
        <v>38</v>
      </c>
      <c r="C120">
        <v>243</v>
      </c>
      <c r="D120">
        <v>245</v>
      </c>
      <c r="F120" t="s">
        <v>370</v>
      </c>
      <c r="G120" t="s">
        <v>38</v>
      </c>
      <c r="Y120" t="str">
        <f t="shared" si="3"/>
        <v/>
      </c>
      <c r="Z120" t="str">
        <f t="shared" si="2"/>
        <v/>
      </c>
    </row>
    <row r="121" spans="1:26">
      <c r="A121" t="s">
        <v>378</v>
      </c>
      <c r="B121" t="s">
        <v>38</v>
      </c>
      <c r="C121">
        <v>243</v>
      </c>
      <c r="F121" t="s">
        <v>378</v>
      </c>
      <c r="G121" t="s">
        <v>38</v>
      </c>
      <c r="Y121" t="str">
        <f t="shared" si="3"/>
        <v/>
      </c>
      <c r="Z121" t="str">
        <f t="shared" si="2"/>
        <v/>
      </c>
    </row>
    <row r="122" spans="1:26">
      <c r="A122" t="s">
        <v>120</v>
      </c>
      <c r="B122" t="s">
        <v>38</v>
      </c>
      <c r="C122">
        <v>243</v>
      </c>
      <c r="D122">
        <v>245</v>
      </c>
      <c r="Y122" t="str">
        <f t="shared" si="3"/>
        <v/>
      </c>
      <c r="Z122" t="str">
        <f t="shared" si="2"/>
        <v/>
      </c>
    </row>
    <row r="123" spans="1:26">
      <c r="A123" t="s">
        <v>406</v>
      </c>
      <c r="B123" t="s">
        <v>38</v>
      </c>
      <c r="C123">
        <v>243</v>
      </c>
      <c r="F123" t="s">
        <v>406</v>
      </c>
      <c r="G123" t="s">
        <v>38</v>
      </c>
      <c r="Y123" t="str">
        <f t="shared" si="3"/>
        <v/>
      </c>
      <c r="Z123" t="str">
        <f t="shared" si="2"/>
        <v/>
      </c>
    </row>
    <row r="124" spans="1:26">
      <c r="A124" t="s">
        <v>41</v>
      </c>
      <c r="B124" t="s">
        <v>38</v>
      </c>
      <c r="F124" t="s">
        <v>41</v>
      </c>
      <c r="G124" t="s">
        <v>38</v>
      </c>
      <c r="Y124" t="str">
        <f t="shared" si="3"/>
        <v/>
      </c>
      <c r="Z124" t="str">
        <f t="shared" si="2"/>
        <v/>
      </c>
    </row>
    <row r="125" spans="1:26">
      <c r="A125" t="s">
        <v>396</v>
      </c>
      <c r="B125" t="s">
        <v>38</v>
      </c>
      <c r="C125">
        <v>243</v>
      </c>
      <c r="F125" t="s">
        <v>396</v>
      </c>
      <c r="G125" t="s">
        <v>38</v>
      </c>
      <c r="Y125" t="str">
        <f t="shared" si="3"/>
        <v/>
      </c>
      <c r="Z125" t="str">
        <f t="shared" si="2"/>
        <v/>
      </c>
    </row>
    <row r="126" spans="1:26">
      <c r="A126" t="s">
        <v>268</v>
      </c>
      <c r="B126" t="s">
        <v>38</v>
      </c>
      <c r="C126">
        <v>243</v>
      </c>
      <c r="F126" t="s">
        <v>268</v>
      </c>
      <c r="G126" t="s">
        <v>38</v>
      </c>
      <c r="Y126" t="str">
        <f t="shared" si="3"/>
        <v/>
      </c>
      <c r="Z126" t="str">
        <f t="shared" si="2"/>
        <v/>
      </c>
    </row>
    <row r="127" spans="1:26">
      <c r="A127" t="s">
        <v>470</v>
      </c>
      <c r="B127" t="s">
        <v>38</v>
      </c>
      <c r="C127">
        <v>243</v>
      </c>
      <c r="F127" t="s">
        <v>470</v>
      </c>
      <c r="G127" t="s">
        <v>38</v>
      </c>
      <c r="Y127" t="str">
        <f t="shared" si="3"/>
        <v/>
      </c>
      <c r="Z127" t="str">
        <f t="shared" si="2"/>
        <v/>
      </c>
    </row>
    <row r="128" spans="1:26">
      <c r="A128" t="s">
        <v>712</v>
      </c>
      <c r="B128" t="s">
        <v>38</v>
      </c>
      <c r="C128">
        <v>245</v>
      </c>
      <c r="F128" t="s">
        <v>712</v>
      </c>
      <c r="G128" t="s">
        <v>38</v>
      </c>
      <c r="Y128" t="str">
        <f t="shared" si="3"/>
        <v/>
      </c>
      <c r="Z128" t="str">
        <f t="shared" si="2"/>
        <v/>
      </c>
    </row>
    <row r="129" spans="1:26">
      <c r="A129" t="s">
        <v>294</v>
      </c>
      <c r="B129" t="s">
        <v>38</v>
      </c>
      <c r="C129">
        <v>243</v>
      </c>
      <c r="D129">
        <v>245</v>
      </c>
      <c r="F129" t="s">
        <v>294</v>
      </c>
      <c r="G129" t="s">
        <v>38</v>
      </c>
      <c r="Y129" t="str">
        <f t="shared" si="3"/>
        <v/>
      </c>
      <c r="Z129" t="str">
        <f t="shared" si="2"/>
        <v/>
      </c>
    </row>
    <row r="130" spans="1:26">
      <c r="A130" t="s">
        <v>732</v>
      </c>
      <c r="B130" t="s">
        <v>38</v>
      </c>
      <c r="C130">
        <v>245</v>
      </c>
      <c r="D130">
        <v>249</v>
      </c>
      <c r="F130" t="s">
        <v>732</v>
      </c>
      <c r="G130" t="s">
        <v>38</v>
      </c>
      <c r="Y130" t="str">
        <f t="shared" si="3"/>
        <v/>
      </c>
      <c r="Z130" t="str">
        <f t="shared" si="2"/>
        <v/>
      </c>
    </row>
    <row r="131" spans="1:26">
      <c r="A131" t="s">
        <v>424</v>
      </c>
      <c r="B131" t="s">
        <v>38</v>
      </c>
      <c r="C131">
        <v>243</v>
      </c>
      <c r="F131" t="s">
        <v>424</v>
      </c>
      <c r="G131" t="s">
        <v>38</v>
      </c>
      <c r="Y131" t="str">
        <f t="shared" si="3"/>
        <v/>
      </c>
      <c r="Z131" t="str">
        <f t="shared" ref="Z131:Z194" si="4">IF(AND(NOT(ISBLANK(D131)),NOT(ISBLANK(I131))),D131=I131,IF(AND(NOT(ISBLANK(D131)),NOT(ISBLANK(S131))),D131=S131,IF(AND(NOT(ISBLANK(I131)),NOT(ISBLANK(S131))),I131=S131,"")))</f>
        <v/>
      </c>
    </row>
    <row r="132" spans="1:26">
      <c r="A132" t="s">
        <v>144</v>
      </c>
      <c r="B132" t="s">
        <v>38</v>
      </c>
      <c r="C132">
        <v>243</v>
      </c>
      <c r="D132">
        <v>245</v>
      </c>
      <c r="F132" t="s">
        <v>144</v>
      </c>
      <c r="G132" t="s">
        <v>38</v>
      </c>
      <c r="Y132" t="str">
        <f t="shared" ref="Y132:Y195" si="5">IF(AND(NOT(ISBLANK(C132)),NOT(ISBLANK(H132))),C132=H132,IF(AND(NOT(ISBLANK(C132)),NOT(ISBLANK(M132))),C132=M132,IF(AND(NOT(ISBLANK(C132)),NOT(ISBLANK(R132))),C132=R132,IF(AND(NOT(ISBLANK(H132)),NOT(ISBLANK(M132))),H132=M132,IF(AND(NOT(ISBLANK(H132)),NOT(ISBLANK(R132))),H132=R132,IF(AND(NOT(ISBLANK(M132)),NOT(ISBLANK(R132))),M132=R132,""))))))</f>
        <v/>
      </c>
      <c r="Z132" t="str">
        <f t="shared" si="4"/>
        <v/>
      </c>
    </row>
    <row r="133" spans="1:26">
      <c r="A133" t="s">
        <v>756</v>
      </c>
      <c r="B133" t="s">
        <v>38</v>
      </c>
      <c r="C133">
        <v>245</v>
      </c>
      <c r="D133">
        <v>253</v>
      </c>
      <c r="F133" t="s">
        <v>756</v>
      </c>
      <c r="G133" t="s">
        <v>38</v>
      </c>
      <c r="Y133" t="str">
        <f t="shared" si="5"/>
        <v/>
      </c>
      <c r="Z133" t="str">
        <f t="shared" si="4"/>
        <v/>
      </c>
    </row>
    <row r="134" spans="1:26">
      <c r="A134" t="s">
        <v>698</v>
      </c>
      <c r="B134" t="s">
        <v>38</v>
      </c>
      <c r="C134">
        <v>245</v>
      </c>
      <c r="D134">
        <v>249</v>
      </c>
      <c r="F134" t="s">
        <v>698</v>
      </c>
      <c r="G134" t="s">
        <v>38</v>
      </c>
      <c r="Y134" t="str">
        <f t="shared" si="5"/>
        <v/>
      </c>
      <c r="Z134" t="str">
        <f t="shared" si="4"/>
        <v/>
      </c>
    </row>
    <row r="135" spans="1:26">
      <c r="A135" t="s">
        <v>520</v>
      </c>
      <c r="B135" t="s">
        <v>38</v>
      </c>
      <c r="C135">
        <v>243</v>
      </c>
      <c r="F135" t="s">
        <v>520</v>
      </c>
      <c r="G135" t="s">
        <v>38</v>
      </c>
      <c r="Y135" t="str">
        <f t="shared" si="5"/>
        <v/>
      </c>
      <c r="Z135" t="str">
        <f t="shared" si="4"/>
        <v/>
      </c>
    </row>
    <row r="136" spans="1:26">
      <c r="A136" t="s">
        <v>308</v>
      </c>
      <c r="B136" t="s">
        <v>38</v>
      </c>
      <c r="C136">
        <v>243</v>
      </c>
      <c r="D136">
        <v>245</v>
      </c>
      <c r="F136" t="s">
        <v>308</v>
      </c>
      <c r="G136" t="s">
        <v>38</v>
      </c>
      <c r="Y136" t="str">
        <f t="shared" si="5"/>
        <v/>
      </c>
      <c r="Z136" t="str">
        <f t="shared" si="4"/>
        <v/>
      </c>
    </row>
    <row r="137" spans="1:26">
      <c r="A137" t="s">
        <v>574</v>
      </c>
      <c r="B137" t="s">
        <v>38</v>
      </c>
      <c r="C137">
        <v>243</v>
      </c>
      <c r="D137">
        <v>249</v>
      </c>
      <c r="F137" t="s">
        <v>574</v>
      </c>
      <c r="G137" t="s">
        <v>38</v>
      </c>
      <c r="K137" t="s">
        <v>574</v>
      </c>
      <c r="L137" t="s">
        <v>38</v>
      </c>
      <c r="M137">
        <v>243</v>
      </c>
      <c r="N137">
        <v>249</v>
      </c>
      <c r="Y137" t="b">
        <f t="shared" si="5"/>
        <v>1</v>
      </c>
      <c r="Z137" t="str">
        <f t="shared" si="4"/>
        <v/>
      </c>
    </row>
    <row r="138" spans="1:26">
      <c r="A138" t="s">
        <v>380</v>
      </c>
      <c r="B138" t="s">
        <v>38</v>
      </c>
      <c r="C138">
        <v>243</v>
      </c>
      <c r="D138">
        <v>245</v>
      </c>
      <c r="F138" t="s">
        <v>380</v>
      </c>
      <c r="G138" t="s">
        <v>38</v>
      </c>
      <c r="Y138" t="str">
        <f t="shared" si="5"/>
        <v/>
      </c>
      <c r="Z138" t="str">
        <f t="shared" si="4"/>
        <v/>
      </c>
    </row>
    <row r="139" spans="1:26">
      <c r="A139" t="s">
        <v>638</v>
      </c>
      <c r="B139" t="s">
        <v>38</v>
      </c>
      <c r="C139">
        <v>243</v>
      </c>
      <c r="D139">
        <v>245</v>
      </c>
      <c r="F139" t="s">
        <v>638</v>
      </c>
      <c r="G139" t="s">
        <v>38</v>
      </c>
      <c r="Y139" t="str">
        <f t="shared" si="5"/>
        <v/>
      </c>
      <c r="Z139" t="str">
        <f t="shared" si="4"/>
        <v/>
      </c>
    </row>
    <row r="140" spans="1:26">
      <c r="A140" t="s">
        <v>452</v>
      </c>
      <c r="B140" t="s">
        <v>38</v>
      </c>
      <c r="C140">
        <v>243</v>
      </c>
      <c r="D140">
        <v>245</v>
      </c>
      <c r="F140" t="s">
        <v>452</v>
      </c>
      <c r="G140" t="s">
        <v>38</v>
      </c>
      <c r="Y140" t="str">
        <f t="shared" si="5"/>
        <v/>
      </c>
      <c r="Z140" t="str">
        <f t="shared" si="4"/>
        <v/>
      </c>
    </row>
    <row r="141" spans="1:26">
      <c r="A141" t="s">
        <v>792</v>
      </c>
      <c r="B141" t="s">
        <v>38</v>
      </c>
      <c r="C141">
        <v>249</v>
      </c>
      <c r="Y141" t="str">
        <f t="shared" si="5"/>
        <v/>
      </c>
      <c r="Z141" t="str">
        <f t="shared" si="4"/>
        <v/>
      </c>
    </row>
    <row r="142" spans="1:26">
      <c r="A142" t="s">
        <v>346</v>
      </c>
      <c r="B142" t="s">
        <v>38</v>
      </c>
      <c r="C142">
        <v>243</v>
      </c>
      <c r="F142" t="s">
        <v>346</v>
      </c>
      <c r="G142" t="s">
        <v>38</v>
      </c>
      <c r="Y142" t="str">
        <f t="shared" si="5"/>
        <v/>
      </c>
      <c r="Z142" t="str">
        <f t="shared" si="4"/>
        <v/>
      </c>
    </row>
    <row r="143" spans="1:26">
      <c r="A143" t="s">
        <v>748</v>
      </c>
      <c r="B143" t="s">
        <v>38</v>
      </c>
      <c r="C143">
        <v>245</v>
      </c>
      <c r="F143" t="s">
        <v>748</v>
      </c>
      <c r="G143" t="s">
        <v>38</v>
      </c>
      <c r="Y143" t="str">
        <f t="shared" si="5"/>
        <v/>
      </c>
      <c r="Z143" t="str">
        <f t="shared" si="4"/>
        <v/>
      </c>
    </row>
    <row r="144" spans="1:26">
      <c r="A144" t="s">
        <v>334</v>
      </c>
      <c r="B144" t="s">
        <v>38</v>
      </c>
      <c r="C144">
        <v>243</v>
      </c>
      <c r="D144">
        <v>245</v>
      </c>
      <c r="F144" t="s">
        <v>334</v>
      </c>
      <c r="G144" t="s">
        <v>38</v>
      </c>
      <c r="Y144" t="str">
        <f t="shared" si="5"/>
        <v/>
      </c>
      <c r="Z144" t="str">
        <f t="shared" si="4"/>
        <v/>
      </c>
    </row>
    <row r="145" spans="1:26">
      <c r="A145" t="s">
        <v>68</v>
      </c>
      <c r="B145" t="s">
        <v>38</v>
      </c>
      <c r="F145" t="s">
        <v>68</v>
      </c>
      <c r="G145" t="s">
        <v>38</v>
      </c>
      <c r="H145">
        <v>245</v>
      </c>
      <c r="Y145" t="str">
        <f t="shared" si="5"/>
        <v/>
      </c>
      <c r="Z145" t="str">
        <f t="shared" si="4"/>
        <v/>
      </c>
    </row>
    <row r="146" spans="1:26">
      <c r="A146" t="s">
        <v>376</v>
      </c>
      <c r="B146" t="s">
        <v>38</v>
      </c>
      <c r="C146">
        <v>243</v>
      </c>
      <c r="F146" t="s">
        <v>376</v>
      </c>
      <c r="G146" t="s">
        <v>38</v>
      </c>
      <c r="Y146" t="str">
        <f t="shared" si="5"/>
        <v/>
      </c>
      <c r="Z146" t="str">
        <f t="shared" si="4"/>
        <v/>
      </c>
    </row>
    <row r="147" spans="1:26">
      <c r="A147" t="s">
        <v>382</v>
      </c>
      <c r="B147" t="s">
        <v>38</v>
      </c>
      <c r="C147">
        <v>243</v>
      </c>
      <c r="D147">
        <v>245</v>
      </c>
      <c r="F147" t="s">
        <v>382</v>
      </c>
      <c r="G147" t="s">
        <v>38</v>
      </c>
      <c r="Y147" t="str">
        <f t="shared" si="5"/>
        <v/>
      </c>
      <c r="Z147" t="str">
        <f t="shared" si="4"/>
        <v/>
      </c>
    </row>
    <row r="148" spans="1:26">
      <c r="A148" t="s">
        <v>107</v>
      </c>
      <c r="B148" t="s">
        <v>38</v>
      </c>
      <c r="F148" t="s">
        <v>107</v>
      </c>
      <c r="G148" t="s">
        <v>38</v>
      </c>
      <c r="H148">
        <v>231</v>
      </c>
      <c r="I148">
        <v>245</v>
      </c>
      <c r="Y148" t="str">
        <f t="shared" si="5"/>
        <v/>
      </c>
      <c r="Z148" t="str">
        <f t="shared" si="4"/>
        <v/>
      </c>
    </row>
    <row r="149" spans="1:26">
      <c r="A149" t="s">
        <v>56</v>
      </c>
      <c r="B149" t="s">
        <v>38</v>
      </c>
      <c r="F149" t="s">
        <v>56</v>
      </c>
      <c r="G149" t="s">
        <v>38</v>
      </c>
      <c r="P149" t="s">
        <v>56</v>
      </c>
      <c r="Q149" t="s">
        <v>38</v>
      </c>
      <c r="R149">
        <v>245</v>
      </c>
      <c r="Y149" t="str">
        <f t="shared" si="5"/>
        <v/>
      </c>
      <c r="Z149" t="str">
        <f t="shared" si="4"/>
        <v/>
      </c>
    </row>
    <row r="150" spans="1:26">
      <c r="A150" t="s">
        <v>90</v>
      </c>
      <c r="B150" t="s">
        <v>38</v>
      </c>
      <c r="F150" t="s">
        <v>90</v>
      </c>
      <c r="G150" t="s">
        <v>38</v>
      </c>
      <c r="H150">
        <v>245</v>
      </c>
      <c r="Y150" t="str">
        <f t="shared" si="5"/>
        <v/>
      </c>
      <c r="Z150" t="str">
        <f t="shared" si="4"/>
        <v/>
      </c>
    </row>
    <row r="151" spans="1:26">
      <c r="A151" t="s">
        <v>680</v>
      </c>
      <c r="B151" t="s">
        <v>38</v>
      </c>
      <c r="C151">
        <v>245</v>
      </c>
      <c r="D151">
        <v>253</v>
      </c>
      <c r="F151" t="s">
        <v>680</v>
      </c>
      <c r="G151" t="s">
        <v>38</v>
      </c>
      <c r="Y151" t="str">
        <f t="shared" si="5"/>
        <v/>
      </c>
      <c r="Z151" t="str">
        <f t="shared" si="4"/>
        <v/>
      </c>
    </row>
    <row r="152" spans="1:26">
      <c r="A152" t="s">
        <v>478</v>
      </c>
      <c r="B152" t="s">
        <v>38</v>
      </c>
      <c r="C152">
        <v>243</v>
      </c>
      <c r="D152">
        <v>245</v>
      </c>
      <c r="F152" t="s">
        <v>478</v>
      </c>
      <c r="G152" t="s">
        <v>38</v>
      </c>
      <c r="Y152" t="str">
        <f t="shared" si="5"/>
        <v/>
      </c>
      <c r="Z152" t="str">
        <f t="shared" si="4"/>
        <v/>
      </c>
    </row>
    <row r="153" spans="1:26">
      <c r="A153" t="s">
        <v>608</v>
      </c>
      <c r="B153" t="s">
        <v>38</v>
      </c>
      <c r="C153">
        <v>243</v>
      </c>
      <c r="F153" t="s">
        <v>608</v>
      </c>
      <c r="G153" t="s">
        <v>38</v>
      </c>
      <c r="K153" t="s">
        <v>608</v>
      </c>
      <c r="L153" t="s">
        <v>38</v>
      </c>
      <c r="M153">
        <v>243</v>
      </c>
      <c r="Y153" t="b">
        <f t="shared" si="5"/>
        <v>1</v>
      </c>
      <c r="Z153" t="str">
        <f t="shared" si="4"/>
        <v/>
      </c>
    </row>
    <row r="154" spans="1:26">
      <c r="A154" t="s">
        <v>684</v>
      </c>
      <c r="B154" t="s">
        <v>38</v>
      </c>
      <c r="C154">
        <v>245</v>
      </c>
      <c r="D154">
        <v>247</v>
      </c>
      <c r="F154" t="s">
        <v>684</v>
      </c>
      <c r="G154" t="s">
        <v>38</v>
      </c>
      <c r="Y154" t="str">
        <f t="shared" si="5"/>
        <v/>
      </c>
      <c r="Z154" t="str">
        <f t="shared" si="4"/>
        <v/>
      </c>
    </row>
    <row r="155" spans="1:26">
      <c r="A155" t="s">
        <v>196</v>
      </c>
      <c r="B155" t="s">
        <v>38</v>
      </c>
      <c r="C155">
        <v>243</v>
      </c>
      <c r="D155">
        <v>245</v>
      </c>
      <c r="F155" t="s">
        <v>196</v>
      </c>
      <c r="G155" t="s">
        <v>38</v>
      </c>
      <c r="Y155" t="str">
        <f t="shared" si="5"/>
        <v/>
      </c>
      <c r="Z155" t="str">
        <f t="shared" si="4"/>
        <v/>
      </c>
    </row>
    <row r="156" spans="1:26">
      <c r="A156" t="s">
        <v>386</v>
      </c>
      <c r="B156" t="s">
        <v>38</v>
      </c>
      <c r="C156">
        <v>243</v>
      </c>
      <c r="D156">
        <v>249</v>
      </c>
      <c r="F156" t="s">
        <v>386</v>
      </c>
      <c r="G156" t="s">
        <v>38</v>
      </c>
      <c r="Y156" t="str">
        <f t="shared" si="5"/>
        <v/>
      </c>
      <c r="Z156" t="str">
        <f t="shared" si="4"/>
        <v/>
      </c>
    </row>
    <row r="157" spans="1:26">
      <c r="A157" t="s">
        <v>708</v>
      </c>
      <c r="B157" t="s">
        <v>38</v>
      </c>
      <c r="C157">
        <v>245</v>
      </c>
      <c r="D157">
        <v>249</v>
      </c>
      <c r="F157" t="s">
        <v>708</v>
      </c>
      <c r="G157" t="s">
        <v>38</v>
      </c>
      <c r="Y157" t="str">
        <f t="shared" si="5"/>
        <v/>
      </c>
      <c r="Z157" t="str">
        <f t="shared" si="4"/>
        <v/>
      </c>
    </row>
    <row r="158" spans="1:26">
      <c r="A158" t="s">
        <v>474</v>
      </c>
      <c r="B158" t="s">
        <v>38</v>
      </c>
      <c r="C158">
        <v>243</v>
      </c>
      <c r="F158" t="s">
        <v>474</v>
      </c>
      <c r="G158" t="s">
        <v>38</v>
      </c>
      <c r="Y158" t="str">
        <f t="shared" si="5"/>
        <v/>
      </c>
      <c r="Z158" t="str">
        <f t="shared" si="4"/>
        <v/>
      </c>
    </row>
    <row r="159" spans="1:26">
      <c r="A159" t="s">
        <v>70</v>
      </c>
      <c r="B159" t="s">
        <v>38</v>
      </c>
      <c r="F159" t="s">
        <v>70</v>
      </c>
      <c r="G159" t="s">
        <v>38</v>
      </c>
      <c r="H159">
        <v>243</v>
      </c>
      <c r="I159">
        <v>249</v>
      </c>
      <c r="Y159" t="str">
        <f t="shared" si="5"/>
        <v/>
      </c>
      <c r="Z159" t="str">
        <f t="shared" si="4"/>
        <v/>
      </c>
    </row>
    <row r="160" spans="1:26">
      <c r="A160" t="s">
        <v>718</v>
      </c>
      <c r="B160" t="s">
        <v>38</v>
      </c>
      <c r="C160">
        <v>245</v>
      </c>
      <c r="D160">
        <v>249</v>
      </c>
      <c r="F160" t="s">
        <v>718</v>
      </c>
      <c r="G160" t="s">
        <v>38</v>
      </c>
      <c r="Y160" t="str">
        <f t="shared" si="5"/>
        <v/>
      </c>
      <c r="Z160" t="str">
        <f t="shared" si="4"/>
        <v/>
      </c>
    </row>
    <row r="161" spans="1:26">
      <c r="A161" t="s">
        <v>702</v>
      </c>
      <c r="B161" t="s">
        <v>38</v>
      </c>
      <c r="C161">
        <v>245</v>
      </c>
      <c r="F161" t="s">
        <v>702</v>
      </c>
      <c r="G161" t="s">
        <v>38</v>
      </c>
      <c r="Y161" t="str">
        <f t="shared" si="5"/>
        <v/>
      </c>
      <c r="Z161" t="str">
        <f t="shared" si="4"/>
        <v/>
      </c>
    </row>
    <row r="162" spans="1:26">
      <c r="A162" t="s">
        <v>214</v>
      </c>
      <c r="B162" t="s">
        <v>38</v>
      </c>
      <c r="C162">
        <v>243</v>
      </c>
      <c r="F162" t="s">
        <v>214</v>
      </c>
      <c r="G162" t="s">
        <v>38</v>
      </c>
      <c r="Y162" t="str">
        <f t="shared" si="5"/>
        <v/>
      </c>
      <c r="Z162" t="str">
        <f t="shared" si="4"/>
        <v/>
      </c>
    </row>
    <row r="163" spans="1:26">
      <c r="A163" t="s">
        <v>628</v>
      </c>
      <c r="B163" t="s">
        <v>38</v>
      </c>
      <c r="C163">
        <v>243</v>
      </c>
      <c r="F163" t="s">
        <v>628</v>
      </c>
      <c r="G163" t="s">
        <v>38</v>
      </c>
      <c r="Y163" t="str">
        <f t="shared" si="5"/>
        <v/>
      </c>
      <c r="Z163" t="str">
        <f t="shared" si="4"/>
        <v/>
      </c>
    </row>
    <row r="164" spans="1:26">
      <c r="A164" t="s">
        <v>438</v>
      </c>
      <c r="B164" t="s">
        <v>38</v>
      </c>
      <c r="C164">
        <v>243</v>
      </c>
      <c r="D164">
        <v>245</v>
      </c>
      <c r="F164" t="s">
        <v>438</v>
      </c>
      <c r="G164" t="s">
        <v>38</v>
      </c>
      <c r="Y164" t="str">
        <f t="shared" si="5"/>
        <v/>
      </c>
      <c r="Z164" t="str">
        <f t="shared" si="4"/>
        <v/>
      </c>
    </row>
    <row r="165" spans="1:26">
      <c r="A165" t="s">
        <v>220</v>
      </c>
      <c r="B165" t="s">
        <v>38</v>
      </c>
      <c r="C165">
        <v>243</v>
      </c>
      <c r="D165">
        <v>245</v>
      </c>
      <c r="Y165" t="str">
        <f t="shared" si="5"/>
        <v/>
      </c>
      <c r="Z165" t="str">
        <f t="shared" si="4"/>
        <v/>
      </c>
    </row>
    <row r="166" spans="1:26">
      <c r="A166" t="s">
        <v>200</v>
      </c>
      <c r="B166" t="s">
        <v>38</v>
      </c>
      <c r="C166">
        <v>243</v>
      </c>
      <c r="D166">
        <v>247</v>
      </c>
      <c r="F166" t="s">
        <v>200</v>
      </c>
      <c r="G166" t="s">
        <v>38</v>
      </c>
      <c r="Y166" t="str">
        <f t="shared" si="5"/>
        <v/>
      </c>
      <c r="Z166" t="str">
        <f t="shared" si="4"/>
        <v/>
      </c>
    </row>
    <row r="167" spans="1:26">
      <c r="A167" t="s">
        <v>798</v>
      </c>
      <c r="B167" t="s">
        <v>38</v>
      </c>
      <c r="C167">
        <v>249</v>
      </c>
      <c r="F167" t="s">
        <v>798</v>
      </c>
      <c r="G167" t="s">
        <v>38</v>
      </c>
      <c r="Y167" t="str">
        <f t="shared" si="5"/>
        <v/>
      </c>
      <c r="Z167" t="str">
        <f t="shared" si="4"/>
        <v/>
      </c>
    </row>
    <row r="168" spans="1:26">
      <c r="A168" t="s">
        <v>772</v>
      </c>
      <c r="B168" t="s">
        <v>38</v>
      </c>
      <c r="C168">
        <v>245</v>
      </c>
      <c r="D168">
        <v>249</v>
      </c>
      <c r="F168" t="s">
        <v>772</v>
      </c>
      <c r="G168" t="s">
        <v>38</v>
      </c>
      <c r="Y168" t="str">
        <f t="shared" si="5"/>
        <v/>
      </c>
      <c r="Z168" t="str">
        <f t="shared" si="4"/>
        <v/>
      </c>
    </row>
    <row r="169" spans="1:26">
      <c r="A169" t="s">
        <v>746</v>
      </c>
      <c r="B169" t="s">
        <v>38</v>
      </c>
      <c r="C169">
        <v>245</v>
      </c>
      <c r="D169">
        <v>247</v>
      </c>
      <c r="F169" t="s">
        <v>746</v>
      </c>
      <c r="G169" t="s">
        <v>38</v>
      </c>
      <c r="Y169" t="str">
        <f t="shared" si="5"/>
        <v/>
      </c>
      <c r="Z169" t="str">
        <f t="shared" si="4"/>
        <v/>
      </c>
    </row>
    <row r="170" spans="1:26">
      <c r="A170" t="s">
        <v>662</v>
      </c>
      <c r="B170" t="s">
        <v>38</v>
      </c>
      <c r="C170">
        <v>243</v>
      </c>
      <c r="D170">
        <v>253</v>
      </c>
      <c r="F170" t="s">
        <v>662</v>
      </c>
      <c r="G170" t="s">
        <v>38</v>
      </c>
      <c r="Y170" t="str">
        <f t="shared" si="5"/>
        <v/>
      </c>
      <c r="Z170" t="str">
        <f t="shared" si="4"/>
        <v/>
      </c>
    </row>
    <row r="171" spans="1:26">
      <c r="A171" t="s">
        <v>538</v>
      </c>
      <c r="B171" t="s">
        <v>38</v>
      </c>
      <c r="C171">
        <v>243</v>
      </c>
      <c r="F171" t="s">
        <v>538</v>
      </c>
      <c r="G171" t="s">
        <v>38</v>
      </c>
      <c r="Y171" t="str">
        <f t="shared" si="5"/>
        <v/>
      </c>
      <c r="Z171" t="str">
        <f t="shared" si="4"/>
        <v/>
      </c>
    </row>
    <row r="172" spans="1:26">
      <c r="A172" t="s">
        <v>35</v>
      </c>
      <c r="B172" t="s">
        <v>38</v>
      </c>
      <c r="F172" t="s">
        <v>35</v>
      </c>
      <c r="G172" t="s">
        <v>38</v>
      </c>
      <c r="Y172" t="str">
        <f t="shared" si="5"/>
        <v/>
      </c>
      <c r="Z172" t="str">
        <f t="shared" si="4"/>
        <v/>
      </c>
    </row>
    <row r="173" spans="1:26">
      <c r="A173" t="s">
        <v>710</v>
      </c>
      <c r="B173" t="s">
        <v>38</v>
      </c>
      <c r="C173">
        <v>245</v>
      </c>
      <c r="F173" t="s">
        <v>710</v>
      </c>
      <c r="G173" t="s">
        <v>38</v>
      </c>
      <c r="Y173" t="str">
        <f t="shared" si="5"/>
        <v/>
      </c>
      <c r="Z173" t="str">
        <f t="shared" si="4"/>
        <v/>
      </c>
    </row>
    <row r="174" spans="1:26">
      <c r="A174" t="s">
        <v>786</v>
      </c>
      <c r="B174" t="s">
        <v>38</v>
      </c>
      <c r="C174">
        <v>247</v>
      </c>
      <c r="D174">
        <v>249</v>
      </c>
      <c r="Y174" t="str">
        <f t="shared" si="5"/>
        <v/>
      </c>
      <c r="Z174" t="str">
        <f t="shared" si="4"/>
        <v/>
      </c>
    </row>
    <row r="175" spans="1:26">
      <c r="A175" t="s">
        <v>142</v>
      </c>
      <c r="B175" t="s">
        <v>38</v>
      </c>
      <c r="C175">
        <v>243</v>
      </c>
      <c r="D175">
        <v>249</v>
      </c>
      <c r="F175" t="s">
        <v>142</v>
      </c>
      <c r="G175" t="s">
        <v>38</v>
      </c>
      <c r="Y175" t="str">
        <f t="shared" si="5"/>
        <v/>
      </c>
      <c r="Z175" t="str">
        <f t="shared" si="4"/>
        <v/>
      </c>
    </row>
    <row r="176" spans="1:26">
      <c r="A176" t="s">
        <v>258</v>
      </c>
      <c r="B176" t="s">
        <v>38</v>
      </c>
      <c r="C176">
        <v>243</v>
      </c>
      <c r="F176" t="s">
        <v>258</v>
      </c>
      <c r="G176" t="s">
        <v>38</v>
      </c>
      <c r="Y176" t="str">
        <f t="shared" si="5"/>
        <v/>
      </c>
      <c r="Z176" t="str">
        <f t="shared" si="4"/>
        <v/>
      </c>
    </row>
    <row r="177" spans="1:26">
      <c r="A177" t="s">
        <v>556</v>
      </c>
      <c r="B177" t="s">
        <v>38</v>
      </c>
      <c r="C177">
        <v>243</v>
      </c>
      <c r="F177" t="s">
        <v>556</v>
      </c>
      <c r="G177" t="s">
        <v>38</v>
      </c>
      <c r="Y177" t="str">
        <f t="shared" si="5"/>
        <v/>
      </c>
      <c r="Z177" t="str">
        <f t="shared" si="4"/>
        <v/>
      </c>
    </row>
    <row r="178" spans="1:26">
      <c r="A178" t="s">
        <v>336</v>
      </c>
      <c r="B178" t="s">
        <v>38</v>
      </c>
      <c r="C178">
        <v>243</v>
      </c>
      <c r="F178" t="s">
        <v>336</v>
      </c>
      <c r="G178" t="s">
        <v>38</v>
      </c>
      <c r="Y178" t="str">
        <f t="shared" si="5"/>
        <v/>
      </c>
      <c r="Z178" t="str">
        <f t="shared" si="4"/>
        <v/>
      </c>
    </row>
    <row r="179" spans="1:26">
      <c r="A179" t="s">
        <v>576</v>
      </c>
      <c r="B179" t="s">
        <v>38</v>
      </c>
      <c r="C179">
        <v>243</v>
      </c>
      <c r="D179">
        <v>245</v>
      </c>
      <c r="F179" t="s">
        <v>576</v>
      </c>
      <c r="G179" t="s">
        <v>38</v>
      </c>
      <c r="Y179" t="str">
        <f t="shared" si="5"/>
        <v/>
      </c>
      <c r="Z179" t="str">
        <f t="shared" si="4"/>
        <v/>
      </c>
    </row>
    <row r="180" spans="1:26">
      <c r="A180" t="s">
        <v>314</v>
      </c>
      <c r="B180" t="s">
        <v>38</v>
      </c>
      <c r="C180">
        <v>243</v>
      </c>
      <c r="F180" t="s">
        <v>314</v>
      </c>
      <c r="G180" t="s">
        <v>38</v>
      </c>
      <c r="Y180" t="str">
        <f t="shared" si="5"/>
        <v/>
      </c>
      <c r="Z180" t="str">
        <f t="shared" si="4"/>
        <v/>
      </c>
    </row>
    <row r="181" spans="1:26">
      <c r="A181" t="s">
        <v>114</v>
      </c>
      <c r="B181" t="s">
        <v>38</v>
      </c>
      <c r="C181">
        <v>241</v>
      </c>
      <c r="D181">
        <v>243</v>
      </c>
      <c r="Y181" t="str">
        <f t="shared" si="5"/>
        <v/>
      </c>
      <c r="Z181" t="str">
        <f t="shared" si="4"/>
        <v/>
      </c>
    </row>
    <row r="182" spans="1:26">
      <c r="A182" t="s">
        <v>444</v>
      </c>
      <c r="B182" t="s">
        <v>38</v>
      </c>
      <c r="C182">
        <v>243</v>
      </c>
      <c r="F182" t="s">
        <v>444</v>
      </c>
      <c r="G182" t="s">
        <v>38</v>
      </c>
      <c r="Y182" t="str">
        <f t="shared" si="5"/>
        <v/>
      </c>
      <c r="Z182" t="str">
        <f t="shared" si="4"/>
        <v/>
      </c>
    </row>
    <row r="183" spans="1:26">
      <c r="A183" t="s">
        <v>750</v>
      </c>
      <c r="B183" t="s">
        <v>38</v>
      </c>
      <c r="C183">
        <v>245</v>
      </c>
      <c r="D183">
        <v>249</v>
      </c>
      <c r="F183" t="s">
        <v>750</v>
      </c>
      <c r="G183" t="s">
        <v>38</v>
      </c>
      <c r="Y183" t="str">
        <f t="shared" si="5"/>
        <v/>
      </c>
      <c r="Z183" t="str">
        <f t="shared" si="4"/>
        <v/>
      </c>
    </row>
    <row r="184" spans="1:26">
      <c r="A184" t="s">
        <v>364</v>
      </c>
      <c r="B184" t="s">
        <v>38</v>
      </c>
      <c r="C184">
        <v>243</v>
      </c>
      <c r="F184" t="s">
        <v>364</v>
      </c>
      <c r="G184" t="s">
        <v>38</v>
      </c>
      <c r="Y184" t="str">
        <f t="shared" si="5"/>
        <v/>
      </c>
      <c r="Z184" t="str">
        <f t="shared" si="4"/>
        <v/>
      </c>
    </row>
    <row r="185" spans="1:26">
      <c r="A185" t="s">
        <v>592</v>
      </c>
      <c r="B185" t="s">
        <v>38</v>
      </c>
      <c r="C185">
        <v>243</v>
      </c>
      <c r="D185">
        <v>245</v>
      </c>
      <c r="F185" t="s">
        <v>592</v>
      </c>
      <c r="G185" t="s">
        <v>38</v>
      </c>
      <c r="Y185" t="str">
        <f t="shared" si="5"/>
        <v/>
      </c>
      <c r="Z185" t="str">
        <f t="shared" si="4"/>
        <v/>
      </c>
    </row>
    <row r="186" spans="1:26">
      <c r="A186" t="s">
        <v>152</v>
      </c>
      <c r="B186" t="s">
        <v>38</v>
      </c>
      <c r="C186">
        <v>243</v>
      </c>
      <c r="F186" t="s">
        <v>152</v>
      </c>
      <c r="G186" t="s">
        <v>38</v>
      </c>
      <c r="Y186" t="str">
        <f t="shared" si="5"/>
        <v/>
      </c>
      <c r="Z186" t="str">
        <f t="shared" si="4"/>
        <v/>
      </c>
    </row>
    <row r="187" spans="1:26">
      <c r="A187" t="s">
        <v>760</v>
      </c>
      <c r="B187" t="s">
        <v>38</v>
      </c>
      <c r="C187">
        <v>245</v>
      </c>
      <c r="F187" t="s">
        <v>760</v>
      </c>
      <c r="G187" t="s">
        <v>38</v>
      </c>
      <c r="Y187" t="str">
        <f t="shared" si="5"/>
        <v/>
      </c>
      <c r="Z187" t="str">
        <f t="shared" si="4"/>
        <v/>
      </c>
    </row>
    <row r="188" spans="1:26">
      <c r="A188" t="s">
        <v>86</v>
      </c>
      <c r="B188" t="s">
        <v>38</v>
      </c>
      <c r="F188" t="s">
        <v>86</v>
      </c>
      <c r="G188" t="s">
        <v>38</v>
      </c>
      <c r="P188" t="s">
        <v>86</v>
      </c>
      <c r="Q188" t="s">
        <v>38</v>
      </c>
      <c r="R188">
        <v>243</v>
      </c>
      <c r="Y188" t="str">
        <f t="shared" si="5"/>
        <v/>
      </c>
      <c r="Z188" t="str">
        <f t="shared" si="4"/>
        <v/>
      </c>
    </row>
    <row r="189" spans="1:26">
      <c r="A189" t="s">
        <v>506</v>
      </c>
      <c r="B189" t="s">
        <v>38</v>
      </c>
      <c r="C189">
        <v>243</v>
      </c>
      <c r="D189">
        <v>245</v>
      </c>
      <c r="F189" t="s">
        <v>506</v>
      </c>
      <c r="G189" t="s">
        <v>38</v>
      </c>
      <c r="Y189" t="str">
        <f t="shared" si="5"/>
        <v/>
      </c>
      <c r="Z189" t="str">
        <f t="shared" si="4"/>
        <v/>
      </c>
    </row>
    <row r="190" spans="1:26">
      <c r="A190" t="s">
        <v>610</v>
      </c>
      <c r="B190" t="s">
        <v>38</v>
      </c>
      <c r="C190">
        <v>243</v>
      </c>
      <c r="F190" t="s">
        <v>610</v>
      </c>
      <c r="G190" t="s">
        <v>38</v>
      </c>
      <c r="K190" t="s">
        <v>610</v>
      </c>
      <c r="L190" t="s">
        <v>38</v>
      </c>
      <c r="M190">
        <v>243</v>
      </c>
      <c r="Y190" t="b">
        <f t="shared" si="5"/>
        <v>1</v>
      </c>
      <c r="Z190" t="str">
        <f t="shared" si="4"/>
        <v/>
      </c>
    </row>
    <row r="191" spans="1:26">
      <c r="A191" t="s">
        <v>330</v>
      </c>
      <c r="B191" t="s">
        <v>38</v>
      </c>
      <c r="C191">
        <v>243</v>
      </c>
      <c r="D191">
        <v>249</v>
      </c>
      <c r="F191" t="s">
        <v>330</v>
      </c>
      <c r="G191" t="s">
        <v>38</v>
      </c>
      <c r="Y191" t="str">
        <f t="shared" si="5"/>
        <v/>
      </c>
      <c r="Z191" t="str">
        <f t="shared" si="4"/>
        <v/>
      </c>
    </row>
    <row r="192" spans="1:26">
      <c r="A192" t="s">
        <v>180</v>
      </c>
      <c r="B192" t="s">
        <v>38</v>
      </c>
      <c r="C192">
        <v>243</v>
      </c>
      <c r="F192" t="s">
        <v>180</v>
      </c>
      <c r="G192" t="s">
        <v>38</v>
      </c>
      <c r="Y192" t="str">
        <f t="shared" si="5"/>
        <v/>
      </c>
      <c r="Z192" t="str">
        <f t="shared" si="4"/>
        <v/>
      </c>
    </row>
    <row r="193" spans="1:26">
      <c r="A193" t="s">
        <v>414</v>
      </c>
      <c r="B193" t="s">
        <v>38</v>
      </c>
      <c r="C193">
        <v>243</v>
      </c>
      <c r="F193" t="s">
        <v>414</v>
      </c>
      <c r="G193" t="s">
        <v>38</v>
      </c>
      <c r="Y193" t="str">
        <f t="shared" si="5"/>
        <v/>
      </c>
      <c r="Z193" t="str">
        <f t="shared" si="4"/>
        <v/>
      </c>
    </row>
    <row r="194" spans="1:26">
      <c r="A194" t="s">
        <v>74</v>
      </c>
      <c r="B194" t="s">
        <v>38</v>
      </c>
      <c r="F194" t="s">
        <v>74</v>
      </c>
      <c r="G194" t="s">
        <v>38</v>
      </c>
      <c r="H194">
        <v>243</v>
      </c>
      <c r="I194">
        <v>245</v>
      </c>
      <c r="Y194" t="str">
        <f t="shared" si="5"/>
        <v/>
      </c>
      <c r="Z194" t="str">
        <f t="shared" si="4"/>
        <v/>
      </c>
    </row>
    <row r="195" spans="1:26">
      <c r="A195" t="s">
        <v>456</v>
      </c>
      <c r="B195" t="s">
        <v>38</v>
      </c>
      <c r="C195">
        <v>243</v>
      </c>
      <c r="F195" t="s">
        <v>456</v>
      </c>
      <c r="G195" t="s">
        <v>38</v>
      </c>
      <c r="Y195" t="str">
        <f t="shared" si="5"/>
        <v/>
      </c>
      <c r="Z195" t="str">
        <f t="shared" ref="Z195:Z258" si="6">IF(AND(NOT(ISBLANK(D195)),NOT(ISBLANK(I195))),D195=I195,IF(AND(NOT(ISBLANK(D195)),NOT(ISBLANK(S195))),D195=S195,IF(AND(NOT(ISBLANK(I195)),NOT(ISBLANK(S195))),I195=S195,"")))</f>
        <v/>
      </c>
    </row>
    <row r="196" spans="1:26">
      <c r="A196" t="s">
        <v>192</v>
      </c>
      <c r="B196" t="s">
        <v>38</v>
      </c>
      <c r="C196">
        <v>243</v>
      </c>
      <c r="D196">
        <v>245</v>
      </c>
      <c r="Y196" t="str">
        <f t="shared" ref="Y196:Y259" si="7">IF(AND(NOT(ISBLANK(C196)),NOT(ISBLANK(H196))),C196=H196,IF(AND(NOT(ISBLANK(C196)),NOT(ISBLANK(M196))),C196=M196,IF(AND(NOT(ISBLANK(C196)),NOT(ISBLANK(R196))),C196=R196,IF(AND(NOT(ISBLANK(H196)),NOT(ISBLANK(M196))),H196=M196,IF(AND(NOT(ISBLANK(H196)),NOT(ISBLANK(R196))),H196=R196,IF(AND(NOT(ISBLANK(M196)),NOT(ISBLANK(R196))),M196=R196,""))))))</f>
        <v/>
      </c>
      <c r="Z196" t="str">
        <f t="shared" si="6"/>
        <v/>
      </c>
    </row>
    <row r="197" spans="1:26">
      <c r="A197" t="s">
        <v>290</v>
      </c>
      <c r="B197" t="s">
        <v>38</v>
      </c>
      <c r="C197">
        <v>243</v>
      </c>
      <c r="D197">
        <v>249</v>
      </c>
      <c r="F197" t="s">
        <v>290</v>
      </c>
      <c r="G197" t="s">
        <v>38</v>
      </c>
      <c r="Y197" t="str">
        <f t="shared" si="7"/>
        <v/>
      </c>
      <c r="Z197" t="str">
        <f t="shared" si="6"/>
        <v/>
      </c>
    </row>
    <row r="198" spans="1:26">
      <c r="A198" t="s">
        <v>598</v>
      </c>
      <c r="B198" t="s">
        <v>38</v>
      </c>
      <c r="C198">
        <v>243</v>
      </c>
      <c r="D198">
        <v>245</v>
      </c>
      <c r="F198" t="s">
        <v>598</v>
      </c>
      <c r="G198" t="s">
        <v>38</v>
      </c>
      <c r="Y198" t="str">
        <f t="shared" si="7"/>
        <v/>
      </c>
      <c r="Z198" t="str">
        <f t="shared" si="6"/>
        <v/>
      </c>
    </row>
    <row r="199" spans="1:26">
      <c r="A199" t="s">
        <v>446</v>
      </c>
      <c r="B199" t="s">
        <v>38</v>
      </c>
      <c r="C199">
        <v>243</v>
      </c>
      <c r="D199">
        <v>245</v>
      </c>
      <c r="F199" t="s">
        <v>446</v>
      </c>
      <c r="G199" t="s">
        <v>38</v>
      </c>
      <c r="Y199" t="str">
        <f t="shared" si="7"/>
        <v/>
      </c>
      <c r="Z199" t="str">
        <f t="shared" si="6"/>
        <v/>
      </c>
    </row>
    <row r="200" spans="1:26">
      <c r="A200" t="s">
        <v>230</v>
      </c>
      <c r="B200" t="s">
        <v>38</v>
      </c>
      <c r="C200">
        <v>243</v>
      </c>
      <c r="F200" t="s">
        <v>230</v>
      </c>
      <c r="G200" t="s">
        <v>38</v>
      </c>
      <c r="Y200" t="str">
        <f t="shared" si="7"/>
        <v/>
      </c>
      <c r="Z200" t="str">
        <f t="shared" si="6"/>
        <v/>
      </c>
    </row>
    <row r="201" spans="1:26">
      <c r="A201" t="s">
        <v>464</v>
      </c>
      <c r="B201" t="s">
        <v>38</v>
      </c>
      <c r="C201">
        <v>243</v>
      </c>
      <c r="D201">
        <v>245</v>
      </c>
      <c r="F201" t="s">
        <v>464</v>
      </c>
      <c r="G201" t="s">
        <v>38</v>
      </c>
      <c r="Y201" t="str">
        <f t="shared" si="7"/>
        <v/>
      </c>
      <c r="Z201" t="str">
        <f t="shared" si="6"/>
        <v/>
      </c>
    </row>
    <row r="202" spans="1:26">
      <c r="A202" t="s">
        <v>160</v>
      </c>
      <c r="B202" t="s">
        <v>38</v>
      </c>
      <c r="C202">
        <v>243</v>
      </c>
      <c r="F202" t="s">
        <v>160</v>
      </c>
      <c r="G202" t="s">
        <v>38</v>
      </c>
      <c r="Y202" t="str">
        <f t="shared" si="7"/>
        <v/>
      </c>
      <c r="Z202" t="str">
        <f t="shared" si="6"/>
        <v/>
      </c>
    </row>
    <row r="203" spans="1:26">
      <c r="A203" t="s">
        <v>408</v>
      </c>
      <c r="B203" t="s">
        <v>38</v>
      </c>
      <c r="C203">
        <v>243</v>
      </c>
      <c r="D203">
        <v>249</v>
      </c>
      <c r="F203" t="s">
        <v>408</v>
      </c>
      <c r="G203" t="s">
        <v>38</v>
      </c>
      <c r="Y203" t="str">
        <f t="shared" si="7"/>
        <v/>
      </c>
      <c r="Z203" t="str">
        <f t="shared" si="6"/>
        <v/>
      </c>
    </row>
    <row r="204" spans="1:26">
      <c r="A204" t="s">
        <v>502</v>
      </c>
      <c r="B204" t="s">
        <v>38</v>
      </c>
      <c r="C204">
        <v>243</v>
      </c>
      <c r="D204">
        <v>249</v>
      </c>
      <c r="F204" t="s">
        <v>502</v>
      </c>
      <c r="G204" t="s">
        <v>38</v>
      </c>
      <c r="Y204" t="str">
        <f t="shared" si="7"/>
        <v/>
      </c>
      <c r="Z204" t="str">
        <f t="shared" si="6"/>
        <v/>
      </c>
    </row>
    <row r="205" spans="1:26">
      <c r="A205" t="s">
        <v>198</v>
      </c>
      <c r="B205" t="s">
        <v>38</v>
      </c>
      <c r="C205">
        <v>243</v>
      </c>
      <c r="D205">
        <v>245</v>
      </c>
      <c r="F205" t="s">
        <v>198</v>
      </c>
      <c r="G205" t="s">
        <v>38</v>
      </c>
      <c r="Y205" t="str">
        <f t="shared" si="7"/>
        <v/>
      </c>
      <c r="Z205" t="str">
        <f t="shared" si="6"/>
        <v/>
      </c>
    </row>
    <row r="206" spans="1:26">
      <c r="A206" t="s">
        <v>148</v>
      </c>
      <c r="B206" t="s">
        <v>38</v>
      </c>
      <c r="C206">
        <v>243</v>
      </c>
      <c r="D206">
        <v>245</v>
      </c>
      <c r="F206" t="s">
        <v>148</v>
      </c>
      <c r="G206" t="s">
        <v>38</v>
      </c>
      <c r="Y206" t="str">
        <f t="shared" si="7"/>
        <v/>
      </c>
      <c r="Z206" t="str">
        <f t="shared" si="6"/>
        <v/>
      </c>
    </row>
    <row r="207" spans="1:26">
      <c r="A207" t="s">
        <v>420</v>
      </c>
      <c r="B207" t="s">
        <v>38</v>
      </c>
      <c r="C207">
        <v>243</v>
      </c>
      <c r="F207" t="s">
        <v>420</v>
      </c>
      <c r="G207" t="s">
        <v>38</v>
      </c>
      <c r="Y207" t="str">
        <f t="shared" si="7"/>
        <v/>
      </c>
      <c r="Z207" t="str">
        <f t="shared" si="6"/>
        <v/>
      </c>
    </row>
    <row r="208" spans="1:26">
      <c r="A208" t="s">
        <v>630</v>
      </c>
      <c r="B208" t="s">
        <v>38</v>
      </c>
      <c r="C208">
        <v>243</v>
      </c>
      <c r="F208" t="s">
        <v>630</v>
      </c>
      <c r="G208" t="s">
        <v>38</v>
      </c>
      <c r="Y208" t="str">
        <f t="shared" si="7"/>
        <v/>
      </c>
      <c r="Z208" t="str">
        <f t="shared" si="6"/>
        <v/>
      </c>
    </row>
    <row r="209" spans="1:26">
      <c r="A209" t="s">
        <v>518</v>
      </c>
      <c r="B209" t="s">
        <v>38</v>
      </c>
      <c r="C209">
        <v>243</v>
      </c>
      <c r="D209">
        <v>249</v>
      </c>
      <c r="F209" t="s">
        <v>518</v>
      </c>
      <c r="G209" t="s">
        <v>38</v>
      </c>
      <c r="Y209" t="str">
        <f t="shared" si="7"/>
        <v/>
      </c>
      <c r="Z209" t="str">
        <f t="shared" si="6"/>
        <v/>
      </c>
    </row>
    <row r="210" spans="1:26">
      <c r="A210" t="s">
        <v>652</v>
      </c>
      <c r="B210" t="s">
        <v>38</v>
      </c>
      <c r="C210">
        <v>243</v>
      </c>
      <c r="D210">
        <v>245</v>
      </c>
      <c r="F210" t="s">
        <v>652</v>
      </c>
      <c r="G210" t="s">
        <v>38</v>
      </c>
      <c r="Y210" t="str">
        <f t="shared" si="7"/>
        <v/>
      </c>
      <c r="Z210" t="str">
        <f t="shared" si="6"/>
        <v/>
      </c>
    </row>
    <row r="211" spans="1:26">
      <c r="A211" t="s">
        <v>664</v>
      </c>
      <c r="B211" t="s">
        <v>38</v>
      </c>
      <c r="C211">
        <v>243</v>
      </c>
      <c r="F211" t="s">
        <v>664</v>
      </c>
      <c r="G211" t="s">
        <v>38</v>
      </c>
      <c r="K211" t="s">
        <v>664</v>
      </c>
      <c r="L211" t="s">
        <v>38</v>
      </c>
      <c r="M211">
        <v>243</v>
      </c>
      <c r="Y211" t="b">
        <f t="shared" si="7"/>
        <v>1</v>
      </c>
      <c r="Z211" t="str">
        <f t="shared" si="6"/>
        <v/>
      </c>
    </row>
    <row r="212" spans="1:26">
      <c r="A212" t="s">
        <v>466</v>
      </c>
      <c r="B212" t="s">
        <v>38</v>
      </c>
      <c r="C212">
        <v>243</v>
      </c>
      <c r="D212">
        <v>249</v>
      </c>
      <c r="F212" t="s">
        <v>466</v>
      </c>
      <c r="G212" t="s">
        <v>38</v>
      </c>
      <c r="Y212" t="str">
        <f t="shared" si="7"/>
        <v/>
      </c>
      <c r="Z212" t="str">
        <f t="shared" si="6"/>
        <v/>
      </c>
    </row>
    <row r="213" spans="1:26">
      <c r="A213" t="s">
        <v>158</v>
      </c>
      <c r="B213" t="s">
        <v>38</v>
      </c>
      <c r="C213">
        <v>243</v>
      </c>
      <c r="D213">
        <v>245</v>
      </c>
      <c r="F213" t="s">
        <v>158</v>
      </c>
      <c r="G213" t="s">
        <v>38</v>
      </c>
      <c r="Y213" t="str">
        <f t="shared" si="7"/>
        <v/>
      </c>
      <c r="Z213" t="str">
        <f t="shared" si="6"/>
        <v/>
      </c>
    </row>
    <row r="214" spans="1:26">
      <c r="A214" t="s">
        <v>412</v>
      </c>
      <c r="B214" t="s">
        <v>38</v>
      </c>
      <c r="C214">
        <v>243</v>
      </c>
      <c r="F214" t="s">
        <v>412</v>
      </c>
      <c r="G214" t="s">
        <v>38</v>
      </c>
      <c r="Y214" t="str">
        <f t="shared" si="7"/>
        <v/>
      </c>
      <c r="Z214" t="str">
        <f t="shared" si="6"/>
        <v/>
      </c>
    </row>
    <row r="215" spans="1:26">
      <c r="A215" t="s">
        <v>422</v>
      </c>
      <c r="B215" t="s">
        <v>38</v>
      </c>
      <c r="C215">
        <v>243</v>
      </c>
      <c r="F215" t="s">
        <v>422</v>
      </c>
      <c r="G215" t="s">
        <v>38</v>
      </c>
      <c r="Y215" t="str">
        <f t="shared" si="7"/>
        <v/>
      </c>
      <c r="Z215" t="str">
        <f t="shared" si="6"/>
        <v/>
      </c>
    </row>
    <row r="216" spans="1:26">
      <c r="A216" t="s">
        <v>540</v>
      </c>
      <c r="B216" t="s">
        <v>38</v>
      </c>
      <c r="C216">
        <v>243</v>
      </c>
      <c r="D216">
        <v>245</v>
      </c>
      <c r="F216" t="s">
        <v>540</v>
      </c>
      <c r="G216" t="s">
        <v>38</v>
      </c>
      <c r="Y216" t="str">
        <f t="shared" si="7"/>
        <v/>
      </c>
      <c r="Z216" t="str">
        <f t="shared" si="6"/>
        <v/>
      </c>
    </row>
    <row r="217" spans="1:26">
      <c r="A217" t="s">
        <v>410</v>
      </c>
      <c r="B217" t="s">
        <v>38</v>
      </c>
      <c r="C217">
        <v>243</v>
      </c>
      <c r="D217">
        <v>245</v>
      </c>
      <c r="F217" t="s">
        <v>410</v>
      </c>
      <c r="G217" t="s">
        <v>38</v>
      </c>
      <c r="Y217" t="str">
        <f t="shared" si="7"/>
        <v/>
      </c>
      <c r="Z217" t="str">
        <f t="shared" si="6"/>
        <v/>
      </c>
    </row>
    <row r="218" spans="1:26">
      <c r="A218" t="s">
        <v>462</v>
      </c>
      <c r="B218" t="s">
        <v>38</v>
      </c>
      <c r="C218">
        <v>243</v>
      </c>
      <c r="D218">
        <v>245</v>
      </c>
      <c r="F218" t="s">
        <v>462</v>
      </c>
      <c r="G218" t="s">
        <v>38</v>
      </c>
      <c r="Y218" t="str">
        <f t="shared" si="7"/>
        <v/>
      </c>
      <c r="Z218" t="str">
        <f t="shared" si="6"/>
        <v/>
      </c>
    </row>
    <row r="219" spans="1:26">
      <c r="A219" t="s">
        <v>320</v>
      </c>
      <c r="B219" t="s">
        <v>38</v>
      </c>
      <c r="C219">
        <v>243</v>
      </c>
      <c r="F219" t="s">
        <v>320</v>
      </c>
      <c r="G219" t="s">
        <v>38</v>
      </c>
      <c r="Y219" t="str">
        <f t="shared" si="7"/>
        <v/>
      </c>
      <c r="Z219" t="str">
        <f t="shared" si="6"/>
        <v/>
      </c>
    </row>
    <row r="220" spans="1:26">
      <c r="A220" t="s">
        <v>350</v>
      </c>
      <c r="B220" t="s">
        <v>38</v>
      </c>
      <c r="C220">
        <v>243</v>
      </c>
      <c r="F220" t="s">
        <v>350</v>
      </c>
      <c r="G220" t="s">
        <v>38</v>
      </c>
      <c r="Y220" t="str">
        <f t="shared" si="7"/>
        <v/>
      </c>
      <c r="Z220" t="str">
        <f t="shared" si="6"/>
        <v/>
      </c>
    </row>
    <row r="221" spans="1:26">
      <c r="A221" t="s">
        <v>734</v>
      </c>
      <c r="B221" t="s">
        <v>38</v>
      </c>
      <c r="C221">
        <v>245</v>
      </c>
      <c r="F221" t="s">
        <v>734</v>
      </c>
      <c r="G221" t="s">
        <v>38</v>
      </c>
      <c r="Y221" t="str">
        <f t="shared" si="7"/>
        <v/>
      </c>
      <c r="Z221" t="str">
        <f t="shared" si="6"/>
        <v/>
      </c>
    </row>
    <row r="222" spans="1:26">
      <c r="A222" t="s">
        <v>306</v>
      </c>
      <c r="B222" t="s">
        <v>38</v>
      </c>
      <c r="C222">
        <v>243</v>
      </c>
      <c r="F222" t="s">
        <v>306</v>
      </c>
      <c r="G222" t="s">
        <v>38</v>
      </c>
      <c r="Y222" t="str">
        <f t="shared" si="7"/>
        <v/>
      </c>
      <c r="Z222" t="str">
        <f t="shared" si="6"/>
        <v/>
      </c>
    </row>
    <row r="223" spans="1:26">
      <c r="A223" t="s">
        <v>434</v>
      </c>
      <c r="B223" t="s">
        <v>38</v>
      </c>
      <c r="C223">
        <v>243</v>
      </c>
      <c r="D223">
        <v>245</v>
      </c>
      <c r="F223" t="s">
        <v>434</v>
      </c>
      <c r="G223" t="s">
        <v>38</v>
      </c>
      <c r="Y223" t="str">
        <f t="shared" si="7"/>
        <v/>
      </c>
      <c r="Z223" t="str">
        <f t="shared" si="6"/>
        <v/>
      </c>
    </row>
    <row r="224" spans="1:26">
      <c r="A224" t="s">
        <v>228</v>
      </c>
      <c r="B224" t="s">
        <v>38</v>
      </c>
      <c r="C224">
        <v>243</v>
      </c>
      <c r="F224" t="s">
        <v>228</v>
      </c>
      <c r="G224" t="s">
        <v>38</v>
      </c>
      <c r="Y224" t="str">
        <f t="shared" si="7"/>
        <v/>
      </c>
      <c r="Z224" t="str">
        <f t="shared" si="6"/>
        <v/>
      </c>
    </row>
    <row r="225" spans="1:26">
      <c r="A225" t="s">
        <v>498</v>
      </c>
      <c r="B225" t="s">
        <v>38</v>
      </c>
      <c r="C225">
        <v>243</v>
      </c>
      <c r="F225" t="s">
        <v>498</v>
      </c>
      <c r="G225" t="s">
        <v>38</v>
      </c>
      <c r="Y225" t="str">
        <f t="shared" si="7"/>
        <v/>
      </c>
      <c r="Z225" t="str">
        <f t="shared" si="6"/>
        <v/>
      </c>
    </row>
    <row r="226" spans="1:26">
      <c r="A226" t="s">
        <v>84</v>
      </c>
      <c r="B226" t="s">
        <v>38</v>
      </c>
      <c r="F226" t="s">
        <v>84</v>
      </c>
      <c r="G226" t="s">
        <v>38</v>
      </c>
      <c r="H226">
        <v>245</v>
      </c>
      <c r="I226">
        <v>247</v>
      </c>
      <c r="Y226" t="str">
        <f t="shared" si="7"/>
        <v/>
      </c>
      <c r="Z226" t="str">
        <f t="shared" si="6"/>
        <v/>
      </c>
    </row>
    <row r="227" spans="1:26">
      <c r="A227" t="s">
        <v>558</v>
      </c>
      <c r="B227" t="s">
        <v>38</v>
      </c>
      <c r="C227">
        <v>243</v>
      </c>
      <c r="D227">
        <v>249</v>
      </c>
      <c r="F227" t="s">
        <v>558</v>
      </c>
      <c r="G227" t="s">
        <v>38</v>
      </c>
      <c r="K227" t="s">
        <v>558</v>
      </c>
      <c r="L227" t="s">
        <v>38</v>
      </c>
      <c r="M227">
        <v>243</v>
      </c>
      <c r="N227">
        <v>249</v>
      </c>
      <c r="Y227" t="b">
        <f t="shared" si="7"/>
        <v>1</v>
      </c>
      <c r="Z227" t="str">
        <f t="shared" si="6"/>
        <v/>
      </c>
    </row>
    <row r="228" spans="1:26">
      <c r="A228" t="s">
        <v>392</v>
      </c>
      <c r="B228" t="s">
        <v>38</v>
      </c>
      <c r="C228">
        <v>243</v>
      </c>
      <c r="D228">
        <v>245</v>
      </c>
      <c r="F228" t="s">
        <v>392</v>
      </c>
      <c r="G228" t="s">
        <v>38</v>
      </c>
      <c r="Y228" t="str">
        <f t="shared" si="7"/>
        <v/>
      </c>
      <c r="Z228" t="str">
        <f t="shared" si="6"/>
        <v/>
      </c>
    </row>
    <row r="229" spans="1:26">
      <c r="A229" t="s">
        <v>130</v>
      </c>
      <c r="B229" t="s">
        <v>38</v>
      </c>
      <c r="C229">
        <v>243</v>
      </c>
      <c r="D229">
        <v>245</v>
      </c>
      <c r="F229" t="s">
        <v>130</v>
      </c>
      <c r="G229" t="s">
        <v>38</v>
      </c>
      <c r="Y229" t="str">
        <f t="shared" si="7"/>
        <v/>
      </c>
      <c r="Z229" t="str">
        <f t="shared" si="6"/>
        <v/>
      </c>
    </row>
    <row r="230" spans="1:26">
      <c r="A230" t="s">
        <v>402</v>
      </c>
      <c r="B230" t="s">
        <v>38</v>
      </c>
      <c r="C230">
        <v>243</v>
      </c>
      <c r="F230" t="s">
        <v>402</v>
      </c>
      <c r="G230" t="s">
        <v>38</v>
      </c>
      <c r="Y230" t="str">
        <f t="shared" si="7"/>
        <v/>
      </c>
      <c r="Z230" t="str">
        <f t="shared" si="6"/>
        <v/>
      </c>
    </row>
    <row r="231" spans="1:26">
      <c r="A231" t="s">
        <v>500</v>
      </c>
      <c r="B231" t="s">
        <v>38</v>
      </c>
      <c r="C231">
        <v>243</v>
      </c>
      <c r="F231" t="s">
        <v>500</v>
      </c>
      <c r="G231" t="s">
        <v>38</v>
      </c>
      <c r="Y231" t="str">
        <f t="shared" si="7"/>
        <v/>
      </c>
      <c r="Z231" t="str">
        <f t="shared" si="6"/>
        <v/>
      </c>
    </row>
    <row r="232" spans="1:26">
      <c r="A232" t="s">
        <v>458</v>
      </c>
      <c r="B232" t="s">
        <v>38</v>
      </c>
      <c r="C232">
        <v>243</v>
      </c>
      <c r="D232">
        <v>245</v>
      </c>
      <c r="F232" t="s">
        <v>458</v>
      </c>
      <c r="G232" t="s">
        <v>38</v>
      </c>
      <c r="Y232" t="str">
        <f t="shared" si="7"/>
        <v/>
      </c>
      <c r="Z232" t="str">
        <f t="shared" si="6"/>
        <v/>
      </c>
    </row>
    <row r="233" spans="1:26">
      <c r="A233" t="s">
        <v>482</v>
      </c>
      <c r="B233" t="s">
        <v>38</v>
      </c>
      <c r="C233">
        <v>243</v>
      </c>
      <c r="F233" t="s">
        <v>482</v>
      </c>
      <c r="G233" t="s">
        <v>38</v>
      </c>
      <c r="Y233" t="str">
        <f t="shared" si="7"/>
        <v/>
      </c>
      <c r="Z233" t="str">
        <f t="shared" si="6"/>
        <v/>
      </c>
    </row>
    <row r="234" spans="1:26">
      <c r="A234" t="s">
        <v>240</v>
      </c>
      <c r="B234" t="s">
        <v>38</v>
      </c>
      <c r="C234">
        <v>243</v>
      </c>
      <c r="D234">
        <v>249</v>
      </c>
      <c r="F234" t="s">
        <v>240</v>
      </c>
      <c r="G234" t="s">
        <v>38</v>
      </c>
      <c r="Y234" t="str">
        <f t="shared" si="7"/>
        <v/>
      </c>
      <c r="Z234" t="str">
        <f t="shared" si="6"/>
        <v/>
      </c>
    </row>
    <row r="235" spans="1:26">
      <c r="A235" t="s">
        <v>96</v>
      </c>
      <c r="B235" t="s">
        <v>38</v>
      </c>
      <c r="F235" t="s">
        <v>96</v>
      </c>
      <c r="G235" t="s">
        <v>38</v>
      </c>
      <c r="H235">
        <v>245</v>
      </c>
      <c r="I235">
        <v>249</v>
      </c>
      <c r="Y235" t="str">
        <f t="shared" si="7"/>
        <v/>
      </c>
      <c r="Z235" t="str">
        <f t="shared" si="6"/>
        <v/>
      </c>
    </row>
    <row r="236" spans="1:26">
      <c r="A236" t="s">
        <v>62</v>
      </c>
      <c r="B236" t="s">
        <v>38</v>
      </c>
      <c r="F236" t="s">
        <v>62</v>
      </c>
      <c r="G236" t="s">
        <v>38</v>
      </c>
      <c r="H236">
        <v>243</v>
      </c>
      <c r="I236">
        <v>249</v>
      </c>
      <c r="Y236" t="str">
        <f t="shared" si="7"/>
        <v/>
      </c>
      <c r="Z236" t="str">
        <f t="shared" si="6"/>
        <v/>
      </c>
    </row>
    <row r="237" spans="1:26">
      <c r="A237" t="s">
        <v>256</v>
      </c>
      <c r="B237" t="s">
        <v>38</v>
      </c>
      <c r="C237">
        <v>243</v>
      </c>
      <c r="F237" t="s">
        <v>256</v>
      </c>
      <c r="G237" t="s">
        <v>38</v>
      </c>
      <c r="Y237" t="str">
        <f t="shared" si="7"/>
        <v/>
      </c>
      <c r="Z237" t="str">
        <f t="shared" si="6"/>
        <v/>
      </c>
    </row>
    <row r="238" spans="1:26">
      <c r="A238" t="s">
        <v>202</v>
      </c>
      <c r="B238" t="s">
        <v>38</v>
      </c>
      <c r="C238">
        <v>243</v>
      </c>
      <c r="Y238" t="str">
        <f t="shared" si="7"/>
        <v/>
      </c>
      <c r="Z238" t="str">
        <f t="shared" si="6"/>
        <v/>
      </c>
    </row>
    <row r="239" spans="1:26">
      <c r="A239" t="s">
        <v>58</v>
      </c>
      <c r="B239" t="s">
        <v>38</v>
      </c>
      <c r="F239" t="s">
        <v>58</v>
      </c>
      <c r="G239" t="s">
        <v>38</v>
      </c>
      <c r="H239">
        <v>243</v>
      </c>
      <c r="I239">
        <v>245</v>
      </c>
      <c r="Y239" t="str">
        <f t="shared" si="7"/>
        <v/>
      </c>
      <c r="Z239" t="str">
        <f t="shared" si="6"/>
        <v/>
      </c>
    </row>
    <row r="240" spans="1:26">
      <c r="A240" t="s">
        <v>360</v>
      </c>
      <c r="B240" t="s">
        <v>38</v>
      </c>
      <c r="C240">
        <v>243</v>
      </c>
      <c r="D240">
        <v>249</v>
      </c>
      <c r="F240" t="s">
        <v>360</v>
      </c>
      <c r="G240" t="s">
        <v>38</v>
      </c>
      <c r="Y240" t="str">
        <f t="shared" si="7"/>
        <v/>
      </c>
      <c r="Z240" t="str">
        <f t="shared" si="6"/>
        <v/>
      </c>
    </row>
    <row r="241" spans="1:26">
      <c r="A241" t="s">
        <v>188</v>
      </c>
      <c r="B241" t="s">
        <v>38</v>
      </c>
      <c r="C241">
        <v>243</v>
      </c>
      <c r="F241" t="s">
        <v>188</v>
      </c>
      <c r="G241" t="s">
        <v>38</v>
      </c>
      <c r="Y241" t="str">
        <f t="shared" si="7"/>
        <v/>
      </c>
      <c r="Z241" t="str">
        <f t="shared" si="6"/>
        <v/>
      </c>
    </row>
    <row r="242" spans="1:26">
      <c r="A242" t="s">
        <v>338</v>
      </c>
      <c r="B242" t="s">
        <v>38</v>
      </c>
      <c r="C242">
        <v>243</v>
      </c>
      <c r="D242">
        <v>245</v>
      </c>
      <c r="F242" t="s">
        <v>338</v>
      </c>
      <c r="G242" t="s">
        <v>38</v>
      </c>
      <c r="Y242" t="str">
        <f t="shared" si="7"/>
        <v/>
      </c>
      <c r="Z242" t="str">
        <f t="shared" si="6"/>
        <v/>
      </c>
    </row>
    <row r="243" spans="1:26">
      <c r="A243" t="s">
        <v>578</v>
      </c>
      <c r="B243" t="s">
        <v>38</v>
      </c>
      <c r="C243">
        <v>243</v>
      </c>
      <c r="F243" t="s">
        <v>578</v>
      </c>
      <c r="G243" t="s">
        <v>38</v>
      </c>
      <c r="Y243" t="str">
        <f t="shared" si="7"/>
        <v/>
      </c>
      <c r="Z243" t="str">
        <f t="shared" si="6"/>
        <v/>
      </c>
    </row>
    <row r="244" spans="1:26">
      <c r="A244" t="s">
        <v>116</v>
      </c>
      <c r="B244" t="s">
        <v>38</v>
      </c>
      <c r="C244">
        <v>241</v>
      </c>
      <c r="D244">
        <v>243</v>
      </c>
      <c r="F244" t="s">
        <v>116</v>
      </c>
      <c r="G244" t="s">
        <v>38</v>
      </c>
      <c r="Y244" t="str">
        <f t="shared" si="7"/>
        <v/>
      </c>
      <c r="Z244" t="str">
        <f t="shared" si="6"/>
        <v/>
      </c>
    </row>
    <row r="245" spans="1:26">
      <c r="A245" t="s">
        <v>168</v>
      </c>
      <c r="B245" t="s">
        <v>38</v>
      </c>
      <c r="C245">
        <v>243</v>
      </c>
      <c r="D245">
        <v>245</v>
      </c>
      <c r="F245" t="s">
        <v>168</v>
      </c>
      <c r="G245" t="s">
        <v>38</v>
      </c>
      <c r="Y245" t="str">
        <f t="shared" si="7"/>
        <v/>
      </c>
      <c r="Z245" t="str">
        <f t="shared" si="6"/>
        <v/>
      </c>
    </row>
    <row r="246" spans="1:26">
      <c r="A246" t="s">
        <v>340</v>
      </c>
      <c r="B246" t="s">
        <v>38</v>
      </c>
      <c r="C246">
        <v>243</v>
      </c>
      <c r="F246" t="s">
        <v>340</v>
      </c>
      <c r="G246" t="s">
        <v>38</v>
      </c>
      <c r="Y246" t="str">
        <f t="shared" si="7"/>
        <v/>
      </c>
      <c r="Z246" t="str">
        <f t="shared" si="6"/>
        <v/>
      </c>
    </row>
    <row r="247" spans="1:26">
      <c r="A247" t="s">
        <v>288</v>
      </c>
      <c r="B247" t="s">
        <v>38</v>
      </c>
      <c r="C247">
        <v>243</v>
      </c>
      <c r="F247" t="s">
        <v>288</v>
      </c>
      <c r="G247" t="s">
        <v>38</v>
      </c>
      <c r="Y247" t="str">
        <f t="shared" si="7"/>
        <v/>
      </c>
      <c r="Z247" t="str">
        <f t="shared" si="6"/>
        <v/>
      </c>
    </row>
    <row r="248" spans="1:26">
      <c r="A248" t="s">
        <v>594</v>
      </c>
      <c r="B248" t="s">
        <v>38</v>
      </c>
      <c r="C248">
        <v>243</v>
      </c>
      <c r="D248">
        <v>249</v>
      </c>
      <c r="F248" t="s">
        <v>594</v>
      </c>
      <c r="G248" t="s">
        <v>38</v>
      </c>
      <c r="Y248" t="str">
        <f t="shared" si="7"/>
        <v/>
      </c>
      <c r="Z248" t="str">
        <f t="shared" si="6"/>
        <v/>
      </c>
    </row>
    <row r="249" spans="1:26">
      <c r="A249" t="s">
        <v>366</v>
      </c>
      <c r="B249" t="s">
        <v>38</v>
      </c>
      <c r="C249">
        <v>243</v>
      </c>
      <c r="F249" t="s">
        <v>366</v>
      </c>
      <c r="G249" t="s">
        <v>38</v>
      </c>
      <c r="Y249" t="str">
        <f t="shared" si="7"/>
        <v/>
      </c>
      <c r="Z249" t="str">
        <f t="shared" si="6"/>
        <v/>
      </c>
    </row>
    <row r="250" spans="1:26">
      <c r="A250" t="s">
        <v>236</v>
      </c>
      <c r="B250" t="s">
        <v>38</v>
      </c>
      <c r="C250">
        <v>243</v>
      </c>
      <c r="D250">
        <v>245</v>
      </c>
      <c r="F250" t="s">
        <v>236</v>
      </c>
      <c r="G250" t="s">
        <v>38</v>
      </c>
      <c r="Y250" t="str">
        <f t="shared" si="7"/>
        <v/>
      </c>
      <c r="Z250" t="str">
        <f t="shared" si="6"/>
        <v/>
      </c>
    </row>
    <row r="251" spans="1:26">
      <c r="A251" t="s">
        <v>612</v>
      </c>
      <c r="B251" t="s">
        <v>38</v>
      </c>
      <c r="C251">
        <v>243</v>
      </c>
      <c r="F251" t="s">
        <v>612</v>
      </c>
      <c r="G251" t="s">
        <v>38</v>
      </c>
      <c r="Y251" t="str">
        <f t="shared" si="7"/>
        <v/>
      </c>
      <c r="Z251" t="str">
        <f t="shared" si="6"/>
        <v/>
      </c>
    </row>
    <row r="252" spans="1:26">
      <c r="A252" t="s">
        <v>632</v>
      </c>
      <c r="B252" t="s">
        <v>38</v>
      </c>
      <c r="C252">
        <v>243</v>
      </c>
      <c r="D252">
        <v>245</v>
      </c>
      <c r="F252" t="s">
        <v>632</v>
      </c>
      <c r="G252" t="s">
        <v>38</v>
      </c>
      <c r="Y252" t="str">
        <f t="shared" si="7"/>
        <v/>
      </c>
      <c r="Z252" t="str">
        <f t="shared" si="6"/>
        <v/>
      </c>
    </row>
    <row r="253" spans="1:26">
      <c r="A253" t="s">
        <v>374</v>
      </c>
      <c r="B253" t="s">
        <v>38</v>
      </c>
      <c r="C253">
        <v>243</v>
      </c>
      <c r="D253">
        <v>245</v>
      </c>
      <c r="F253" t="s">
        <v>374</v>
      </c>
      <c r="G253" t="s">
        <v>38</v>
      </c>
      <c r="Y253" t="str">
        <f t="shared" si="7"/>
        <v/>
      </c>
      <c r="Z253" t="str">
        <f t="shared" si="6"/>
        <v/>
      </c>
    </row>
    <row r="254" spans="1:26">
      <c r="A254" t="s">
        <v>654</v>
      </c>
      <c r="B254" t="s">
        <v>38</v>
      </c>
      <c r="C254">
        <v>243</v>
      </c>
      <c r="D254">
        <v>245</v>
      </c>
      <c r="F254" t="s">
        <v>654</v>
      </c>
      <c r="G254" t="s">
        <v>38</v>
      </c>
      <c r="Y254" t="str">
        <f t="shared" si="7"/>
        <v/>
      </c>
      <c r="Z254" t="str">
        <f t="shared" si="6"/>
        <v/>
      </c>
    </row>
    <row r="255" spans="1:26">
      <c r="A255" t="s">
        <v>274</v>
      </c>
      <c r="B255" t="s">
        <v>38</v>
      </c>
      <c r="C255">
        <v>243</v>
      </c>
      <c r="D255">
        <v>247</v>
      </c>
      <c r="F255" t="s">
        <v>274</v>
      </c>
      <c r="G255" t="s">
        <v>38</v>
      </c>
      <c r="Y255" t="str">
        <f t="shared" si="7"/>
        <v/>
      </c>
      <c r="Z255" t="str">
        <f t="shared" si="6"/>
        <v/>
      </c>
    </row>
    <row r="256" spans="1:26">
      <c r="A256" t="s">
        <v>784</v>
      </c>
      <c r="B256" t="s">
        <v>38</v>
      </c>
      <c r="C256">
        <v>245</v>
      </c>
      <c r="F256" t="s">
        <v>784</v>
      </c>
      <c r="G256" t="s">
        <v>38</v>
      </c>
      <c r="Y256" t="str">
        <f t="shared" si="7"/>
        <v/>
      </c>
      <c r="Z256" t="str">
        <f t="shared" si="6"/>
        <v/>
      </c>
    </row>
    <row r="257" spans="1:26">
      <c r="A257" t="s">
        <v>270</v>
      </c>
      <c r="B257" t="s">
        <v>38</v>
      </c>
      <c r="C257">
        <v>243</v>
      </c>
      <c r="D257">
        <v>245</v>
      </c>
      <c r="F257" t="s">
        <v>270</v>
      </c>
      <c r="G257" t="s">
        <v>38</v>
      </c>
      <c r="Y257" t="str">
        <f t="shared" si="7"/>
        <v/>
      </c>
      <c r="Z257" t="str">
        <f t="shared" si="6"/>
        <v/>
      </c>
    </row>
    <row r="258" spans="1:26">
      <c r="A258" t="s">
        <v>670</v>
      </c>
      <c r="B258" t="s">
        <v>38</v>
      </c>
      <c r="C258">
        <v>245</v>
      </c>
      <c r="D258">
        <v>247</v>
      </c>
      <c r="F258" t="s">
        <v>670</v>
      </c>
      <c r="G258" t="s">
        <v>38</v>
      </c>
      <c r="Y258" t="str">
        <f t="shared" si="7"/>
        <v/>
      </c>
      <c r="Z258" t="str">
        <f t="shared" si="6"/>
        <v/>
      </c>
    </row>
    <row r="259" spans="1:26">
      <c r="A259" t="s">
        <v>542</v>
      </c>
      <c r="B259" t="s">
        <v>38</v>
      </c>
      <c r="C259">
        <v>243</v>
      </c>
      <c r="D259">
        <v>245</v>
      </c>
      <c r="F259" t="s">
        <v>542</v>
      </c>
      <c r="G259" t="s">
        <v>38</v>
      </c>
      <c r="Y259" t="str">
        <f t="shared" si="7"/>
        <v/>
      </c>
      <c r="Z259" t="str">
        <f t="shared" ref="Z259:Z322" si="8">IF(AND(NOT(ISBLANK(D259)),NOT(ISBLANK(I259))),D259=I259,IF(AND(NOT(ISBLANK(D259)),NOT(ISBLANK(S259))),D259=S259,IF(AND(NOT(ISBLANK(I259)),NOT(ISBLANK(S259))),I259=S259,"")))</f>
        <v/>
      </c>
    </row>
    <row r="260" spans="1:26">
      <c r="A260" t="s">
        <v>488</v>
      </c>
      <c r="B260" t="s">
        <v>38</v>
      </c>
      <c r="C260">
        <v>243</v>
      </c>
      <c r="F260" t="s">
        <v>488</v>
      </c>
      <c r="G260" t="s">
        <v>38</v>
      </c>
      <c r="Y260" t="str">
        <f t="shared" ref="Y260:Y323" si="9">IF(AND(NOT(ISBLANK(C260)),NOT(ISBLANK(H260))),C260=H260,IF(AND(NOT(ISBLANK(C260)),NOT(ISBLANK(M260))),C260=M260,IF(AND(NOT(ISBLANK(C260)),NOT(ISBLANK(R260))),C260=R260,IF(AND(NOT(ISBLANK(H260)),NOT(ISBLANK(M260))),H260=M260,IF(AND(NOT(ISBLANK(H260)),NOT(ISBLANK(R260))),H260=R260,IF(AND(NOT(ISBLANK(M260)),NOT(ISBLANK(R260))),M260=R260,""))))))</f>
        <v/>
      </c>
      <c r="Z260" t="str">
        <f t="shared" si="8"/>
        <v/>
      </c>
    </row>
    <row r="261" spans="1:26">
      <c r="A261" t="s">
        <v>358</v>
      </c>
      <c r="B261" t="s">
        <v>38</v>
      </c>
      <c r="C261">
        <v>243</v>
      </c>
      <c r="D261">
        <v>245</v>
      </c>
      <c r="F261" t="s">
        <v>358</v>
      </c>
      <c r="G261" t="s">
        <v>38</v>
      </c>
      <c r="Y261" t="str">
        <f t="shared" si="9"/>
        <v/>
      </c>
      <c r="Z261" t="str">
        <f t="shared" si="8"/>
        <v/>
      </c>
    </row>
    <row r="262" spans="1:26">
      <c r="A262" t="s">
        <v>560</v>
      </c>
      <c r="B262" t="s">
        <v>38</v>
      </c>
      <c r="C262">
        <v>243</v>
      </c>
      <c r="F262" t="s">
        <v>560</v>
      </c>
      <c r="G262" t="s">
        <v>38</v>
      </c>
      <c r="Y262" t="str">
        <f t="shared" si="9"/>
        <v/>
      </c>
      <c r="Z262" t="str">
        <f t="shared" si="8"/>
        <v/>
      </c>
    </row>
    <row r="263" spans="1:26">
      <c r="A263" t="s">
        <v>580</v>
      </c>
      <c r="B263" t="s">
        <v>38</v>
      </c>
      <c r="C263">
        <v>243</v>
      </c>
      <c r="D263">
        <v>245</v>
      </c>
      <c r="F263" t="s">
        <v>580</v>
      </c>
      <c r="G263" t="s">
        <v>38</v>
      </c>
      <c r="Y263" t="str">
        <f t="shared" si="9"/>
        <v/>
      </c>
      <c r="Z263" t="str">
        <f t="shared" si="8"/>
        <v/>
      </c>
    </row>
    <row r="264" spans="1:26">
      <c r="A264" t="s">
        <v>762</v>
      </c>
      <c r="B264" t="s">
        <v>38</v>
      </c>
      <c r="C264">
        <v>245</v>
      </c>
      <c r="D264">
        <v>247</v>
      </c>
      <c r="F264" t="s">
        <v>762</v>
      </c>
      <c r="G264" t="s">
        <v>38</v>
      </c>
      <c r="Y264" t="str">
        <f t="shared" si="9"/>
        <v/>
      </c>
      <c r="Z264" t="str">
        <f t="shared" si="8"/>
        <v/>
      </c>
    </row>
    <row r="265" spans="1:26">
      <c r="A265" t="s">
        <v>516</v>
      </c>
      <c r="B265" t="s">
        <v>38</v>
      </c>
      <c r="C265">
        <v>243</v>
      </c>
      <c r="F265" t="s">
        <v>516</v>
      </c>
      <c r="G265" t="s">
        <v>38</v>
      </c>
      <c r="Y265" t="str">
        <f t="shared" si="9"/>
        <v/>
      </c>
      <c r="Z265" t="str">
        <f t="shared" si="8"/>
        <v/>
      </c>
    </row>
    <row r="266" spans="1:26">
      <c r="A266" t="s">
        <v>302</v>
      </c>
      <c r="B266" t="s">
        <v>38</v>
      </c>
      <c r="C266">
        <v>243</v>
      </c>
      <c r="F266" t="s">
        <v>302</v>
      </c>
      <c r="G266" t="s">
        <v>38</v>
      </c>
      <c r="Y266" t="str">
        <f t="shared" si="9"/>
        <v/>
      </c>
      <c r="Z266" t="str">
        <f t="shared" si="8"/>
        <v/>
      </c>
    </row>
    <row r="267" spans="1:26">
      <c r="A267" t="s">
        <v>614</v>
      </c>
      <c r="B267" t="s">
        <v>38</v>
      </c>
      <c r="C267">
        <v>243</v>
      </c>
      <c r="F267" t="s">
        <v>614</v>
      </c>
      <c r="G267" t="s">
        <v>38</v>
      </c>
      <c r="Y267" t="str">
        <f t="shared" si="9"/>
        <v/>
      </c>
      <c r="Z267" t="str">
        <f t="shared" si="8"/>
        <v/>
      </c>
    </row>
    <row r="268" spans="1:26">
      <c r="A268" t="s">
        <v>634</v>
      </c>
      <c r="B268" t="s">
        <v>38</v>
      </c>
      <c r="C268">
        <v>243</v>
      </c>
      <c r="F268" t="s">
        <v>634</v>
      </c>
      <c r="G268" t="s">
        <v>38</v>
      </c>
      <c r="Y268" t="str">
        <f t="shared" si="9"/>
        <v/>
      </c>
      <c r="Z268" t="str">
        <f t="shared" si="8"/>
        <v/>
      </c>
    </row>
    <row r="269" spans="1:26">
      <c r="A269" t="s">
        <v>72</v>
      </c>
      <c r="B269" t="s">
        <v>38</v>
      </c>
      <c r="F269" t="s">
        <v>72</v>
      </c>
      <c r="G269" t="s">
        <v>38</v>
      </c>
      <c r="H269">
        <v>243</v>
      </c>
      <c r="I269">
        <v>249</v>
      </c>
      <c r="Y269" t="str">
        <f t="shared" si="9"/>
        <v/>
      </c>
      <c r="Z269" t="str">
        <f t="shared" si="8"/>
        <v/>
      </c>
    </row>
    <row r="270" spans="1:26">
      <c r="A270" t="s">
        <v>620</v>
      </c>
      <c r="B270" t="s">
        <v>38</v>
      </c>
      <c r="C270">
        <v>243</v>
      </c>
      <c r="F270" t="s">
        <v>620</v>
      </c>
      <c r="G270" t="s">
        <v>38</v>
      </c>
      <c r="Y270" t="str">
        <f t="shared" si="9"/>
        <v/>
      </c>
      <c r="Z270" t="str">
        <f t="shared" si="8"/>
        <v/>
      </c>
    </row>
    <row r="271" spans="1:26">
      <c r="A271" t="s">
        <v>164</v>
      </c>
      <c r="B271" t="s">
        <v>38</v>
      </c>
      <c r="C271">
        <v>243</v>
      </c>
      <c r="D271">
        <v>245</v>
      </c>
      <c r="Y271" t="str">
        <f t="shared" si="9"/>
        <v/>
      </c>
      <c r="Z271" t="str">
        <f t="shared" si="8"/>
        <v/>
      </c>
    </row>
    <row r="272" spans="1:26">
      <c r="A272" t="s">
        <v>450</v>
      </c>
      <c r="B272" t="s">
        <v>38</v>
      </c>
      <c r="C272">
        <v>243</v>
      </c>
      <c r="F272" t="s">
        <v>450</v>
      </c>
      <c r="G272" t="s">
        <v>38</v>
      </c>
      <c r="Y272" t="str">
        <f t="shared" si="9"/>
        <v/>
      </c>
      <c r="Z272" t="str">
        <f t="shared" si="8"/>
        <v/>
      </c>
    </row>
    <row r="273" spans="1:26">
      <c r="A273" t="s">
        <v>282</v>
      </c>
      <c r="B273" t="s">
        <v>38</v>
      </c>
      <c r="C273">
        <v>243</v>
      </c>
      <c r="D273">
        <v>245</v>
      </c>
      <c r="F273" t="s">
        <v>282</v>
      </c>
      <c r="G273" t="s">
        <v>38</v>
      </c>
      <c r="Y273" t="str">
        <f t="shared" si="9"/>
        <v/>
      </c>
      <c r="Z273" t="str">
        <f t="shared" si="8"/>
        <v/>
      </c>
    </row>
    <row r="274" spans="1:26">
      <c r="A274" t="s">
        <v>484</v>
      </c>
      <c r="B274" t="s">
        <v>38</v>
      </c>
      <c r="C274">
        <v>243</v>
      </c>
      <c r="D274">
        <v>245</v>
      </c>
      <c r="F274" t="s">
        <v>484</v>
      </c>
      <c r="G274" t="s">
        <v>38</v>
      </c>
      <c r="Y274" t="str">
        <f t="shared" si="9"/>
        <v/>
      </c>
      <c r="Z274" t="str">
        <f t="shared" si="8"/>
        <v/>
      </c>
    </row>
    <row r="275" spans="1:26">
      <c r="A275" t="s">
        <v>774</v>
      </c>
      <c r="B275" t="s">
        <v>38</v>
      </c>
      <c r="C275">
        <v>245</v>
      </c>
      <c r="D275">
        <v>249</v>
      </c>
      <c r="F275" t="s">
        <v>774</v>
      </c>
      <c r="G275" t="s">
        <v>38</v>
      </c>
      <c r="Y275" t="str">
        <f t="shared" si="9"/>
        <v/>
      </c>
      <c r="Z275" t="str">
        <f t="shared" si="8"/>
        <v/>
      </c>
    </row>
    <row r="276" spans="1:26">
      <c r="A276" t="s">
        <v>428</v>
      </c>
      <c r="B276" t="s">
        <v>38</v>
      </c>
      <c r="C276">
        <v>243</v>
      </c>
      <c r="D276">
        <v>245</v>
      </c>
      <c r="F276" t="s">
        <v>428</v>
      </c>
      <c r="G276" t="s">
        <v>38</v>
      </c>
      <c r="Y276" t="str">
        <f t="shared" si="9"/>
        <v/>
      </c>
      <c r="Z276" t="str">
        <f t="shared" si="8"/>
        <v/>
      </c>
    </row>
    <row r="277" spans="1:26">
      <c r="A277" t="s">
        <v>666</v>
      </c>
      <c r="B277" t="s">
        <v>38</v>
      </c>
      <c r="C277">
        <v>243</v>
      </c>
      <c r="F277" t="s">
        <v>666</v>
      </c>
      <c r="G277" t="s">
        <v>38</v>
      </c>
      <c r="Y277" t="str">
        <f t="shared" si="9"/>
        <v/>
      </c>
      <c r="Z277" t="str">
        <f t="shared" si="8"/>
        <v/>
      </c>
    </row>
    <row r="278" spans="1:26">
      <c r="A278" t="s">
        <v>754</v>
      </c>
      <c r="B278" t="s">
        <v>38</v>
      </c>
      <c r="C278">
        <v>245</v>
      </c>
      <c r="F278" t="s">
        <v>754</v>
      </c>
      <c r="G278" t="s">
        <v>38</v>
      </c>
      <c r="Y278" t="str">
        <f t="shared" si="9"/>
        <v/>
      </c>
      <c r="Z278" t="str">
        <f t="shared" si="8"/>
        <v/>
      </c>
    </row>
    <row r="279" spans="1:26">
      <c r="A279" t="s">
        <v>224</v>
      </c>
      <c r="B279" t="s">
        <v>38</v>
      </c>
      <c r="C279">
        <v>243</v>
      </c>
      <c r="D279">
        <v>249</v>
      </c>
      <c r="Y279" t="str">
        <f t="shared" si="9"/>
        <v/>
      </c>
      <c r="Z279" t="str">
        <f t="shared" si="8"/>
        <v/>
      </c>
    </row>
    <row r="280" spans="1:26">
      <c r="A280" t="s">
        <v>280</v>
      </c>
      <c r="B280" t="s">
        <v>38</v>
      </c>
      <c r="C280">
        <v>243</v>
      </c>
      <c r="D280">
        <v>249</v>
      </c>
      <c r="F280" t="s">
        <v>280</v>
      </c>
      <c r="G280" t="s">
        <v>38</v>
      </c>
      <c r="Y280" t="str">
        <f t="shared" si="9"/>
        <v/>
      </c>
      <c r="Z280" t="str">
        <f t="shared" si="8"/>
        <v/>
      </c>
    </row>
    <row r="281" spans="1:26">
      <c r="A281" t="s">
        <v>640</v>
      </c>
      <c r="B281" t="s">
        <v>38</v>
      </c>
      <c r="C281">
        <v>243</v>
      </c>
      <c r="F281" t="s">
        <v>640</v>
      </c>
      <c r="G281" t="s">
        <v>38</v>
      </c>
      <c r="Y281" t="str">
        <f t="shared" si="9"/>
        <v/>
      </c>
      <c r="Z281" t="str">
        <f t="shared" si="8"/>
        <v/>
      </c>
    </row>
    <row r="282" spans="1:26">
      <c r="A282" t="s">
        <v>794</v>
      </c>
      <c r="B282" t="s">
        <v>38</v>
      </c>
      <c r="C282">
        <v>249</v>
      </c>
      <c r="F282" t="s">
        <v>794</v>
      </c>
      <c r="G282" t="s">
        <v>38</v>
      </c>
      <c r="P282" t="s">
        <v>794</v>
      </c>
      <c r="Q282" t="s">
        <v>38</v>
      </c>
      <c r="R282">
        <v>249</v>
      </c>
      <c r="U282" t="s">
        <v>794</v>
      </c>
      <c r="V282" t="s">
        <v>38</v>
      </c>
      <c r="W282">
        <v>249</v>
      </c>
      <c r="Y282" t="b">
        <f t="shared" si="9"/>
        <v>1</v>
      </c>
      <c r="Z282" t="str">
        <f t="shared" si="8"/>
        <v/>
      </c>
    </row>
    <row r="283" spans="1:26">
      <c r="A283" t="s">
        <v>740</v>
      </c>
      <c r="B283" t="s">
        <v>38</v>
      </c>
      <c r="C283">
        <v>245</v>
      </c>
      <c r="D283">
        <v>249</v>
      </c>
      <c r="F283" t="s">
        <v>740</v>
      </c>
      <c r="G283" t="s">
        <v>38</v>
      </c>
      <c r="Y283" t="str">
        <f t="shared" si="9"/>
        <v/>
      </c>
      <c r="Z283" t="str">
        <f t="shared" si="8"/>
        <v/>
      </c>
    </row>
    <row r="284" spans="1:26">
      <c r="A284" t="s">
        <v>788</v>
      </c>
      <c r="B284" t="s">
        <v>38</v>
      </c>
      <c r="C284">
        <v>249</v>
      </c>
      <c r="Y284" t="str">
        <f t="shared" si="9"/>
        <v/>
      </c>
      <c r="Z284" t="str">
        <f t="shared" si="8"/>
        <v/>
      </c>
    </row>
    <row r="285" spans="1:26">
      <c r="A285" t="s">
        <v>176</v>
      </c>
      <c r="B285" t="s">
        <v>38</v>
      </c>
      <c r="C285">
        <v>243</v>
      </c>
      <c r="D285">
        <v>247</v>
      </c>
      <c r="F285" t="s">
        <v>176</v>
      </c>
      <c r="G285" t="s">
        <v>38</v>
      </c>
      <c r="Y285" t="str">
        <f t="shared" si="9"/>
        <v/>
      </c>
      <c r="Z285" t="str">
        <f t="shared" si="8"/>
        <v/>
      </c>
    </row>
    <row r="286" spans="1:26">
      <c r="A286" t="s">
        <v>206</v>
      </c>
      <c r="B286" t="s">
        <v>38</v>
      </c>
      <c r="C286">
        <v>243</v>
      </c>
      <c r="D286">
        <v>249</v>
      </c>
      <c r="Y286" t="str">
        <f t="shared" si="9"/>
        <v/>
      </c>
      <c r="Z286" t="str">
        <f t="shared" si="8"/>
        <v/>
      </c>
    </row>
    <row r="287" spans="1:26">
      <c r="A287" t="s">
        <v>232</v>
      </c>
      <c r="B287" t="s">
        <v>38</v>
      </c>
      <c r="C287">
        <v>243</v>
      </c>
      <c r="Y287" t="str">
        <f t="shared" si="9"/>
        <v/>
      </c>
      <c r="Z287" t="str">
        <f t="shared" si="8"/>
        <v/>
      </c>
    </row>
    <row r="288" spans="1:26">
      <c r="A288" t="s">
        <v>800</v>
      </c>
      <c r="B288" t="s">
        <v>38</v>
      </c>
      <c r="C288">
        <v>249</v>
      </c>
      <c r="F288" t="s">
        <v>800</v>
      </c>
      <c r="G288" t="s">
        <v>38</v>
      </c>
      <c r="Y288" t="str">
        <f t="shared" si="9"/>
        <v/>
      </c>
      <c r="Z288" t="str">
        <f t="shared" si="8"/>
        <v/>
      </c>
    </row>
    <row r="289" spans="1:26">
      <c r="A289" t="s">
        <v>286</v>
      </c>
      <c r="B289" t="s">
        <v>38</v>
      </c>
      <c r="C289">
        <v>243</v>
      </c>
      <c r="D289">
        <v>247</v>
      </c>
      <c r="F289" t="s">
        <v>286</v>
      </c>
      <c r="G289" t="s">
        <v>38</v>
      </c>
      <c r="Y289" t="str">
        <f t="shared" si="9"/>
        <v/>
      </c>
      <c r="Z289" t="str">
        <f t="shared" si="8"/>
        <v/>
      </c>
    </row>
    <row r="290" spans="1:26">
      <c r="A290" t="s">
        <v>64</v>
      </c>
      <c r="B290" t="s">
        <v>38</v>
      </c>
      <c r="F290" t="s">
        <v>64</v>
      </c>
      <c r="G290" t="s">
        <v>38</v>
      </c>
      <c r="Y290" t="str">
        <f t="shared" si="9"/>
        <v/>
      </c>
      <c r="Z290" t="str">
        <f t="shared" si="8"/>
        <v/>
      </c>
    </row>
    <row r="291" spans="1:26">
      <c r="A291" t="s">
        <v>486</v>
      </c>
      <c r="B291" t="s">
        <v>38</v>
      </c>
      <c r="C291">
        <v>243</v>
      </c>
      <c r="D291">
        <v>249</v>
      </c>
      <c r="F291" t="s">
        <v>486</v>
      </c>
      <c r="G291" t="s">
        <v>38</v>
      </c>
      <c r="Y291" t="str">
        <f t="shared" si="9"/>
        <v/>
      </c>
      <c r="Z291" t="str">
        <f t="shared" si="8"/>
        <v/>
      </c>
    </row>
    <row r="292" spans="1:26">
      <c r="A292" t="s">
        <v>658</v>
      </c>
      <c r="B292" t="s">
        <v>38</v>
      </c>
      <c r="C292">
        <v>243</v>
      </c>
      <c r="F292" t="s">
        <v>658</v>
      </c>
      <c r="G292" t="s">
        <v>38</v>
      </c>
      <c r="Y292" t="str">
        <f t="shared" si="9"/>
        <v/>
      </c>
      <c r="Z292" t="str">
        <f t="shared" si="8"/>
        <v/>
      </c>
    </row>
    <row r="293" spans="1:26">
      <c r="A293" t="s">
        <v>496</v>
      </c>
      <c r="B293" t="s">
        <v>38</v>
      </c>
      <c r="C293">
        <v>243</v>
      </c>
      <c r="D293">
        <v>245</v>
      </c>
      <c r="F293" t="s">
        <v>496</v>
      </c>
      <c r="G293" t="s">
        <v>38</v>
      </c>
      <c r="Y293" t="str">
        <f t="shared" si="9"/>
        <v/>
      </c>
      <c r="Z293" t="str">
        <f t="shared" si="8"/>
        <v/>
      </c>
    </row>
    <row r="294" spans="1:26">
      <c r="A294" t="s">
        <v>562</v>
      </c>
      <c r="B294" t="s">
        <v>38</v>
      </c>
      <c r="C294">
        <v>243</v>
      </c>
      <c r="D294">
        <v>245</v>
      </c>
      <c r="F294" t="s">
        <v>562</v>
      </c>
      <c r="G294" t="s">
        <v>38</v>
      </c>
      <c r="Y294" t="str">
        <f t="shared" si="9"/>
        <v/>
      </c>
      <c r="Z294" t="str">
        <f t="shared" si="8"/>
        <v/>
      </c>
    </row>
    <row r="295" spans="1:26">
      <c r="A295" t="s">
        <v>696</v>
      </c>
      <c r="B295" t="s">
        <v>38</v>
      </c>
      <c r="C295">
        <v>245</v>
      </c>
      <c r="D295">
        <v>249</v>
      </c>
      <c r="F295" t="s">
        <v>696</v>
      </c>
      <c r="G295" t="s">
        <v>38</v>
      </c>
      <c r="Y295" t="str">
        <f t="shared" si="9"/>
        <v/>
      </c>
      <c r="Z295" t="str">
        <f t="shared" si="8"/>
        <v/>
      </c>
    </row>
    <row r="296" spans="1:26">
      <c r="A296" t="s">
        <v>582</v>
      </c>
      <c r="B296" t="s">
        <v>38</v>
      </c>
      <c r="C296">
        <v>243</v>
      </c>
      <c r="D296">
        <v>245</v>
      </c>
      <c r="F296" t="s">
        <v>582</v>
      </c>
      <c r="G296" t="s">
        <v>38</v>
      </c>
      <c r="Y296" t="str">
        <f t="shared" si="9"/>
        <v/>
      </c>
      <c r="Z296" t="str">
        <f t="shared" si="8"/>
        <v/>
      </c>
    </row>
    <row r="297" spans="1:26">
      <c r="A297" t="s">
        <v>442</v>
      </c>
      <c r="B297" t="s">
        <v>38</v>
      </c>
      <c r="C297">
        <v>243</v>
      </c>
      <c r="D297">
        <v>247</v>
      </c>
      <c r="F297" t="s">
        <v>442</v>
      </c>
      <c r="G297" t="s">
        <v>38</v>
      </c>
      <c r="Y297" t="str">
        <f t="shared" si="9"/>
        <v/>
      </c>
      <c r="Z297" t="str">
        <f t="shared" si="8"/>
        <v/>
      </c>
    </row>
    <row r="298" spans="1:26">
      <c r="A298" t="s">
        <v>154</v>
      </c>
      <c r="B298" t="s">
        <v>38</v>
      </c>
      <c r="C298">
        <v>243</v>
      </c>
      <c r="Y298" t="str">
        <f t="shared" si="9"/>
        <v/>
      </c>
      <c r="Z298" t="str">
        <f t="shared" si="8"/>
        <v/>
      </c>
    </row>
    <row r="299" spans="1:26">
      <c r="A299" t="s">
        <v>248</v>
      </c>
      <c r="B299" t="s">
        <v>38</v>
      </c>
      <c r="C299">
        <v>243</v>
      </c>
      <c r="D299">
        <v>245</v>
      </c>
      <c r="F299" t="s">
        <v>248</v>
      </c>
      <c r="G299" t="s">
        <v>38</v>
      </c>
      <c r="Y299" t="str">
        <f t="shared" si="9"/>
        <v/>
      </c>
      <c r="Z299" t="str">
        <f t="shared" si="8"/>
        <v/>
      </c>
    </row>
    <row r="300" spans="1:26">
      <c r="A300" t="s">
        <v>522</v>
      </c>
      <c r="B300" t="s">
        <v>38</v>
      </c>
      <c r="C300">
        <v>243</v>
      </c>
      <c r="D300">
        <v>245</v>
      </c>
      <c r="F300" t="s">
        <v>522</v>
      </c>
      <c r="G300" t="s">
        <v>38</v>
      </c>
      <c r="Y300" t="str">
        <f t="shared" si="9"/>
        <v/>
      </c>
      <c r="Z300" t="str">
        <f t="shared" si="8"/>
        <v/>
      </c>
    </row>
    <row r="301" spans="1:26">
      <c r="A301" t="s">
        <v>344</v>
      </c>
      <c r="B301" t="s">
        <v>38</v>
      </c>
      <c r="C301">
        <v>243</v>
      </c>
      <c r="F301" t="s">
        <v>344</v>
      </c>
      <c r="G301" t="s">
        <v>38</v>
      </c>
      <c r="Y301" t="str">
        <f t="shared" si="9"/>
        <v/>
      </c>
      <c r="Z301" t="str">
        <f t="shared" si="8"/>
        <v/>
      </c>
    </row>
    <row r="302" spans="1:26">
      <c r="A302" t="s">
        <v>266</v>
      </c>
      <c r="B302" t="s">
        <v>38</v>
      </c>
      <c r="C302">
        <v>243</v>
      </c>
      <c r="D302">
        <v>245</v>
      </c>
      <c r="F302" t="s">
        <v>266</v>
      </c>
      <c r="G302" t="s">
        <v>38</v>
      </c>
      <c r="Y302" t="str">
        <f t="shared" si="9"/>
        <v/>
      </c>
      <c r="Z302" t="str">
        <f t="shared" si="8"/>
        <v/>
      </c>
    </row>
    <row r="303" spans="1:26">
      <c r="A303" t="s">
        <v>526</v>
      </c>
      <c r="B303" t="s">
        <v>38</v>
      </c>
      <c r="C303">
        <v>243</v>
      </c>
      <c r="D303">
        <v>245</v>
      </c>
      <c r="F303" t="s">
        <v>526</v>
      </c>
      <c r="G303" t="s">
        <v>38</v>
      </c>
      <c r="Y303" t="str">
        <f t="shared" si="9"/>
        <v/>
      </c>
      <c r="Z303" t="str">
        <f t="shared" si="8"/>
        <v/>
      </c>
    </row>
    <row r="304" spans="1:26">
      <c r="A304" t="s">
        <v>720</v>
      </c>
      <c r="B304" t="s">
        <v>38</v>
      </c>
      <c r="C304">
        <v>245</v>
      </c>
      <c r="F304" t="s">
        <v>720</v>
      </c>
      <c r="G304" t="s">
        <v>38</v>
      </c>
      <c r="Y304" t="str">
        <f t="shared" si="9"/>
        <v/>
      </c>
      <c r="Z304" t="str">
        <f t="shared" si="8"/>
        <v/>
      </c>
    </row>
    <row r="305" spans="1:26">
      <c r="A305" t="s">
        <v>764</v>
      </c>
      <c r="B305" t="s">
        <v>38</v>
      </c>
      <c r="C305">
        <v>245</v>
      </c>
      <c r="D305">
        <v>247</v>
      </c>
      <c r="F305" t="s">
        <v>764</v>
      </c>
      <c r="G305" t="s">
        <v>38</v>
      </c>
      <c r="Y305" t="str">
        <f t="shared" si="9"/>
        <v/>
      </c>
      <c r="Z305" t="str">
        <f t="shared" si="8"/>
        <v/>
      </c>
    </row>
    <row r="306" spans="1:26">
      <c r="A306" t="s">
        <v>328</v>
      </c>
      <c r="B306" t="s">
        <v>38</v>
      </c>
      <c r="C306">
        <v>243</v>
      </c>
      <c r="F306" t="s">
        <v>328</v>
      </c>
      <c r="G306" t="s">
        <v>38</v>
      </c>
      <c r="Y306" t="str">
        <f t="shared" si="9"/>
        <v/>
      </c>
      <c r="Z306" t="str">
        <f t="shared" si="8"/>
        <v/>
      </c>
    </row>
    <row r="307" spans="1:26">
      <c r="A307" t="s">
        <v>352</v>
      </c>
      <c r="B307" t="s">
        <v>38</v>
      </c>
      <c r="C307">
        <v>243</v>
      </c>
      <c r="D307">
        <v>245</v>
      </c>
      <c r="F307" t="s">
        <v>352</v>
      </c>
      <c r="G307" t="s">
        <v>38</v>
      </c>
      <c r="Y307" t="str">
        <f t="shared" si="9"/>
        <v/>
      </c>
      <c r="Z307" t="str">
        <f t="shared" si="8"/>
        <v/>
      </c>
    </row>
    <row r="308" spans="1:26">
      <c r="A308" t="s">
        <v>226</v>
      </c>
      <c r="B308" t="s">
        <v>38</v>
      </c>
      <c r="C308">
        <v>243</v>
      </c>
      <c r="D308">
        <v>245</v>
      </c>
      <c r="Y308" t="str">
        <f t="shared" si="9"/>
        <v/>
      </c>
      <c r="Z308" t="str">
        <f t="shared" si="8"/>
        <v/>
      </c>
    </row>
    <row r="309" spans="1:26">
      <c r="A309" t="s">
        <v>278</v>
      </c>
      <c r="B309" t="s">
        <v>38</v>
      </c>
      <c r="C309">
        <v>243</v>
      </c>
      <c r="D309">
        <v>249</v>
      </c>
      <c r="F309" t="s">
        <v>278</v>
      </c>
      <c r="G309" t="s">
        <v>38</v>
      </c>
      <c r="Y309" t="str">
        <f t="shared" si="9"/>
        <v/>
      </c>
      <c r="Z309" t="str">
        <f t="shared" si="8"/>
        <v/>
      </c>
    </row>
    <row r="310" spans="1:26">
      <c r="A310" t="s">
        <v>356</v>
      </c>
      <c r="B310" t="s">
        <v>38</v>
      </c>
      <c r="C310">
        <v>243</v>
      </c>
      <c r="D310">
        <v>245</v>
      </c>
      <c r="F310" t="s">
        <v>356</v>
      </c>
      <c r="G310" t="s">
        <v>38</v>
      </c>
      <c r="Y310" t="str">
        <f t="shared" si="9"/>
        <v/>
      </c>
      <c r="Z310" t="str">
        <f t="shared" si="8"/>
        <v/>
      </c>
    </row>
    <row r="311" spans="1:26">
      <c r="A311" t="s">
        <v>194</v>
      </c>
      <c r="B311" t="s">
        <v>38</v>
      </c>
      <c r="C311">
        <v>243</v>
      </c>
      <c r="Y311" t="str">
        <f t="shared" si="9"/>
        <v/>
      </c>
      <c r="Z311" t="str">
        <f t="shared" si="8"/>
        <v/>
      </c>
    </row>
    <row r="312" spans="1:26">
      <c r="A312" t="s">
        <v>78</v>
      </c>
      <c r="B312" t="s">
        <v>38</v>
      </c>
      <c r="F312" t="s">
        <v>78</v>
      </c>
      <c r="G312" t="s">
        <v>38</v>
      </c>
      <c r="H312">
        <v>243</v>
      </c>
      <c r="I312">
        <v>245</v>
      </c>
      <c r="Y312" t="str">
        <f t="shared" si="9"/>
        <v/>
      </c>
      <c r="Z312" t="str">
        <f t="shared" si="8"/>
        <v/>
      </c>
    </row>
    <row r="313" spans="1:26">
      <c r="A313" t="s">
        <v>514</v>
      </c>
      <c r="B313" t="s">
        <v>38</v>
      </c>
      <c r="C313">
        <v>243</v>
      </c>
      <c r="D313">
        <v>245</v>
      </c>
      <c r="F313" t="s">
        <v>514</v>
      </c>
      <c r="G313" t="s">
        <v>38</v>
      </c>
      <c r="Y313" t="str">
        <f t="shared" si="9"/>
        <v/>
      </c>
      <c r="Z313" t="str">
        <f t="shared" si="8"/>
        <v/>
      </c>
    </row>
    <row r="314" spans="1:26">
      <c r="A314" t="s">
        <v>494</v>
      </c>
      <c r="B314" t="s">
        <v>38</v>
      </c>
      <c r="C314">
        <v>243</v>
      </c>
      <c r="D314">
        <v>245</v>
      </c>
      <c r="F314" t="s">
        <v>494</v>
      </c>
      <c r="G314" t="s">
        <v>38</v>
      </c>
      <c r="Y314" t="str">
        <f t="shared" si="9"/>
        <v/>
      </c>
      <c r="Z314" t="str">
        <f t="shared" si="8"/>
        <v/>
      </c>
    </row>
    <row r="315" spans="1:26">
      <c r="A315" t="s">
        <v>672</v>
      </c>
      <c r="B315" t="s">
        <v>38</v>
      </c>
      <c r="C315">
        <v>245</v>
      </c>
      <c r="D315">
        <v>247</v>
      </c>
      <c r="Y315" t="str">
        <f t="shared" si="9"/>
        <v/>
      </c>
      <c r="Z315" t="str">
        <f t="shared" si="8"/>
        <v/>
      </c>
    </row>
    <row r="316" spans="1:26">
      <c r="A316" t="s">
        <v>300</v>
      </c>
      <c r="B316" t="s">
        <v>38</v>
      </c>
      <c r="C316">
        <v>243</v>
      </c>
      <c r="F316" t="s">
        <v>300</v>
      </c>
      <c r="G316" t="s">
        <v>38</v>
      </c>
      <c r="Y316" t="str">
        <f t="shared" si="9"/>
        <v/>
      </c>
      <c r="Z316" t="str">
        <f t="shared" si="8"/>
        <v/>
      </c>
    </row>
    <row r="317" spans="1:26">
      <c r="A317" t="s">
        <v>404</v>
      </c>
      <c r="B317" t="s">
        <v>38</v>
      </c>
      <c r="C317">
        <v>243</v>
      </c>
      <c r="D317">
        <v>245</v>
      </c>
      <c r="F317" t="s">
        <v>404</v>
      </c>
      <c r="G317" t="s">
        <v>38</v>
      </c>
      <c r="Y317" t="str">
        <f t="shared" si="9"/>
        <v/>
      </c>
      <c r="Z317" t="str">
        <f t="shared" si="8"/>
        <v/>
      </c>
    </row>
    <row r="318" spans="1:26">
      <c r="A318" t="s">
        <v>676</v>
      </c>
      <c r="B318" t="s">
        <v>38</v>
      </c>
      <c r="C318">
        <v>245</v>
      </c>
      <c r="F318" t="s">
        <v>676</v>
      </c>
      <c r="G318" t="s">
        <v>38</v>
      </c>
      <c r="Y318" t="str">
        <f t="shared" si="9"/>
        <v/>
      </c>
      <c r="Z318" t="str">
        <f t="shared" si="8"/>
        <v/>
      </c>
    </row>
    <row r="319" spans="1:26">
      <c r="A319" t="s">
        <v>126</v>
      </c>
      <c r="B319" t="s">
        <v>38</v>
      </c>
      <c r="C319">
        <v>243</v>
      </c>
      <c r="D319">
        <v>247</v>
      </c>
      <c r="Y319" t="str">
        <f t="shared" si="9"/>
        <v/>
      </c>
      <c r="Z319" t="str">
        <f t="shared" si="8"/>
        <v/>
      </c>
    </row>
    <row r="320" spans="1:26">
      <c r="A320" t="s">
        <v>208</v>
      </c>
      <c r="B320" t="s">
        <v>38</v>
      </c>
      <c r="C320">
        <v>243</v>
      </c>
      <c r="Y320" t="str">
        <f t="shared" si="9"/>
        <v/>
      </c>
      <c r="Z320" t="str">
        <f t="shared" si="8"/>
        <v/>
      </c>
    </row>
    <row r="321" spans="1:26">
      <c r="A321" t="s">
        <v>242</v>
      </c>
      <c r="B321" t="s">
        <v>38</v>
      </c>
      <c r="C321">
        <v>243</v>
      </c>
      <c r="D321">
        <v>245</v>
      </c>
      <c r="F321" t="s">
        <v>242</v>
      </c>
      <c r="G321" t="s">
        <v>38</v>
      </c>
      <c r="Y321" t="str">
        <f t="shared" si="9"/>
        <v/>
      </c>
      <c r="Z321" t="str">
        <f t="shared" si="8"/>
        <v/>
      </c>
    </row>
    <row r="322" spans="1:26">
      <c r="A322" t="s">
        <v>548</v>
      </c>
      <c r="B322" t="s">
        <v>38</v>
      </c>
      <c r="C322">
        <v>243</v>
      </c>
      <c r="D322">
        <v>245</v>
      </c>
      <c r="F322" t="s">
        <v>548</v>
      </c>
      <c r="G322" t="s">
        <v>38</v>
      </c>
      <c r="K322" t="s">
        <v>548</v>
      </c>
      <c r="L322" t="s">
        <v>38</v>
      </c>
      <c r="M322">
        <v>243</v>
      </c>
      <c r="N322">
        <v>245</v>
      </c>
      <c r="Y322" t="b">
        <f t="shared" si="9"/>
        <v>1</v>
      </c>
      <c r="Z322" t="str">
        <f t="shared" si="8"/>
        <v/>
      </c>
    </row>
    <row r="323" spans="1:26">
      <c r="A323" t="s">
        <v>616</v>
      </c>
      <c r="B323" t="s">
        <v>38</v>
      </c>
      <c r="C323">
        <v>243</v>
      </c>
      <c r="F323" t="s">
        <v>616</v>
      </c>
      <c r="G323" t="s">
        <v>38</v>
      </c>
      <c r="Y323" t="str">
        <f t="shared" si="9"/>
        <v/>
      </c>
      <c r="Z323" t="str">
        <f t="shared" ref="Z323:Z386" si="10">IF(AND(NOT(ISBLANK(D323)),NOT(ISBLANK(I323))),D323=I323,IF(AND(NOT(ISBLANK(D323)),NOT(ISBLANK(S323))),D323=S323,IF(AND(NOT(ISBLANK(I323)),NOT(ISBLANK(S323))),I323=S323,"")))</f>
        <v/>
      </c>
    </row>
    <row r="324" spans="1:26">
      <c r="A324" t="s">
        <v>694</v>
      </c>
      <c r="B324" t="s">
        <v>38</v>
      </c>
      <c r="C324">
        <v>245</v>
      </c>
      <c r="F324" t="s">
        <v>694</v>
      </c>
      <c r="G324" t="s">
        <v>38</v>
      </c>
      <c r="Y324" t="str">
        <f t="shared" ref="Y324:Y387" si="11">IF(AND(NOT(ISBLANK(C324)),NOT(ISBLANK(H324))),C324=H324,IF(AND(NOT(ISBLANK(C324)),NOT(ISBLANK(M324))),C324=M324,IF(AND(NOT(ISBLANK(C324)),NOT(ISBLANK(R324))),C324=R324,IF(AND(NOT(ISBLANK(H324)),NOT(ISBLANK(M324))),H324=M324,IF(AND(NOT(ISBLANK(H324)),NOT(ISBLANK(R324))),H324=R324,IF(AND(NOT(ISBLANK(M324)),NOT(ISBLANK(R324))),M324=R324,""))))))</f>
        <v/>
      </c>
      <c r="Z324" t="str">
        <f t="shared" si="10"/>
        <v/>
      </c>
    </row>
    <row r="325" spans="1:26">
      <c r="A325" t="s">
        <v>166</v>
      </c>
      <c r="B325" t="s">
        <v>38</v>
      </c>
      <c r="C325">
        <v>243</v>
      </c>
      <c r="D325">
        <v>245</v>
      </c>
      <c r="F325" t="s">
        <v>166</v>
      </c>
      <c r="G325" t="s">
        <v>38</v>
      </c>
      <c r="Y325" t="str">
        <f t="shared" si="11"/>
        <v/>
      </c>
      <c r="Z325" t="str">
        <f t="shared" si="10"/>
        <v/>
      </c>
    </row>
    <row r="326" spans="1:26">
      <c r="A326" t="s">
        <v>92</v>
      </c>
      <c r="B326" t="s">
        <v>38</v>
      </c>
      <c r="F326" t="s">
        <v>92</v>
      </c>
      <c r="G326" t="s">
        <v>38</v>
      </c>
      <c r="H326">
        <v>243</v>
      </c>
      <c r="I326">
        <v>245</v>
      </c>
      <c r="Y326" t="str">
        <f t="shared" si="11"/>
        <v/>
      </c>
      <c r="Z326" t="str">
        <f t="shared" si="10"/>
        <v/>
      </c>
    </row>
    <row r="327" spans="1:26">
      <c r="A327" t="s">
        <v>326</v>
      </c>
      <c r="B327" t="s">
        <v>38</v>
      </c>
      <c r="C327">
        <v>243</v>
      </c>
      <c r="D327">
        <v>249</v>
      </c>
      <c r="F327" t="s">
        <v>326</v>
      </c>
      <c r="G327" t="s">
        <v>38</v>
      </c>
      <c r="Y327" t="str">
        <f t="shared" si="11"/>
        <v/>
      </c>
      <c r="Z327" t="str">
        <f t="shared" si="10"/>
        <v/>
      </c>
    </row>
    <row r="328" spans="1:26">
      <c r="A328" t="s">
        <v>636</v>
      </c>
      <c r="B328" t="s">
        <v>38</v>
      </c>
      <c r="C328">
        <v>243</v>
      </c>
      <c r="D328">
        <v>245</v>
      </c>
      <c r="F328" t="s">
        <v>636</v>
      </c>
      <c r="G328" t="s">
        <v>38</v>
      </c>
      <c r="Y328" t="str">
        <f t="shared" si="11"/>
        <v/>
      </c>
      <c r="Z328" t="str">
        <f t="shared" si="10"/>
        <v/>
      </c>
    </row>
    <row r="329" spans="1:26">
      <c r="A329" t="s">
        <v>190</v>
      </c>
      <c r="B329" t="s">
        <v>38</v>
      </c>
      <c r="C329">
        <v>243</v>
      </c>
      <c r="Y329" t="str">
        <f t="shared" si="11"/>
        <v/>
      </c>
      <c r="Z329" t="str">
        <f t="shared" si="10"/>
        <v/>
      </c>
    </row>
    <row r="330" spans="1:26">
      <c r="A330" t="s">
        <v>136</v>
      </c>
      <c r="B330" t="s">
        <v>38</v>
      </c>
      <c r="C330">
        <v>243</v>
      </c>
      <c r="D330">
        <v>245</v>
      </c>
      <c r="Y330" t="str">
        <f t="shared" si="11"/>
        <v/>
      </c>
      <c r="Z330" t="str">
        <f t="shared" si="10"/>
        <v/>
      </c>
    </row>
    <row r="331" spans="1:26">
      <c r="A331" t="s">
        <v>254</v>
      </c>
      <c r="B331" t="s">
        <v>38</v>
      </c>
      <c r="C331">
        <v>243</v>
      </c>
      <c r="D331">
        <v>245</v>
      </c>
      <c r="F331" t="s">
        <v>254</v>
      </c>
      <c r="G331" t="s">
        <v>38</v>
      </c>
      <c r="Y331" t="str">
        <f t="shared" si="11"/>
        <v/>
      </c>
      <c r="Z331" t="str">
        <f t="shared" si="10"/>
        <v/>
      </c>
    </row>
    <row r="332" spans="1:26">
      <c r="A332" t="s">
        <v>426</v>
      </c>
      <c r="B332" t="s">
        <v>38</v>
      </c>
      <c r="C332">
        <v>243</v>
      </c>
      <c r="D332">
        <v>245</v>
      </c>
      <c r="F332" t="s">
        <v>426</v>
      </c>
      <c r="G332" t="s">
        <v>38</v>
      </c>
      <c r="Y332" t="str">
        <f t="shared" si="11"/>
        <v/>
      </c>
      <c r="Z332" t="str">
        <f t="shared" si="10"/>
        <v/>
      </c>
    </row>
    <row r="333" spans="1:26">
      <c r="A333" t="s">
        <v>568</v>
      </c>
      <c r="B333" t="s">
        <v>38</v>
      </c>
      <c r="C333">
        <v>243</v>
      </c>
      <c r="F333" t="s">
        <v>568</v>
      </c>
      <c r="G333" t="s">
        <v>38</v>
      </c>
      <c r="Y333" t="str">
        <f t="shared" si="11"/>
        <v/>
      </c>
      <c r="Z333" t="str">
        <f t="shared" si="10"/>
        <v/>
      </c>
    </row>
    <row r="334" spans="1:26">
      <c r="A334" t="s">
        <v>182</v>
      </c>
      <c r="B334" t="s">
        <v>38</v>
      </c>
      <c r="C334">
        <v>243</v>
      </c>
      <c r="F334" t="s">
        <v>182</v>
      </c>
      <c r="G334" t="s">
        <v>38</v>
      </c>
      <c r="Y334" t="str">
        <f t="shared" si="11"/>
        <v/>
      </c>
      <c r="Z334" t="str">
        <f t="shared" si="10"/>
        <v/>
      </c>
    </row>
    <row r="335" spans="1:26">
      <c r="A335" t="s">
        <v>122</v>
      </c>
      <c r="B335" t="s">
        <v>38</v>
      </c>
      <c r="C335">
        <v>243</v>
      </c>
      <c r="Y335" t="str">
        <f t="shared" si="11"/>
        <v/>
      </c>
      <c r="Z335" t="str">
        <f t="shared" si="10"/>
        <v/>
      </c>
    </row>
    <row r="336" spans="1:26">
      <c r="A336" t="s">
        <v>322</v>
      </c>
      <c r="B336" t="s">
        <v>38</v>
      </c>
      <c r="C336">
        <v>243</v>
      </c>
      <c r="D336">
        <v>245</v>
      </c>
      <c r="F336" t="s">
        <v>322</v>
      </c>
      <c r="G336" t="s">
        <v>38</v>
      </c>
      <c r="Y336" t="str">
        <f t="shared" si="11"/>
        <v/>
      </c>
      <c r="Z336" t="str">
        <f t="shared" si="10"/>
        <v/>
      </c>
    </row>
    <row r="337" spans="1:26">
      <c r="A337" t="s">
        <v>508</v>
      </c>
      <c r="B337" t="s">
        <v>38</v>
      </c>
      <c r="C337">
        <v>243</v>
      </c>
      <c r="D337">
        <v>249</v>
      </c>
      <c r="F337" t="s">
        <v>508</v>
      </c>
      <c r="G337" t="s">
        <v>38</v>
      </c>
      <c r="Y337" t="str">
        <f t="shared" si="11"/>
        <v/>
      </c>
      <c r="Z337" t="str">
        <f t="shared" si="10"/>
        <v/>
      </c>
    </row>
    <row r="338" spans="1:26">
      <c r="A338" t="s">
        <v>490</v>
      </c>
      <c r="B338" t="s">
        <v>38</v>
      </c>
      <c r="C338">
        <v>243</v>
      </c>
      <c r="D338">
        <v>245</v>
      </c>
      <c r="F338" t="s">
        <v>490</v>
      </c>
      <c r="G338" t="s">
        <v>38</v>
      </c>
      <c r="Y338" t="str">
        <f t="shared" si="11"/>
        <v/>
      </c>
      <c r="Z338" t="str">
        <f t="shared" si="10"/>
        <v/>
      </c>
    </row>
    <row r="339" spans="1:26">
      <c r="A339" t="s">
        <v>394</v>
      </c>
      <c r="B339" t="s">
        <v>38</v>
      </c>
      <c r="C339">
        <v>243</v>
      </c>
      <c r="D339">
        <v>249</v>
      </c>
      <c r="F339" t="s">
        <v>394</v>
      </c>
      <c r="G339" t="s">
        <v>38</v>
      </c>
      <c r="Y339" t="str">
        <f t="shared" si="11"/>
        <v/>
      </c>
      <c r="Z339" t="str">
        <f t="shared" si="10"/>
        <v/>
      </c>
    </row>
    <row r="340" spans="1:26">
      <c r="A340" t="s">
        <v>656</v>
      </c>
      <c r="B340" t="s">
        <v>38</v>
      </c>
      <c r="C340">
        <v>243</v>
      </c>
      <c r="D340">
        <v>245</v>
      </c>
      <c r="F340" t="s">
        <v>656</v>
      </c>
      <c r="G340" t="s">
        <v>38</v>
      </c>
      <c r="Y340" t="str">
        <f t="shared" si="11"/>
        <v/>
      </c>
      <c r="Z340" t="str">
        <f t="shared" si="10"/>
        <v/>
      </c>
    </row>
    <row r="341" spans="1:26">
      <c r="A341" t="s">
        <v>752</v>
      </c>
      <c r="B341" t="s">
        <v>38</v>
      </c>
      <c r="C341">
        <v>245</v>
      </c>
      <c r="F341" t="s">
        <v>752</v>
      </c>
      <c r="G341" t="s">
        <v>38</v>
      </c>
      <c r="Y341" t="str">
        <f t="shared" si="11"/>
        <v/>
      </c>
      <c r="Z341" t="str">
        <f t="shared" si="10"/>
        <v/>
      </c>
    </row>
    <row r="342" spans="1:26">
      <c r="A342" t="s">
        <v>99</v>
      </c>
      <c r="B342" t="s">
        <v>38</v>
      </c>
      <c r="F342" t="s">
        <v>99</v>
      </c>
      <c r="G342" t="s">
        <v>38</v>
      </c>
      <c r="Y342" t="str">
        <f t="shared" si="11"/>
        <v/>
      </c>
      <c r="Z342" t="str">
        <f t="shared" si="10"/>
        <v/>
      </c>
    </row>
    <row r="343" spans="1:26">
      <c r="A343" t="s">
        <v>668</v>
      </c>
      <c r="B343" t="s">
        <v>38</v>
      </c>
      <c r="C343">
        <v>243</v>
      </c>
      <c r="D343">
        <v>249</v>
      </c>
      <c r="F343" t="s">
        <v>668</v>
      </c>
      <c r="G343" t="s">
        <v>38</v>
      </c>
      <c r="Y343" t="str">
        <f t="shared" si="11"/>
        <v/>
      </c>
      <c r="Z343" t="str">
        <f t="shared" si="10"/>
        <v/>
      </c>
    </row>
    <row r="344" spans="1:26">
      <c r="A344" t="s">
        <v>586</v>
      </c>
      <c r="B344" t="s">
        <v>38</v>
      </c>
      <c r="C344">
        <v>243</v>
      </c>
      <c r="D344">
        <v>245</v>
      </c>
      <c r="F344" t="s">
        <v>586</v>
      </c>
      <c r="G344" t="s">
        <v>38</v>
      </c>
      <c r="Y344" t="str">
        <f t="shared" si="11"/>
        <v/>
      </c>
      <c r="Z344" t="str">
        <f t="shared" si="10"/>
        <v/>
      </c>
    </row>
    <row r="345" spans="1:26">
      <c r="A345" t="s">
        <v>544</v>
      </c>
      <c r="B345" t="s">
        <v>38</v>
      </c>
      <c r="C345">
        <v>243</v>
      </c>
      <c r="D345">
        <v>245</v>
      </c>
      <c r="F345" t="s">
        <v>544</v>
      </c>
      <c r="G345" t="s">
        <v>38</v>
      </c>
      <c r="Y345" t="str">
        <f t="shared" si="11"/>
        <v/>
      </c>
      <c r="Z345" t="str">
        <f t="shared" si="10"/>
        <v/>
      </c>
    </row>
    <row r="346" spans="1:26">
      <c r="A346" t="s">
        <v>564</v>
      </c>
      <c r="B346" t="s">
        <v>38</v>
      </c>
      <c r="C346">
        <v>243</v>
      </c>
      <c r="F346" t="s">
        <v>564</v>
      </c>
      <c r="G346" t="s">
        <v>38</v>
      </c>
      <c r="Y346" t="str">
        <f t="shared" si="11"/>
        <v/>
      </c>
      <c r="Z346" t="str">
        <f t="shared" si="10"/>
        <v/>
      </c>
    </row>
    <row r="347" spans="1:26">
      <c r="A347" t="s">
        <v>134</v>
      </c>
      <c r="B347" t="s">
        <v>38</v>
      </c>
      <c r="C347">
        <v>243</v>
      </c>
      <c r="F347" t="s">
        <v>134</v>
      </c>
      <c r="G347" t="s">
        <v>38</v>
      </c>
      <c r="Y347" t="str">
        <f t="shared" si="11"/>
        <v/>
      </c>
      <c r="Z347" t="str">
        <f t="shared" si="10"/>
        <v/>
      </c>
    </row>
    <row r="348" spans="1:26">
      <c r="A348" t="s">
        <v>138</v>
      </c>
      <c r="B348" t="s">
        <v>38</v>
      </c>
      <c r="C348">
        <v>243</v>
      </c>
      <c r="D348">
        <v>245</v>
      </c>
      <c r="Y348" t="str">
        <f t="shared" si="11"/>
        <v/>
      </c>
      <c r="Z348" t="str">
        <f t="shared" si="10"/>
        <v/>
      </c>
    </row>
    <row r="349" spans="1:26">
      <c r="A349" t="s">
        <v>362</v>
      </c>
      <c r="B349" t="s">
        <v>38</v>
      </c>
      <c r="C349">
        <v>243</v>
      </c>
      <c r="F349" t="s">
        <v>362</v>
      </c>
      <c r="G349" t="s">
        <v>38</v>
      </c>
      <c r="Y349" t="str">
        <f t="shared" si="11"/>
        <v/>
      </c>
      <c r="Z349" t="str">
        <f t="shared" si="10"/>
        <v/>
      </c>
    </row>
    <row r="350" spans="1:26">
      <c r="A350" t="s">
        <v>82</v>
      </c>
      <c r="B350" t="s">
        <v>38</v>
      </c>
      <c r="F350" t="s">
        <v>82</v>
      </c>
      <c r="G350" t="s">
        <v>38</v>
      </c>
      <c r="H350">
        <v>243</v>
      </c>
      <c r="I350">
        <v>247</v>
      </c>
      <c r="Y350" t="str">
        <f t="shared" si="11"/>
        <v/>
      </c>
      <c r="Z350" t="str">
        <f t="shared" si="10"/>
        <v/>
      </c>
    </row>
    <row r="351" spans="1:26">
      <c r="A351" t="s">
        <v>204</v>
      </c>
      <c r="B351" t="s">
        <v>38</v>
      </c>
      <c r="C351">
        <v>243</v>
      </c>
      <c r="F351" t="s">
        <v>204</v>
      </c>
      <c r="G351" t="s">
        <v>38</v>
      </c>
      <c r="Y351" t="str">
        <f t="shared" si="11"/>
        <v/>
      </c>
      <c r="Z351" t="str">
        <f t="shared" si="10"/>
        <v/>
      </c>
    </row>
    <row r="352" spans="1:26">
      <c r="A352" t="s">
        <v>584</v>
      </c>
      <c r="B352" t="s">
        <v>38</v>
      </c>
      <c r="C352">
        <v>243</v>
      </c>
      <c r="D352">
        <v>249</v>
      </c>
      <c r="F352" t="s">
        <v>584</v>
      </c>
      <c r="G352" t="s">
        <v>38</v>
      </c>
      <c r="Y352" t="str">
        <f t="shared" si="11"/>
        <v/>
      </c>
      <c r="Z352" t="str">
        <f t="shared" si="10"/>
        <v/>
      </c>
    </row>
    <row r="353" spans="1:26">
      <c r="A353" t="s">
        <v>146</v>
      </c>
      <c r="B353" t="s">
        <v>38</v>
      </c>
      <c r="C353">
        <v>243</v>
      </c>
      <c r="D353">
        <v>249</v>
      </c>
      <c r="F353" t="s">
        <v>146</v>
      </c>
      <c r="G353" t="s">
        <v>38</v>
      </c>
      <c r="Y353" t="str">
        <f t="shared" si="11"/>
        <v/>
      </c>
      <c r="Z353" t="str">
        <f t="shared" si="10"/>
        <v/>
      </c>
    </row>
    <row r="354" spans="1:26">
      <c r="A354" t="s">
        <v>766</v>
      </c>
      <c r="B354" t="s">
        <v>38</v>
      </c>
      <c r="C354">
        <v>245</v>
      </c>
      <c r="F354" t="s">
        <v>766</v>
      </c>
      <c r="G354" t="s">
        <v>38</v>
      </c>
      <c r="Y354" t="str">
        <f t="shared" si="11"/>
        <v/>
      </c>
      <c r="Z354" t="str">
        <f t="shared" si="10"/>
        <v/>
      </c>
    </row>
    <row r="355" spans="1:26">
      <c r="A355" t="s">
        <v>88</v>
      </c>
      <c r="B355" t="s">
        <v>38</v>
      </c>
      <c r="F355" t="s">
        <v>88</v>
      </c>
      <c r="G355" t="s">
        <v>38</v>
      </c>
      <c r="H355">
        <v>243</v>
      </c>
      <c r="I355">
        <v>245</v>
      </c>
      <c r="Y355" t="str">
        <f t="shared" si="11"/>
        <v/>
      </c>
      <c r="Z355" t="str">
        <f t="shared" si="10"/>
        <v/>
      </c>
    </row>
    <row r="356" spans="1:26">
      <c r="A356" t="s">
        <v>700</v>
      </c>
      <c r="B356" t="s">
        <v>38</v>
      </c>
      <c r="C356">
        <v>245</v>
      </c>
      <c r="D356">
        <v>249</v>
      </c>
      <c r="F356" t="s">
        <v>700</v>
      </c>
      <c r="G356" t="s">
        <v>38</v>
      </c>
      <c r="Y356" t="str">
        <f t="shared" si="11"/>
        <v/>
      </c>
      <c r="Z356" t="str">
        <f t="shared" si="10"/>
        <v/>
      </c>
    </row>
    <row r="357" spans="1:26">
      <c r="A357" t="s">
        <v>596</v>
      </c>
      <c r="B357" t="s">
        <v>38</v>
      </c>
      <c r="C357">
        <v>243</v>
      </c>
      <c r="F357" t="s">
        <v>596</v>
      </c>
      <c r="G357" t="s">
        <v>38</v>
      </c>
      <c r="Y357" t="str">
        <f t="shared" si="11"/>
        <v/>
      </c>
      <c r="Z357" t="str">
        <f t="shared" si="10"/>
        <v/>
      </c>
    </row>
    <row r="358" spans="1:26">
      <c r="A358" t="s">
        <v>622</v>
      </c>
      <c r="B358" t="s">
        <v>38</v>
      </c>
      <c r="C358">
        <v>243</v>
      </c>
      <c r="D358">
        <v>245</v>
      </c>
      <c r="F358" t="s">
        <v>622</v>
      </c>
      <c r="G358" t="s">
        <v>38</v>
      </c>
      <c r="Y358" t="str">
        <f t="shared" si="11"/>
        <v/>
      </c>
      <c r="Z358" t="str">
        <f t="shared" si="10"/>
        <v/>
      </c>
    </row>
    <row r="359" spans="1:26">
      <c r="A359" t="s">
        <v>642</v>
      </c>
      <c r="B359" t="s">
        <v>38</v>
      </c>
      <c r="C359">
        <v>243</v>
      </c>
      <c r="F359" t="s">
        <v>642</v>
      </c>
      <c r="G359" t="s">
        <v>38</v>
      </c>
      <c r="Y359" t="str">
        <f t="shared" si="11"/>
        <v/>
      </c>
      <c r="Z359" t="str">
        <f t="shared" si="10"/>
        <v/>
      </c>
    </row>
    <row r="360" spans="1:26">
      <c r="A360" t="s">
        <v>776</v>
      </c>
      <c r="B360" t="s">
        <v>38</v>
      </c>
      <c r="C360">
        <v>245</v>
      </c>
      <c r="D360">
        <v>253</v>
      </c>
      <c r="F360" t="s">
        <v>776</v>
      </c>
      <c r="G360" t="s">
        <v>38</v>
      </c>
      <c r="Y360" t="str">
        <f t="shared" si="11"/>
        <v/>
      </c>
      <c r="Z360" t="str">
        <f t="shared" si="10"/>
        <v/>
      </c>
    </row>
    <row r="361" spans="1:26">
      <c r="A361" t="s">
        <v>528</v>
      </c>
      <c r="B361" t="s">
        <v>38</v>
      </c>
      <c r="C361">
        <v>243</v>
      </c>
      <c r="D361">
        <v>245</v>
      </c>
      <c r="F361" t="s">
        <v>528</v>
      </c>
      <c r="G361" t="s">
        <v>38</v>
      </c>
      <c r="Y361" t="str">
        <f t="shared" si="11"/>
        <v/>
      </c>
      <c r="Z361" t="str">
        <f t="shared" si="10"/>
        <v/>
      </c>
    </row>
    <row r="362" spans="1:26">
      <c r="A362" t="s">
        <v>101</v>
      </c>
      <c r="B362" t="s">
        <v>38</v>
      </c>
      <c r="F362" t="s">
        <v>101</v>
      </c>
      <c r="G362" t="s">
        <v>38</v>
      </c>
      <c r="H362">
        <v>243</v>
      </c>
      <c r="I362">
        <v>253</v>
      </c>
      <c r="P362" t="s">
        <v>101</v>
      </c>
      <c r="Q362" t="s">
        <v>38</v>
      </c>
      <c r="R362">
        <v>243</v>
      </c>
      <c r="S362">
        <v>253</v>
      </c>
      <c r="Y362" t="b">
        <f t="shared" si="11"/>
        <v>1</v>
      </c>
      <c r="Z362" t="b">
        <f t="shared" si="10"/>
        <v>1</v>
      </c>
    </row>
    <row r="363" spans="1:26">
      <c r="A363" t="s">
        <v>570</v>
      </c>
      <c r="B363" t="s">
        <v>38</v>
      </c>
      <c r="C363">
        <v>243</v>
      </c>
      <c r="F363" t="s">
        <v>570</v>
      </c>
      <c r="G363" t="s">
        <v>38</v>
      </c>
      <c r="Y363" t="str">
        <f t="shared" si="11"/>
        <v/>
      </c>
      <c r="Z363" t="str">
        <f t="shared" si="10"/>
        <v/>
      </c>
    </row>
    <row r="364" spans="1:26">
      <c r="A364" t="s">
        <v>802</v>
      </c>
      <c r="B364" t="s">
        <v>38</v>
      </c>
      <c r="C364">
        <v>253</v>
      </c>
      <c r="F364" t="s">
        <v>802</v>
      </c>
      <c r="G364" t="s">
        <v>38</v>
      </c>
      <c r="Y364" t="str">
        <f t="shared" si="11"/>
        <v/>
      </c>
      <c r="Z364" t="str">
        <f t="shared" si="10"/>
        <v/>
      </c>
    </row>
    <row r="365" spans="1:26">
      <c r="A365" t="s">
        <v>600</v>
      </c>
      <c r="B365" t="s">
        <v>38</v>
      </c>
      <c r="C365">
        <v>243</v>
      </c>
      <c r="D365">
        <v>253</v>
      </c>
      <c r="F365" t="s">
        <v>600</v>
      </c>
      <c r="G365" t="s">
        <v>38</v>
      </c>
      <c r="Y365" t="str">
        <f t="shared" si="11"/>
        <v/>
      </c>
      <c r="Z365" t="str">
        <f t="shared" si="10"/>
        <v/>
      </c>
    </row>
    <row r="366" spans="1:26">
      <c r="A366" t="s">
        <v>768</v>
      </c>
      <c r="B366" t="s">
        <v>38</v>
      </c>
      <c r="C366">
        <v>245</v>
      </c>
      <c r="F366" t="s">
        <v>768</v>
      </c>
      <c r="G366" t="s">
        <v>38</v>
      </c>
      <c r="Y366" t="str">
        <f t="shared" si="11"/>
        <v/>
      </c>
      <c r="Z366" t="str">
        <f t="shared" si="10"/>
        <v/>
      </c>
    </row>
    <row r="367" spans="1:26">
      <c r="A367" t="s">
        <v>644</v>
      </c>
      <c r="B367" t="s">
        <v>38</v>
      </c>
      <c r="C367">
        <v>243</v>
      </c>
      <c r="D367">
        <v>247</v>
      </c>
      <c r="F367" t="s">
        <v>644</v>
      </c>
      <c r="G367" t="s">
        <v>38</v>
      </c>
      <c r="Y367" t="str">
        <f t="shared" si="11"/>
        <v/>
      </c>
      <c r="Z367" t="str">
        <f t="shared" si="10"/>
        <v/>
      </c>
    </row>
    <row r="368" spans="1:26">
      <c r="A368" t="s">
        <v>778</v>
      </c>
      <c r="B368" t="s">
        <v>38</v>
      </c>
      <c r="C368">
        <v>245</v>
      </c>
      <c r="F368" t="s">
        <v>778</v>
      </c>
      <c r="G368" t="s">
        <v>38</v>
      </c>
      <c r="Y368" t="str">
        <f t="shared" si="11"/>
        <v/>
      </c>
      <c r="Z368" t="str">
        <f t="shared" si="10"/>
        <v/>
      </c>
    </row>
    <row r="369" spans="1:26">
      <c r="A369" t="s">
        <v>530</v>
      </c>
      <c r="B369" t="s">
        <v>38</v>
      </c>
      <c r="C369">
        <v>243</v>
      </c>
      <c r="D369">
        <v>245</v>
      </c>
      <c r="F369" t="s">
        <v>530</v>
      </c>
      <c r="G369" t="s">
        <v>38</v>
      </c>
      <c r="Y369" t="str">
        <f t="shared" si="11"/>
        <v/>
      </c>
      <c r="Z369" t="str">
        <f t="shared" si="10"/>
        <v/>
      </c>
    </row>
    <row r="370" spans="1:26">
      <c r="A370" t="s">
        <v>550</v>
      </c>
      <c r="B370" t="s">
        <v>38</v>
      </c>
      <c r="C370">
        <v>243</v>
      </c>
      <c r="D370">
        <v>245</v>
      </c>
      <c r="F370" t="s">
        <v>550</v>
      </c>
      <c r="G370" t="s">
        <v>38</v>
      </c>
      <c r="Y370" t="str">
        <f t="shared" si="11"/>
        <v/>
      </c>
      <c r="Z370" t="str">
        <f t="shared" si="10"/>
        <v/>
      </c>
    </row>
    <row r="371" spans="1:26">
      <c r="A371" t="s">
        <v>104</v>
      </c>
      <c r="B371" t="s">
        <v>38</v>
      </c>
      <c r="F371" t="s">
        <v>104</v>
      </c>
      <c r="G371" t="s">
        <v>38</v>
      </c>
      <c r="H371">
        <v>243</v>
      </c>
      <c r="Y371" t="str">
        <f t="shared" si="11"/>
        <v/>
      </c>
      <c r="Z371" t="str">
        <f t="shared" si="10"/>
        <v/>
      </c>
    </row>
    <row r="372" spans="1:26">
      <c r="A372" t="s">
        <v>588</v>
      </c>
      <c r="B372" t="s">
        <v>38</v>
      </c>
      <c r="C372">
        <v>243</v>
      </c>
      <c r="F372" t="s">
        <v>588</v>
      </c>
      <c r="G372" t="s">
        <v>38</v>
      </c>
      <c r="K372" t="s">
        <v>588</v>
      </c>
      <c r="L372" t="s">
        <v>38</v>
      </c>
      <c r="M372">
        <v>243</v>
      </c>
      <c r="Y372" t="b">
        <f t="shared" si="11"/>
        <v>1</v>
      </c>
      <c r="Z372" t="str">
        <f t="shared" si="10"/>
        <v/>
      </c>
    </row>
    <row r="373" spans="1:26">
      <c r="A373" t="s">
        <v>678</v>
      </c>
      <c r="B373" t="s">
        <v>38</v>
      </c>
      <c r="C373">
        <v>245</v>
      </c>
      <c r="D373">
        <v>249</v>
      </c>
      <c r="F373" t="s">
        <v>678</v>
      </c>
      <c r="G373" t="s">
        <v>38</v>
      </c>
      <c r="Y373" t="str">
        <f t="shared" si="11"/>
        <v/>
      </c>
      <c r="Z373" t="str">
        <f t="shared" si="10"/>
        <v/>
      </c>
    </row>
    <row r="374" spans="1:26">
      <c r="A374" t="s">
        <v>692</v>
      </c>
      <c r="B374" t="s">
        <v>38</v>
      </c>
      <c r="C374">
        <v>245</v>
      </c>
      <c r="F374" t="s">
        <v>692</v>
      </c>
      <c r="G374" t="s">
        <v>38</v>
      </c>
      <c r="Y374" t="str">
        <f t="shared" si="11"/>
        <v/>
      </c>
      <c r="Z374" t="str">
        <f t="shared" si="10"/>
        <v/>
      </c>
    </row>
    <row r="375" spans="1:26">
      <c r="A375" t="s">
        <v>110</v>
      </c>
      <c r="B375" t="s">
        <v>38</v>
      </c>
      <c r="C375">
        <v>231</v>
      </c>
      <c r="D375">
        <v>245</v>
      </c>
      <c r="F375" t="s">
        <v>110</v>
      </c>
      <c r="G375" t="s">
        <v>38</v>
      </c>
      <c r="P375" t="s">
        <v>110</v>
      </c>
      <c r="Q375" t="s">
        <v>38</v>
      </c>
      <c r="R375">
        <v>231</v>
      </c>
      <c r="S375">
        <v>245</v>
      </c>
      <c r="U375" t="s">
        <v>110</v>
      </c>
      <c r="V375" t="s">
        <v>38</v>
      </c>
      <c r="W375">
        <v>231</v>
      </c>
      <c r="X375">
        <v>245</v>
      </c>
      <c r="Y375" t="b">
        <f t="shared" si="11"/>
        <v>1</v>
      </c>
      <c r="Z375" t="b">
        <f t="shared" si="10"/>
        <v>1</v>
      </c>
    </row>
    <row r="376" spans="1:26">
      <c r="A376" t="s">
        <v>324</v>
      </c>
      <c r="B376" t="s">
        <v>38</v>
      </c>
      <c r="C376">
        <v>243</v>
      </c>
      <c r="F376" t="s">
        <v>324</v>
      </c>
      <c r="G376" t="s">
        <v>38</v>
      </c>
      <c r="Y376" t="str">
        <f t="shared" si="11"/>
        <v/>
      </c>
      <c r="Z376" t="str">
        <f t="shared" si="10"/>
        <v/>
      </c>
    </row>
    <row r="377" spans="1:26">
      <c r="A377" t="s">
        <v>284</v>
      </c>
      <c r="B377" t="s">
        <v>38</v>
      </c>
      <c r="C377">
        <v>243</v>
      </c>
      <c r="D377">
        <v>245</v>
      </c>
      <c r="F377" t="s">
        <v>284</v>
      </c>
      <c r="G377" t="s">
        <v>38</v>
      </c>
      <c r="Y377" t="str">
        <f t="shared" si="11"/>
        <v/>
      </c>
      <c r="Z377" t="str">
        <f t="shared" si="10"/>
        <v/>
      </c>
    </row>
    <row r="378" spans="1:26">
      <c r="A378" t="s">
        <v>602</v>
      </c>
      <c r="B378" t="s">
        <v>38</v>
      </c>
      <c r="C378">
        <v>243</v>
      </c>
      <c r="D378">
        <v>245</v>
      </c>
      <c r="F378" t="s">
        <v>602</v>
      </c>
      <c r="G378" t="s">
        <v>38</v>
      </c>
      <c r="Y378" t="str">
        <f t="shared" si="11"/>
        <v/>
      </c>
      <c r="Z378" t="str">
        <f t="shared" si="10"/>
        <v/>
      </c>
    </row>
    <row r="379" spans="1:26">
      <c r="A379" t="s">
        <v>738</v>
      </c>
      <c r="B379" t="s">
        <v>38</v>
      </c>
      <c r="C379">
        <v>245</v>
      </c>
      <c r="F379" t="s">
        <v>738</v>
      </c>
      <c r="G379" t="s">
        <v>38</v>
      </c>
      <c r="Y379" t="str">
        <f t="shared" si="11"/>
        <v/>
      </c>
      <c r="Z379" t="str">
        <f t="shared" si="10"/>
        <v/>
      </c>
    </row>
    <row r="380" spans="1:26">
      <c r="A380" t="s">
        <v>156</v>
      </c>
      <c r="B380" t="s">
        <v>38</v>
      </c>
      <c r="C380">
        <v>243</v>
      </c>
      <c r="D380">
        <v>245</v>
      </c>
      <c r="F380" t="s">
        <v>156</v>
      </c>
      <c r="G380" t="s">
        <v>38</v>
      </c>
      <c r="Y380" t="str">
        <f t="shared" si="11"/>
        <v/>
      </c>
      <c r="Z380" t="str">
        <f t="shared" si="10"/>
        <v/>
      </c>
    </row>
    <row r="381" spans="1:26">
      <c r="A381" t="s">
        <v>260</v>
      </c>
      <c r="B381" t="s">
        <v>38</v>
      </c>
      <c r="C381">
        <v>243</v>
      </c>
      <c r="D381">
        <v>245</v>
      </c>
      <c r="F381" t="s">
        <v>260</v>
      </c>
      <c r="G381" t="s">
        <v>38</v>
      </c>
      <c r="Y381" t="str">
        <f t="shared" si="11"/>
        <v/>
      </c>
      <c r="Z381" t="str">
        <f t="shared" si="10"/>
        <v/>
      </c>
    </row>
    <row r="382" spans="1:26">
      <c r="A382" t="s">
        <v>43</v>
      </c>
      <c r="B382" t="s">
        <v>38</v>
      </c>
      <c r="F382" t="s">
        <v>43</v>
      </c>
      <c r="G382" t="s">
        <v>38</v>
      </c>
      <c r="Y382" t="str">
        <f t="shared" si="11"/>
        <v/>
      </c>
      <c r="Z382" t="str">
        <f t="shared" si="10"/>
        <v/>
      </c>
    </row>
    <row r="383" spans="1:26">
      <c r="A383" t="s">
        <v>43</v>
      </c>
      <c r="B383" t="s">
        <v>38</v>
      </c>
      <c r="F383" t="s">
        <v>43</v>
      </c>
      <c r="G383" t="s">
        <v>38</v>
      </c>
      <c r="Y383" t="str">
        <f t="shared" si="11"/>
        <v/>
      </c>
      <c r="Z383" t="str">
        <f t="shared" si="10"/>
        <v/>
      </c>
    </row>
    <row r="384" spans="1:26">
      <c r="A384" t="s">
        <v>43</v>
      </c>
      <c r="B384" t="s">
        <v>38</v>
      </c>
      <c r="F384" t="s">
        <v>43</v>
      </c>
      <c r="G384" t="s">
        <v>38</v>
      </c>
      <c r="Y384" t="str">
        <f t="shared" si="11"/>
        <v/>
      </c>
      <c r="Z384" t="str">
        <f t="shared" si="10"/>
        <v/>
      </c>
    </row>
    <row r="385" spans="1:26">
      <c r="A385" t="s">
        <v>43</v>
      </c>
      <c r="B385" t="s">
        <v>38</v>
      </c>
      <c r="F385" t="s">
        <v>43</v>
      </c>
      <c r="G385" t="s">
        <v>38</v>
      </c>
      <c r="Y385" t="str">
        <f t="shared" si="11"/>
        <v/>
      </c>
      <c r="Z385" t="str">
        <f t="shared" si="10"/>
        <v/>
      </c>
    </row>
    <row r="386" spans="1:26">
      <c r="A386" t="s">
        <v>43</v>
      </c>
      <c r="B386" t="s">
        <v>38</v>
      </c>
      <c r="F386" t="s">
        <v>43</v>
      </c>
      <c r="G386" t="s">
        <v>38</v>
      </c>
      <c r="Y386" t="str">
        <f t="shared" si="11"/>
        <v/>
      </c>
      <c r="Z386" t="str">
        <f t="shared" si="10"/>
        <v/>
      </c>
    </row>
    <row r="387" spans="1:26">
      <c r="A387" t="s">
        <v>140</v>
      </c>
      <c r="B387" t="s">
        <v>803</v>
      </c>
      <c r="C387">
        <v>207</v>
      </c>
      <c r="D387">
        <v>231</v>
      </c>
      <c r="F387" t="s">
        <v>140</v>
      </c>
      <c r="G387" t="s">
        <v>803</v>
      </c>
      <c r="Y387" t="str">
        <f t="shared" si="11"/>
        <v/>
      </c>
      <c r="Z387" t="str">
        <f t="shared" ref="Z387:Z414" si="12">IF(AND(NOT(ISBLANK(D387)),NOT(ISBLANK(I387))),D387=I387,IF(AND(NOT(ISBLANK(D387)),NOT(ISBLANK(S387))),D387=S387,IF(AND(NOT(ISBLANK(I387)),NOT(ISBLANK(S387))),I387=S387,"")))</f>
        <v/>
      </c>
    </row>
    <row r="388" spans="1:26">
      <c r="A388" t="s">
        <v>436</v>
      </c>
      <c r="B388" t="s">
        <v>803</v>
      </c>
      <c r="C388">
        <v>213</v>
      </c>
      <c r="D388">
        <v>231</v>
      </c>
      <c r="F388" t="s">
        <v>436</v>
      </c>
      <c r="G388" t="s">
        <v>803</v>
      </c>
      <c r="Y388" t="str">
        <f t="shared" ref="Y388:Y451" si="13">IF(AND(NOT(ISBLANK(C388)),NOT(ISBLANK(H388))),C388=H388,IF(AND(NOT(ISBLANK(C388)),NOT(ISBLANK(M388))),C388=M388,IF(AND(NOT(ISBLANK(C388)),NOT(ISBLANK(R388))),C388=R388,IF(AND(NOT(ISBLANK(H388)),NOT(ISBLANK(M388))),H388=M388,IF(AND(NOT(ISBLANK(H388)),NOT(ISBLANK(R388))),H388=R388,IF(AND(NOT(ISBLANK(M388)),NOT(ISBLANK(R388))),M388=R388,""))))))</f>
        <v/>
      </c>
      <c r="Z388" t="str">
        <f t="shared" si="12"/>
        <v/>
      </c>
    </row>
    <row r="389" spans="1:26">
      <c r="A389" t="s">
        <v>384</v>
      </c>
      <c r="B389" t="s">
        <v>803</v>
      </c>
      <c r="C389">
        <v>211</v>
      </c>
      <c r="F389" t="s">
        <v>384</v>
      </c>
      <c r="G389" t="s">
        <v>803</v>
      </c>
      <c r="Y389" t="str">
        <f t="shared" si="13"/>
        <v/>
      </c>
      <c r="Z389" t="str">
        <f t="shared" si="12"/>
        <v/>
      </c>
    </row>
    <row r="390" spans="1:26">
      <c r="A390" t="s">
        <v>76</v>
      </c>
      <c r="B390" t="s">
        <v>803</v>
      </c>
      <c r="F390" t="s">
        <v>76</v>
      </c>
      <c r="G390" t="s">
        <v>803</v>
      </c>
      <c r="H390">
        <v>211</v>
      </c>
      <c r="Y390" t="str">
        <f t="shared" si="13"/>
        <v/>
      </c>
      <c r="Z390" t="str">
        <f t="shared" si="12"/>
        <v/>
      </c>
    </row>
    <row r="391" spans="1:26">
      <c r="A391" t="s">
        <v>624</v>
      </c>
      <c r="B391" t="s">
        <v>803</v>
      </c>
      <c r="C391">
        <v>213</v>
      </c>
      <c r="D391">
        <v>217</v>
      </c>
      <c r="F391" t="s">
        <v>624</v>
      </c>
      <c r="G391" t="s">
        <v>803</v>
      </c>
      <c r="Y391" t="str">
        <f t="shared" si="13"/>
        <v/>
      </c>
      <c r="Z391" t="str">
        <f t="shared" si="12"/>
        <v/>
      </c>
    </row>
    <row r="392" spans="1:26">
      <c r="A392" t="s">
        <v>292</v>
      </c>
      <c r="B392" t="s">
        <v>803</v>
      </c>
      <c r="C392">
        <v>211</v>
      </c>
      <c r="D392">
        <v>231</v>
      </c>
      <c r="F392" t="s">
        <v>292</v>
      </c>
      <c r="G392" t="s">
        <v>803</v>
      </c>
      <c r="Y392" t="str">
        <f t="shared" si="13"/>
        <v/>
      </c>
      <c r="Z392" t="str">
        <f t="shared" si="12"/>
        <v/>
      </c>
    </row>
    <row r="393" spans="1:26">
      <c r="A393" t="s">
        <v>790</v>
      </c>
      <c r="B393" t="s">
        <v>803</v>
      </c>
      <c r="C393">
        <v>211</v>
      </c>
      <c r="F393" t="s">
        <v>790</v>
      </c>
      <c r="G393" t="s">
        <v>803</v>
      </c>
      <c r="Y393" t="str">
        <f t="shared" si="13"/>
        <v/>
      </c>
      <c r="Z393" t="str">
        <f t="shared" si="12"/>
        <v/>
      </c>
    </row>
    <row r="394" spans="1:26">
      <c r="A394" t="s">
        <v>296</v>
      </c>
      <c r="B394" t="s">
        <v>803</v>
      </c>
      <c r="C394">
        <v>221</v>
      </c>
      <c r="D394">
        <v>231</v>
      </c>
      <c r="F394" t="s">
        <v>296</v>
      </c>
      <c r="G394" t="s">
        <v>803</v>
      </c>
      <c r="Y394" t="str">
        <f t="shared" si="13"/>
        <v/>
      </c>
      <c r="Z394" t="str">
        <f t="shared" si="12"/>
        <v/>
      </c>
    </row>
    <row r="395" spans="1:26">
      <c r="A395" t="s">
        <v>724</v>
      </c>
      <c r="B395" t="s">
        <v>803</v>
      </c>
      <c r="C395">
        <v>213</v>
      </c>
      <c r="D395">
        <v>231</v>
      </c>
      <c r="F395" t="s">
        <v>724</v>
      </c>
      <c r="G395" t="s">
        <v>803</v>
      </c>
      <c r="Y395" t="str">
        <f t="shared" si="13"/>
        <v/>
      </c>
      <c r="Z395" t="str">
        <f t="shared" si="12"/>
        <v/>
      </c>
    </row>
    <row r="396" spans="1:26">
      <c r="A396" t="s">
        <v>216</v>
      </c>
      <c r="B396" t="s">
        <v>803</v>
      </c>
      <c r="C396">
        <v>217</v>
      </c>
      <c r="D396">
        <v>219</v>
      </c>
      <c r="F396" t="s">
        <v>216</v>
      </c>
      <c r="G396" t="s">
        <v>803</v>
      </c>
      <c r="Y396" t="str">
        <f t="shared" si="13"/>
        <v/>
      </c>
      <c r="Z396" t="str">
        <f t="shared" si="12"/>
        <v/>
      </c>
    </row>
    <row r="397" spans="1:26">
      <c r="A397" t="s">
        <v>504</v>
      </c>
      <c r="B397" t="s">
        <v>803</v>
      </c>
      <c r="C397">
        <v>211</v>
      </c>
      <c r="F397" t="s">
        <v>504</v>
      </c>
      <c r="G397" t="s">
        <v>803</v>
      </c>
      <c r="Y397" t="str">
        <f t="shared" si="13"/>
        <v/>
      </c>
      <c r="Z397" t="str">
        <f t="shared" si="12"/>
        <v/>
      </c>
    </row>
    <row r="398" spans="1:26">
      <c r="A398" t="s">
        <v>440</v>
      </c>
      <c r="B398" t="s">
        <v>803</v>
      </c>
      <c r="C398">
        <v>211</v>
      </c>
      <c r="F398" t="s">
        <v>440</v>
      </c>
      <c r="G398" t="s">
        <v>803</v>
      </c>
      <c r="Y398" t="str">
        <f t="shared" si="13"/>
        <v/>
      </c>
      <c r="Z398" t="str">
        <f t="shared" si="12"/>
        <v/>
      </c>
    </row>
    <row r="399" spans="1:26">
      <c r="A399" t="s">
        <v>238</v>
      </c>
      <c r="B399" t="s">
        <v>803</v>
      </c>
      <c r="C399">
        <v>217</v>
      </c>
      <c r="F399" t="s">
        <v>238</v>
      </c>
      <c r="G399" t="s">
        <v>803</v>
      </c>
      <c r="Y399" t="str">
        <f t="shared" si="13"/>
        <v/>
      </c>
      <c r="Z399" t="str">
        <f t="shared" si="12"/>
        <v/>
      </c>
    </row>
    <row r="400" spans="1:26">
      <c r="A400" t="s">
        <v>646</v>
      </c>
      <c r="B400" t="s">
        <v>803</v>
      </c>
      <c r="C400">
        <v>211</v>
      </c>
      <c r="D400">
        <v>231</v>
      </c>
      <c r="F400" t="s">
        <v>646</v>
      </c>
      <c r="G400" t="s">
        <v>803</v>
      </c>
      <c r="Y400" t="str">
        <f t="shared" si="13"/>
        <v/>
      </c>
      <c r="Z400" t="str">
        <f t="shared" si="12"/>
        <v/>
      </c>
    </row>
    <row r="401" spans="1:26">
      <c r="A401" t="s">
        <v>780</v>
      </c>
      <c r="B401" t="s">
        <v>803</v>
      </c>
      <c r="C401">
        <v>211</v>
      </c>
      <c r="D401">
        <v>231</v>
      </c>
      <c r="F401" t="s">
        <v>780</v>
      </c>
      <c r="G401" t="s">
        <v>803</v>
      </c>
      <c r="Y401" t="str">
        <f t="shared" si="13"/>
        <v/>
      </c>
      <c r="Z401" t="str">
        <f t="shared" si="12"/>
        <v/>
      </c>
    </row>
    <row r="402" spans="1:26">
      <c r="A402" t="s">
        <v>312</v>
      </c>
      <c r="B402" t="s">
        <v>803</v>
      </c>
      <c r="C402">
        <v>209</v>
      </c>
      <c r="F402" t="s">
        <v>312</v>
      </c>
      <c r="G402" t="s">
        <v>803</v>
      </c>
      <c r="H402">
        <v>209</v>
      </c>
      <c r="Y402" t="b">
        <f t="shared" si="13"/>
        <v>1</v>
      </c>
      <c r="Z402" t="str">
        <f t="shared" si="12"/>
        <v/>
      </c>
    </row>
    <row r="403" spans="1:26">
      <c r="A403" t="s">
        <v>244</v>
      </c>
      <c r="B403" t="s">
        <v>803</v>
      </c>
      <c r="C403">
        <v>211</v>
      </c>
      <c r="F403" t="s">
        <v>244</v>
      </c>
      <c r="G403" t="s">
        <v>803</v>
      </c>
      <c r="Y403" t="str">
        <f t="shared" si="13"/>
        <v/>
      </c>
      <c r="Z403" t="str">
        <f t="shared" si="12"/>
        <v/>
      </c>
    </row>
    <row r="404" spans="1:26">
      <c r="A404" t="s">
        <v>532</v>
      </c>
      <c r="B404" t="s">
        <v>803</v>
      </c>
      <c r="C404">
        <v>213</v>
      </c>
      <c r="D404">
        <v>219</v>
      </c>
      <c r="F404" t="s">
        <v>532</v>
      </c>
      <c r="G404" t="s">
        <v>803</v>
      </c>
      <c r="K404" t="s">
        <v>532</v>
      </c>
      <c r="L404" t="s">
        <v>803</v>
      </c>
      <c r="M404">
        <v>213</v>
      </c>
      <c r="N404">
        <v>219</v>
      </c>
      <c r="Y404" t="b">
        <f t="shared" si="13"/>
        <v>1</v>
      </c>
      <c r="Z404" t="str">
        <f t="shared" si="12"/>
        <v/>
      </c>
    </row>
    <row r="405" spans="1:26">
      <c r="A405" t="s">
        <v>354</v>
      </c>
      <c r="B405" t="s">
        <v>803</v>
      </c>
      <c r="C405">
        <v>231</v>
      </c>
      <c r="F405" t="s">
        <v>354</v>
      </c>
      <c r="G405" t="s">
        <v>803</v>
      </c>
      <c r="Y405" t="str">
        <f t="shared" si="13"/>
        <v/>
      </c>
      <c r="Z405" t="str">
        <f t="shared" si="12"/>
        <v/>
      </c>
    </row>
    <row r="406" spans="1:26">
      <c r="A406" t="s">
        <v>686</v>
      </c>
      <c r="B406" t="s">
        <v>803</v>
      </c>
      <c r="F406" t="s">
        <v>686</v>
      </c>
      <c r="G406" t="s">
        <v>803</v>
      </c>
      <c r="H406">
        <v>211</v>
      </c>
      <c r="Y406" t="str">
        <f t="shared" si="13"/>
        <v/>
      </c>
      <c r="Z406" t="str">
        <f t="shared" si="12"/>
        <v/>
      </c>
    </row>
    <row r="407" spans="1:26">
      <c r="A407" t="s">
        <v>716</v>
      </c>
      <c r="B407" t="s">
        <v>803</v>
      </c>
      <c r="C407">
        <v>209</v>
      </c>
      <c r="D407">
        <v>211</v>
      </c>
      <c r="F407" t="s">
        <v>716</v>
      </c>
      <c r="G407" t="s">
        <v>803</v>
      </c>
      <c r="Y407" t="str">
        <f t="shared" si="13"/>
        <v/>
      </c>
      <c r="Z407" t="str">
        <f t="shared" si="12"/>
        <v/>
      </c>
    </row>
    <row r="408" spans="1:26">
      <c r="A408" t="s">
        <v>150</v>
      </c>
      <c r="B408" t="s">
        <v>803</v>
      </c>
      <c r="C408">
        <v>211</v>
      </c>
      <c r="D408">
        <v>219</v>
      </c>
      <c r="F408" t="s">
        <v>150</v>
      </c>
      <c r="G408" t="s">
        <v>803</v>
      </c>
      <c r="Y408" t="str">
        <f t="shared" si="13"/>
        <v/>
      </c>
      <c r="Z408" t="str">
        <f t="shared" si="12"/>
        <v/>
      </c>
    </row>
    <row r="409" spans="1:26">
      <c r="A409" t="s">
        <v>476</v>
      </c>
      <c r="B409" t="s">
        <v>803</v>
      </c>
      <c r="C409">
        <v>211</v>
      </c>
      <c r="D409">
        <v>219</v>
      </c>
      <c r="F409" t="s">
        <v>476</v>
      </c>
      <c r="G409" t="s">
        <v>803</v>
      </c>
      <c r="Y409" t="str">
        <f t="shared" si="13"/>
        <v/>
      </c>
      <c r="Z409" t="str">
        <f t="shared" si="12"/>
        <v/>
      </c>
    </row>
    <row r="410" spans="1:26">
      <c r="A410" t="s">
        <v>264</v>
      </c>
      <c r="B410" t="s">
        <v>803</v>
      </c>
      <c r="C410">
        <v>211</v>
      </c>
      <c r="D410">
        <v>219</v>
      </c>
      <c r="F410" t="s">
        <v>264</v>
      </c>
      <c r="G410" t="s">
        <v>803</v>
      </c>
      <c r="Y410" t="str">
        <f t="shared" si="13"/>
        <v/>
      </c>
      <c r="Z410" t="str">
        <f t="shared" si="12"/>
        <v/>
      </c>
    </row>
    <row r="411" spans="1:26">
      <c r="A411" t="s">
        <v>262</v>
      </c>
      <c r="B411" t="s">
        <v>803</v>
      </c>
      <c r="C411">
        <v>213</v>
      </c>
      <c r="D411">
        <v>217</v>
      </c>
      <c r="F411" t="s">
        <v>262</v>
      </c>
      <c r="G411" t="s">
        <v>803</v>
      </c>
      <c r="Y411" t="str">
        <f t="shared" si="13"/>
        <v/>
      </c>
      <c r="Z411" t="str">
        <f t="shared" si="12"/>
        <v/>
      </c>
    </row>
    <row r="412" spans="1:26">
      <c r="A412" t="s">
        <v>48</v>
      </c>
      <c r="B412" t="s">
        <v>803</v>
      </c>
      <c r="F412" t="s">
        <v>48</v>
      </c>
      <c r="G412" t="s">
        <v>803</v>
      </c>
      <c r="Y412" t="str">
        <f t="shared" si="13"/>
        <v/>
      </c>
      <c r="Z412" t="str">
        <f t="shared" si="12"/>
        <v/>
      </c>
    </row>
    <row r="413" spans="1:26">
      <c r="A413" t="s">
        <v>460</v>
      </c>
      <c r="B413" t="s">
        <v>803</v>
      </c>
      <c r="F413" t="s">
        <v>460</v>
      </c>
      <c r="G413" t="s">
        <v>803</v>
      </c>
      <c r="Y413" t="str">
        <f t="shared" si="13"/>
        <v/>
      </c>
      <c r="Z413" t="str">
        <f t="shared" si="12"/>
        <v/>
      </c>
    </row>
    <row r="414" spans="1:26">
      <c r="A414" t="s">
        <v>416</v>
      </c>
      <c r="B414" t="s">
        <v>803</v>
      </c>
      <c r="C414">
        <v>209</v>
      </c>
      <c r="F414" t="s">
        <v>416</v>
      </c>
      <c r="G414" t="s">
        <v>803</v>
      </c>
      <c r="H414">
        <v>209</v>
      </c>
      <c r="Y414" t="b">
        <f t="shared" si="13"/>
        <v>1</v>
      </c>
      <c r="Z414" t="str">
        <f t="shared" si="12"/>
        <v/>
      </c>
    </row>
    <row r="415" spans="1:26">
      <c r="A415" t="s">
        <v>124</v>
      </c>
      <c r="B415" t="s">
        <v>803</v>
      </c>
      <c r="C415">
        <v>211</v>
      </c>
      <c r="F415" t="s">
        <v>124</v>
      </c>
      <c r="G415" t="s">
        <v>803</v>
      </c>
      <c r="Y415" t="str">
        <f t="shared" si="13"/>
        <v/>
      </c>
      <c r="Z415" t="str">
        <f>IF(AND(NOT(ISBLANK(C415)),NOT(ISBLANK(I415))),C415=I415,IF(AND(NOT(ISBLANK(C415)),NOT(ISBLANK(S415))),C415=S415,IF(AND(NOT(ISBLANK(I415)),NOT(ISBLANK(S415))),I415=S415,"")))</f>
        <v/>
      </c>
    </row>
    <row r="416" spans="1:26">
      <c r="A416" t="s">
        <v>218</v>
      </c>
      <c r="B416" t="s">
        <v>803</v>
      </c>
      <c r="C416">
        <v>211</v>
      </c>
      <c r="Y416" t="str">
        <f t="shared" si="13"/>
        <v/>
      </c>
      <c r="Z416" t="str">
        <f t="shared" ref="Z416:Z479" si="14">IF(AND(NOT(ISBLANK(D416)),NOT(ISBLANK(I416))),D416=I416,IF(AND(NOT(ISBLANK(D416)),NOT(ISBLANK(S416))),D416=S416,IF(AND(NOT(ISBLANK(I416)),NOT(ISBLANK(S416))),I416=S416,"")))</f>
        <v/>
      </c>
    </row>
    <row r="417" spans="1:26">
      <c r="A417" t="s">
        <v>552</v>
      </c>
      <c r="B417" t="s">
        <v>803</v>
      </c>
      <c r="C417">
        <v>211</v>
      </c>
      <c r="D417">
        <v>213</v>
      </c>
      <c r="F417" t="s">
        <v>552</v>
      </c>
      <c r="G417" t="s">
        <v>803</v>
      </c>
      <c r="Y417" t="str">
        <f t="shared" si="13"/>
        <v/>
      </c>
      <c r="Z417" t="str">
        <f t="shared" si="14"/>
        <v/>
      </c>
    </row>
    <row r="418" spans="1:26">
      <c r="A418" t="s">
        <v>318</v>
      </c>
      <c r="B418" t="s">
        <v>803</v>
      </c>
      <c r="F418" t="s">
        <v>318</v>
      </c>
      <c r="G418" t="s">
        <v>803</v>
      </c>
      <c r="H418">
        <v>207</v>
      </c>
      <c r="I418">
        <v>213</v>
      </c>
      <c r="P418" t="s">
        <v>318</v>
      </c>
      <c r="Q418" t="s">
        <v>803</v>
      </c>
      <c r="R418">
        <v>207</v>
      </c>
      <c r="S418">
        <v>213</v>
      </c>
      <c r="U418" t="s">
        <v>318</v>
      </c>
      <c r="V418" t="s">
        <v>803</v>
      </c>
      <c r="W418">
        <v>207</v>
      </c>
      <c r="X418">
        <v>213</v>
      </c>
      <c r="Y418" t="b">
        <f t="shared" si="13"/>
        <v>1</v>
      </c>
      <c r="Z418" t="b">
        <f t="shared" si="14"/>
        <v>1</v>
      </c>
    </row>
    <row r="419" spans="1:26">
      <c r="A419" t="s">
        <v>310</v>
      </c>
      <c r="B419" t="s">
        <v>803</v>
      </c>
      <c r="C419">
        <v>217</v>
      </c>
      <c r="D419">
        <v>231</v>
      </c>
      <c r="F419" t="s">
        <v>310</v>
      </c>
      <c r="G419" t="s">
        <v>803</v>
      </c>
      <c r="Y419" t="str">
        <f t="shared" si="13"/>
        <v/>
      </c>
      <c r="Z419" t="str">
        <f t="shared" si="14"/>
        <v/>
      </c>
    </row>
    <row r="420" spans="1:26">
      <c r="A420" t="s">
        <v>758</v>
      </c>
      <c r="B420" t="s">
        <v>803</v>
      </c>
      <c r="C420">
        <v>211</v>
      </c>
      <c r="D420">
        <v>217</v>
      </c>
      <c r="F420" t="s">
        <v>758</v>
      </c>
      <c r="G420" t="s">
        <v>803</v>
      </c>
      <c r="Y420" t="str">
        <f t="shared" si="13"/>
        <v/>
      </c>
      <c r="Z420" t="str">
        <f t="shared" si="14"/>
        <v/>
      </c>
    </row>
    <row r="421" spans="1:26">
      <c r="A421" t="s">
        <v>736</v>
      </c>
      <c r="B421" t="s">
        <v>803</v>
      </c>
      <c r="C421">
        <v>211</v>
      </c>
      <c r="D421">
        <v>219</v>
      </c>
      <c r="F421" t="s">
        <v>736</v>
      </c>
      <c r="G421" t="s">
        <v>803</v>
      </c>
      <c r="Y421" t="str">
        <f t="shared" si="13"/>
        <v/>
      </c>
      <c r="Z421" t="str">
        <f t="shared" si="14"/>
        <v/>
      </c>
    </row>
    <row r="422" spans="1:26">
      <c r="A422" t="s">
        <v>674</v>
      </c>
      <c r="B422" t="s">
        <v>803</v>
      </c>
      <c r="C422">
        <v>215</v>
      </c>
      <c r="D422">
        <v>219</v>
      </c>
      <c r="F422" t="s">
        <v>674</v>
      </c>
      <c r="G422" t="s">
        <v>803</v>
      </c>
      <c r="Y422" t="str">
        <f t="shared" si="13"/>
        <v/>
      </c>
      <c r="Z422" t="str">
        <f t="shared" si="14"/>
        <v/>
      </c>
    </row>
    <row r="423" spans="1:26">
      <c r="A423" t="s">
        <v>178</v>
      </c>
      <c r="B423" t="s">
        <v>803</v>
      </c>
      <c r="F423" t="s">
        <v>178</v>
      </c>
      <c r="G423" t="s">
        <v>803</v>
      </c>
      <c r="H423">
        <v>211</v>
      </c>
      <c r="Y423" t="str">
        <f t="shared" si="13"/>
        <v/>
      </c>
      <c r="Z423" t="str">
        <f t="shared" si="14"/>
        <v/>
      </c>
    </row>
    <row r="424" spans="1:26">
      <c r="A424" t="s">
        <v>432</v>
      </c>
      <c r="B424" t="s">
        <v>803</v>
      </c>
      <c r="C424">
        <v>211</v>
      </c>
      <c r="F424" t="s">
        <v>432</v>
      </c>
      <c r="G424" t="s">
        <v>803</v>
      </c>
      <c r="Y424" t="str">
        <f t="shared" si="13"/>
        <v/>
      </c>
      <c r="Z424" t="str">
        <f t="shared" si="14"/>
        <v/>
      </c>
    </row>
    <row r="425" spans="1:26">
      <c r="A425" t="s">
        <v>704</v>
      </c>
      <c r="B425" t="s">
        <v>803</v>
      </c>
      <c r="C425">
        <v>211</v>
      </c>
      <c r="F425" t="s">
        <v>704</v>
      </c>
      <c r="G425" t="s">
        <v>803</v>
      </c>
      <c r="Y425" t="str">
        <f t="shared" si="13"/>
        <v/>
      </c>
      <c r="Z425" t="str">
        <f t="shared" si="14"/>
        <v/>
      </c>
    </row>
    <row r="426" spans="1:26">
      <c r="A426" t="s">
        <v>590</v>
      </c>
      <c r="B426" t="s">
        <v>803</v>
      </c>
      <c r="C426">
        <v>211</v>
      </c>
      <c r="D426">
        <v>231</v>
      </c>
      <c r="F426" t="s">
        <v>590</v>
      </c>
      <c r="G426" t="s">
        <v>803</v>
      </c>
      <c r="Y426" t="str">
        <f t="shared" si="13"/>
        <v/>
      </c>
      <c r="Z426" t="str">
        <f t="shared" si="14"/>
        <v/>
      </c>
    </row>
    <row r="427" spans="1:26">
      <c r="A427" t="s">
        <v>276</v>
      </c>
      <c r="B427" t="s">
        <v>803</v>
      </c>
      <c r="C427">
        <v>211</v>
      </c>
      <c r="D427">
        <v>219</v>
      </c>
      <c r="F427" t="s">
        <v>276</v>
      </c>
      <c r="G427" t="s">
        <v>803</v>
      </c>
      <c r="Y427" t="str">
        <f t="shared" si="13"/>
        <v/>
      </c>
      <c r="Z427" t="str">
        <f t="shared" si="14"/>
        <v/>
      </c>
    </row>
    <row r="428" spans="1:26">
      <c r="A428" t="s">
        <v>172</v>
      </c>
      <c r="B428" t="s">
        <v>803</v>
      </c>
      <c r="C428">
        <v>211</v>
      </c>
      <c r="D428">
        <v>217</v>
      </c>
      <c r="F428" t="s">
        <v>172</v>
      </c>
      <c r="G428" t="s">
        <v>803</v>
      </c>
      <c r="Y428" t="str">
        <f t="shared" si="13"/>
        <v/>
      </c>
      <c r="Z428" t="str">
        <f t="shared" si="14"/>
        <v/>
      </c>
    </row>
    <row r="429" spans="1:26">
      <c r="A429" t="s">
        <v>184</v>
      </c>
      <c r="B429" t="s">
        <v>803</v>
      </c>
      <c r="C429">
        <v>207</v>
      </c>
      <c r="D429">
        <v>211</v>
      </c>
      <c r="F429" t="s">
        <v>184</v>
      </c>
      <c r="G429" t="s">
        <v>803</v>
      </c>
      <c r="Y429" t="str">
        <f t="shared" si="13"/>
        <v/>
      </c>
      <c r="Z429" t="str">
        <f t="shared" si="14"/>
        <v/>
      </c>
    </row>
    <row r="430" spans="1:26">
      <c r="A430" t="s">
        <v>186</v>
      </c>
      <c r="B430" t="s">
        <v>803</v>
      </c>
      <c r="C430">
        <v>209</v>
      </c>
      <c r="D430">
        <v>219</v>
      </c>
      <c r="Y430" t="str">
        <f t="shared" si="13"/>
        <v/>
      </c>
      <c r="Z430" t="str">
        <f t="shared" si="14"/>
        <v/>
      </c>
    </row>
    <row r="431" spans="1:26">
      <c r="A431" t="s">
        <v>342</v>
      </c>
      <c r="B431" t="s">
        <v>803</v>
      </c>
      <c r="C431">
        <v>211</v>
      </c>
      <c r="D431">
        <v>231</v>
      </c>
      <c r="F431" t="s">
        <v>342</v>
      </c>
      <c r="G431" t="s">
        <v>803</v>
      </c>
      <c r="Y431" t="str">
        <f t="shared" si="13"/>
        <v/>
      </c>
      <c r="Z431" t="str">
        <f t="shared" si="14"/>
        <v/>
      </c>
    </row>
    <row r="432" spans="1:26">
      <c r="A432" t="s">
        <v>52</v>
      </c>
      <c r="B432" t="s">
        <v>803</v>
      </c>
      <c r="F432" t="s">
        <v>52</v>
      </c>
      <c r="G432" t="s">
        <v>803</v>
      </c>
      <c r="H432">
        <v>211</v>
      </c>
      <c r="P432" t="s">
        <v>52</v>
      </c>
      <c r="Q432" t="s">
        <v>803</v>
      </c>
      <c r="R432">
        <v>211</v>
      </c>
      <c r="U432" t="s">
        <v>52</v>
      </c>
      <c r="V432" t="s">
        <v>803</v>
      </c>
      <c r="W432">
        <v>211</v>
      </c>
      <c r="Y432" t="b">
        <f t="shared" si="13"/>
        <v>1</v>
      </c>
      <c r="Z432" t="str">
        <f t="shared" si="14"/>
        <v/>
      </c>
    </row>
    <row r="433" spans="1:26">
      <c r="A433" t="s">
        <v>250</v>
      </c>
      <c r="B433" t="s">
        <v>803</v>
      </c>
      <c r="C433">
        <v>211</v>
      </c>
      <c r="D433">
        <v>215</v>
      </c>
      <c r="F433" t="s">
        <v>250</v>
      </c>
      <c r="G433" t="s">
        <v>803</v>
      </c>
      <c r="Y433" t="str">
        <f t="shared" si="13"/>
        <v/>
      </c>
      <c r="Z433" t="str">
        <f t="shared" si="14"/>
        <v/>
      </c>
    </row>
    <row r="434" spans="1:26">
      <c r="A434" t="s">
        <v>480</v>
      </c>
      <c r="B434" t="s">
        <v>803</v>
      </c>
      <c r="C434">
        <v>209</v>
      </c>
      <c r="D434">
        <v>219</v>
      </c>
      <c r="F434" t="s">
        <v>480</v>
      </c>
      <c r="G434" t="s">
        <v>803</v>
      </c>
      <c r="Y434" t="str">
        <f t="shared" si="13"/>
        <v/>
      </c>
      <c r="Z434" t="str">
        <f t="shared" si="14"/>
        <v/>
      </c>
    </row>
    <row r="435" spans="1:26">
      <c r="A435" t="s">
        <v>132</v>
      </c>
      <c r="B435" t="s">
        <v>803</v>
      </c>
      <c r="F435" t="s">
        <v>132</v>
      </c>
      <c r="G435" t="s">
        <v>803</v>
      </c>
      <c r="Y435" t="str">
        <f t="shared" si="13"/>
        <v/>
      </c>
      <c r="Z435" t="str">
        <f t="shared" si="14"/>
        <v/>
      </c>
    </row>
    <row r="436" spans="1:26">
      <c r="A436" t="s">
        <v>210</v>
      </c>
      <c r="B436" t="s">
        <v>803</v>
      </c>
      <c r="C436">
        <v>211</v>
      </c>
      <c r="Y436" t="str">
        <f t="shared" si="13"/>
        <v/>
      </c>
      <c r="Z436" t="str">
        <f t="shared" si="14"/>
        <v/>
      </c>
    </row>
    <row r="437" spans="1:26">
      <c r="A437" t="s">
        <v>604</v>
      </c>
      <c r="B437" t="s">
        <v>803</v>
      </c>
      <c r="C437">
        <v>209</v>
      </c>
      <c r="D437">
        <v>231</v>
      </c>
      <c r="F437" t="s">
        <v>604</v>
      </c>
      <c r="G437" t="s">
        <v>803</v>
      </c>
      <c r="Y437" t="str">
        <f t="shared" si="13"/>
        <v/>
      </c>
      <c r="Z437" t="str">
        <f t="shared" si="14"/>
        <v/>
      </c>
    </row>
    <row r="438" spans="1:26">
      <c r="A438" t="s">
        <v>682</v>
      </c>
      <c r="B438" t="s">
        <v>803</v>
      </c>
      <c r="C438">
        <v>211</v>
      </c>
      <c r="Y438" t="str">
        <f t="shared" si="13"/>
        <v/>
      </c>
      <c r="Z438" t="str">
        <f t="shared" si="14"/>
        <v/>
      </c>
    </row>
    <row r="439" spans="1:26">
      <c r="A439" t="s">
        <v>246</v>
      </c>
      <c r="B439" t="s">
        <v>803</v>
      </c>
      <c r="Y439" t="str">
        <f t="shared" si="13"/>
        <v/>
      </c>
      <c r="Z439" t="str">
        <f t="shared" si="14"/>
        <v/>
      </c>
    </row>
    <row r="440" spans="1:26">
      <c r="A440" t="s">
        <v>626</v>
      </c>
      <c r="B440" t="s">
        <v>803</v>
      </c>
      <c r="C440">
        <v>207</v>
      </c>
      <c r="D440">
        <v>221</v>
      </c>
      <c r="F440" t="s">
        <v>626</v>
      </c>
      <c r="G440" t="s">
        <v>803</v>
      </c>
      <c r="Y440" t="str">
        <f t="shared" si="13"/>
        <v/>
      </c>
      <c r="Z440" t="str">
        <f t="shared" si="14"/>
        <v/>
      </c>
    </row>
    <row r="441" spans="1:26">
      <c r="A441" t="s">
        <v>454</v>
      </c>
      <c r="B441" t="s">
        <v>803</v>
      </c>
      <c r="C441">
        <v>211</v>
      </c>
      <c r="D441">
        <v>219</v>
      </c>
      <c r="F441" t="s">
        <v>454</v>
      </c>
      <c r="G441" t="s">
        <v>803</v>
      </c>
      <c r="Y441" t="str">
        <f t="shared" si="13"/>
        <v/>
      </c>
      <c r="Z441" t="str">
        <f t="shared" si="14"/>
        <v/>
      </c>
    </row>
    <row r="442" spans="1:26">
      <c r="A442" t="s">
        <v>128</v>
      </c>
      <c r="B442" t="s">
        <v>803</v>
      </c>
      <c r="C442">
        <v>211</v>
      </c>
      <c r="D442">
        <v>217</v>
      </c>
      <c r="F442" t="s">
        <v>128</v>
      </c>
      <c r="G442" t="s">
        <v>803</v>
      </c>
      <c r="Y442" t="str">
        <f t="shared" si="13"/>
        <v/>
      </c>
      <c r="Z442" t="str">
        <f t="shared" si="14"/>
        <v/>
      </c>
    </row>
    <row r="443" spans="1:26">
      <c r="A443" t="s">
        <v>252</v>
      </c>
      <c r="B443" t="s">
        <v>803</v>
      </c>
      <c r="F443" t="s">
        <v>252</v>
      </c>
      <c r="G443" t="s">
        <v>803</v>
      </c>
      <c r="Y443" t="str">
        <f t="shared" si="13"/>
        <v/>
      </c>
      <c r="Z443" t="str">
        <f t="shared" si="14"/>
        <v/>
      </c>
    </row>
    <row r="444" spans="1:26">
      <c r="A444" t="s">
        <v>54</v>
      </c>
      <c r="B444" t="s">
        <v>803</v>
      </c>
      <c r="F444" t="s">
        <v>54</v>
      </c>
      <c r="G444" t="s">
        <v>803</v>
      </c>
      <c r="H444">
        <v>213</v>
      </c>
      <c r="I444">
        <v>231</v>
      </c>
      <c r="Y444" t="str">
        <f t="shared" si="13"/>
        <v/>
      </c>
      <c r="Z444" t="str">
        <f t="shared" si="14"/>
        <v/>
      </c>
    </row>
    <row r="445" spans="1:26">
      <c r="A445" t="s">
        <v>448</v>
      </c>
      <c r="B445" t="s">
        <v>803</v>
      </c>
      <c r="C445">
        <v>209</v>
      </c>
      <c r="D445">
        <v>213</v>
      </c>
      <c r="F445" t="s">
        <v>448</v>
      </c>
      <c r="G445" t="s">
        <v>803</v>
      </c>
      <c r="Y445" t="str">
        <f t="shared" si="13"/>
        <v/>
      </c>
      <c r="Z445" t="str">
        <f t="shared" si="14"/>
        <v/>
      </c>
    </row>
    <row r="446" spans="1:26">
      <c r="A446" t="s">
        <v>512</v>
      </c>
      <c r="B446" t="s">
        <v>803</v>
      </c>
      <c r="C446">
        <v>209</v>
      </c>
      <c r="D446">
        <v>211</v>
      </c>
      <c r="F446" t="s">
        <v>512</v>
      </c>
      <c r="G446" t="s">
        <v>803</v>
      </c>
      <c r="Y446" t="str">
        <f t="shared" si="13"/>
        <v/>
      </c>
      <c r="Z446" t="str">
        <f t="shared" si="14"/>
        <v/>
      </c>
    </row>
    <row r="447" spans="1:26">
      <c r="A447" t="s">
        <v>524</v>
      </c>
      <c r="B447" t="s">
        <v>803</v>
      </c>
      <c r="C447">
        <v>217</v>
      </c>
      <c r="D447">
        <v>219</v>
      </c>
      <c r="F447" t="s">
        <v>524</v>
      </c>
      <c r="G447" t="s">
        <v>803</v>
      </c>
      <c r="Y447" t="str">
        <f t="shared" si="13"/>
        <v/>
      </c>
      <c r="Z447" t="str">
        <f t="shared" si="14"/>
        <v/>
      </c>
    </row>
    <row r="448" spans="1:26">
      <c r="A448" t="s">
        <v>170</v>
      </c>
      <c r="B448" t="s">
        <v>803</v>
      </c>
      <c r="C448">
        <v>211</v>
      </c>
      <c r="D448">
        <v>213</v>
      </c>
      <c r="Y448" t="str">
        <f t="shared" si="13"/>
        <v/>
      </c>
      <c r="Z448" t="str">
        <f t="shared" si="14"/>
        <v/>
      </c>
    </row>
    <row r="449" spans="1:26">
      <c r="A449" t="s">
        <v>744</v>
      </c>
      <c r="B449" t="s">
        <v>803</v>
      </c>
      <c r="C449">
        <v>211</v>
      </c>
      <c r="F449" t="s">
        <v>744</v>
      </c>
      <c r="G449" t="s">
        <v>803</v>
      </c>
      <c r="Y449" t="str">
        <f t="shared" si="13"/>
        <v/>
      </c>
      <c r="Z449" t="str">
        <f t="shared" si="14"/>
        <v/>
      </c>
    </row>
    <row r="450" spans="1:26">
      <c r="A450" t="s">
        <v>398</v>
      </c>
      <c r="B450" t="s">
        <v>803</v>
      </c>
      <c r="C450">
        <v>211</v>
      </c>
      <c r="D450">
        <v>215</v>
      </c>
      <c r="F450" t="s">
        <v>398</v>
      </c>
      <c r="G450" t="s">
        <v>803</v>
      </c>
      <c r="Y450" t="str">
        <f t="shared" si="13"/>
        <v/>
      </c>
      <c r="Z450" t="str">
        <f t="shared" si="14"/>
        <v/>
      </c>
    </row>
    <row r="451" spans="1:26">
      <c r="A451" t="s">
        <v>510</v>
      </c>
      <c r="B451" t="s">
        <v>803</v>
      </c>
      <c r="C451">
        <v>219</v>
      </c>
      <c r="F451" t="s">
        <v>510</v>
      </c>
      <c r="G451" t="s">
        <v>803</v>
      </c>
      <c r="H451">
        <v>219</v>
      </c>
      <c r="Y451" t="b">
        <f t="shared" si="13"/>
        <v>1</v>
      </c>
      <c r="Z451" t="str">
        <f t="shared" si="14"/>
        <v/>
      </c>
    </row>
    <row r="452" spans="1:26">
      <c r="A452" t="s">
        <v>222</v>
      </c>
      <c r="B452" t="s">
        <v>803</v>
      </c>
      <c r="C452">
        <v>211</v>
      </c>
      <c r="D452">
        <v>213</v>
      </c>
      <c r="F452" t="s">
        <v>222</v>
      </c>
      <c r="G452" t="s">
        <v>803</v>
      </c>
      <c r="Y452" t="str">
        <f t="shared" ref="Y452:Y515" si="15">IF(AND(NOT(ISBLANK(C452)),NOT(ISBLANK(H452))),C452=H452,IF(AND(NOT(ISBLANK(C452)),NOT(ISBLANK(M452))),C452=M452,IF(AND(NOT(ISBLANK(C452)),NOT(ISBLANK(R452))),C452=R452,IF(AND(NOT(ISBLANK(H452)),NOT(ISBLANK(M452))),H452=M452,IF(AND(NOT(ISBLANK(H452)),NOT(ISBLANK(R452))),H452=R452,IF(AND(NOT(ISBLANK(M452)),NOT(ISBLANK(R452))),M452=R452,""))))))</f>
        <v/>
      </c>
      <c r="Z452" t="str">
        <f t="shared" si="14"/>
        <v/>
      </c>
    </row>
    <row r="453" spans="1:26">
      <c r="A453" t="s">
        <v>316</v>
      </c>
      <c r="B453" t="s">
        <v>803</v>
      </c>
      <c r="C453">
        <v>211</v>
      </c>
      <c r="F453" t="s">
        <v>316</v>
      </c>
      <c r="G453" t="s">
        <v>803</v>
      </c>
      <c r="Y453" t="str">
        <f t="shared" si="15"/>
        <v/>
      </c>
      <c r="Z453" t="str">
        <f t="shared" si="14"/>
        <v/>
      </c>
    </row>
    <row r="454" spans="1:26">
      <c r="A454" t="s">
        <v>388</v>
      </c>
      <c r="B454" t="s">
        <v>803</v>
      </c>
      <c r="C454">
        <v>211</v>
      </c>
      <c r="D454">
        <v>231</v>
      </c>
      <c r="F454" t="s">
        <v>388</v>
      </c>
      <c r="G454" t="s">
        <v>803</v>
      </c>
      <c r="Y454" t="str">
        <f t="shared" si="15"/>
        <v/>
      </c>
      <c r="Z454" t="str">
        <f t="shared" si="14"/>
        <v/>
      </c>
    </row>
    <row r="455" spans="1:26">
      <c r="A455" t="s">
        <v>112</v>
      </c>
      <c r="B455" t="s">
        <v>803</v>
      </c>
      <c r="Y455" t="str">
        <f t="shared" si="15"/>
        <v/>
      </c>
      <c r="Z455" t="str">
        <f t="shared" si="14"/>
        <v/>
      </c>
    </row>
    <row r="456" spans="1:26">
      <c r="A456" t="s">
        <v>648</v>
      </c>
      <c r="B456" t="s">
        <v>803</v>
      </c>
      <c r="C456">
        <v>201</v>
      </c>
      <c r="D456">
        <v>211</v>
      </c>
      <c r="F456" t="s">
        <v>648</v>
      </c>
      <c r="G456" t="s">
        <v>803</v>
      </c>
      <c r="Y456" t="str">
        <f t="shared" si="15"/>
        <v/>
      </c>
      <c r="Z456" t="str">
        <f t="shared" si="14"/>
        <v/>
      </c>
    </row>
    <row r="457" spans="1:26">
      <c r="A457" t="s">
        <v>660</v>
      </c>
      <c r="B457" t="s">
        <v>803</v>
      </c>
      <c r="C457">
        <v>211</v>
      </c>
      <c r="D457">
        <v>215</v>
      </c>
      <c r="F457" t="s">
        <v>660</v>
      </c>
      <c r="G457" t="s">
        <v>803</v>
      </c>
      <c r="Y457" t="str">
        <f t="shared" si="15"/>
        <v/>
      </c>
      <c r="Z457" t="str">
        <f t="shared" si="14"/>
        <v/>
      </c>
    </row>
    <row r="458" spans="1:26">
      <c r="A458" t="s">
        <v>298</v>
      </c>
      <c r="B458" t="s">
        <v>803</v>
      </c>
      <c r="C458">
        <v>211</v>
      </c>
      <c r="D458">
        <v>213</v>
      </c>
      <c r="F458" t="s">
        <v>298</v>
      </c>
      <c r="G458" t="s">
        <v>803</v>
      </c>
      <c r="Y458" t="str">
        <f t="shared" si="15"/>
        <v/>
      </c>
      <c r="Z458" t="str">
        <f t="shared" si="14"/>
        <v/>
      </c>
    </row>
    <row r="459" spans="1:26">
      <c r="A459" t="s">
        <v>726</v>
      </c>
      <c r="B459" t="s">
        <v>803</v>
      </c>
      <c r="C459">
        <v>211</v>
      </c>
      <c r="F459" t="s">
        <v>726</v>
      </c>
      <c r="G459" t="s">
        <v>803</v>
      </c>
      <c r="Y459" t="str">
        <f t="shared" si="15"/>
        <v/>
      </c>
      <c r="Z459" t="str">
        <f t="shared" si="14"/>
        <v/>
      </c>
    </row>
    <row r="460" spans="1:26">
      <c r="A460" t="s">
        <v>50</v>
      </c>
      <c r="B460" t="s">
        <v>803</v>
      </c>
      <c r="F460" t="s">
        <v>50</v>
      </c>
      <c r="G460" t="s">
        <v>803</v>
      </c>
      <c r="P460" t="s">
        <v>50</v>
      </c>
      <c r="Q460" t="s">
        <v>803</v>
      </c>
      <c r="R460">
        <v>213</v>
      </c>
      <c r="S460">
        <v>231</v>
      </c>
      <c r="U460" t="s">
        <v>50</v>
      </c>
      <c r="V460" t="s">
        <v>803</v>
      </c>
      <c r="W460">
        <v>213</v>
      </c>
      <c r="X460">
        <v>231</v>
      </c>
      <c r="Y460" t="str">
        <f t="shared" si="15"/>
        <v/>
      </c>
      <c r="Z460" t="str">
        <f t="shared" si="14"/>
        <v/>
      </c>
    </row>
    <row r="461" spans="1:26">
      <c r="A461" t="s">
        <v>534</v>
      </c>
      <c r="B461" t="s">
        <v>803</v>
      </c>
      <c r="C461">
        <v>211</v>
      </c>
      <c r="D461">
        <v>231</v>
      </c>
      <c r="F461" t="s">
        <v>534</v>
      </c>
      <c r="G461" t="s">
        <v>803</v>
      </c>
      <c r="K461" t="s">
        <v>534</v>
      </c>
      <c r="L461" t="s">
        <v>803</v>
      </c>
      <c r="M461">
        <v>211</v>
      </c>
      <c r="N461">
        <v>231</v>
      </c>
      <c r="Y461" t="b">
        <f t="shared" si="15"/>
        <v>1</v>
      </c>
      <c r="Z461" t="str">
        <f t="shared" si="14"/>
        <v/>
      </c>
    </row>
    <row r="462" spans="1:26">
      <c r="A462" t="s">
        <v>304</v>
      </c>
      <c r="B462" t="s">
        <v>803</v>
      </c>
      <c r="C462">
        <v>231</v>
      </c>
      <c r="F462" t="s">
        <v>304</v>
      </c>
      <c r="G462" t="s">
        <v>803</v>
      </c>
      <c r="Y462" t="str">
        <f t="shared" si="15"/>
        <v/>
      </c>
      <c r="Z462" t="str">
        <f t="shared" si="14"/>
        <v/>
      </c>
    </row>
    <row r="463" spans="1:26">
      <c r="A463" t="s">
        <v>690</v>
      </c>
      <c r="B463" t="s">
        <v>803</v>
      </c>
      <c r="C463">
        <v>211</v>
      </c>
      <c r="F463" t="s">
        <v>690</v>
      </c>
      <c r="G463" t="s">
        <v>803</v>
      </c>
      <c r="Y463" t="str">
        <f t="shared" si="15"/>
        <v/>
      </c>
      <c r="Z463" t="str">
        <f t="shared" si="14"/>
        <v/>
      </c>
    </row>
    <row r="464" spans="1:26">
      <c r="A464" t="s">
        <v>118</v>
      </c>
      <c r="B464" t="s">
        <v>803</v>
      </c>
      <c r="C464">
        <v>207</v>
      </c>
      <c r="D464">
        <v>209</v>
      </c>
      <c r="F464" t="s">
        <v>118</v>
      </c>
      <c r="G464" t="s">
        <v>803</v>
      </c>
      <c r="Y464" t="str">
        <f t="shared" si="15"/>
        <v/>
      </c>
      <c r="Z464" t="str">
        <f t="shared" si="14"/>
        <v/>
      </c>
    </row>
    <row r="465" spans="1:26">
      <c r="A465" t="s">
        <v>348</v>
      </c>
      <c r="B465" t="s">
        <v>803</v>
      </c>
      <c r="F465" t="s">
        <v>348</v>
      </c>
      <c r="G465" t="s">
        <v>803</v>
      </c>
      <c r="Y465" t="str">
        <f t="shared" si="15"/>
        <v/>
      </c>
      <c r="Z465" t="str">
        <f t="shared" si="14"/>
        <v/>
      </c>
    </row>
    <row r="466" spans="1:26">
      <c r="A466" t="s">
        <v>554</v>
      </c>
      <c r="B466" t="s">
        <v>803</v>
      </c>
      <c r="C466">
        <v>217</v>
      </c>
      <c r="D466">
        <v>231</v>
      </c>
      <c r="F466" t="s">
        <v>554</v>
      </c>
      <c r="G466" t="s">
        <v>803</v>
      </c>
      <c r="Y466" t="str">
        <f t="shared" si="15"/>
        <v/>
      </c>
      <c r="Z466" t="str">
        <f t="shared" si="14"/>
        <v/>
      </c>
    </row>
    <row r="467" spans="1:26">
      <c r="A467" t="s">
        <v>368</v>
      </c>
      <c r="B467" t="s">
        <v>803</v>
      </c>
      <c r="C467">
        <v>211</v>
      </c>
      <c r="D467">
        <v>213</v>
      </c>
      <c r="F467" t="s">
        <v>368</v>
      </c>
      <c r="G467" t="s">
        <v>803</v>
      </c>
      <c r="Y467" t="str">
        <f t="shared" si="15"/>
        <v/>
      </c>
      <c r="Z467" t="str">
        <f t="shared" si="14"/>
        <v/>
      </c>
    </row>
    <row r="468" spans="1:26">
      <c r="A468" t="s">
        <v>212</v>
      </c>
      <c r="B468" t="s">
        <v>803</v>
      </c>
      <c r="C468">
        <v>211</v>
      </c>
      <c r="D468">
        <v>213</v>
      </c>
      <c r="Y468" t="str">
        <f t="shared" si="15"/>
        <v/>
      </c>
      <c r="Z468" t="str">
        <f t="shared" si="14"/>
        <v/>
      </c>
    </row>
    <row r="469" spans="1:26">
      <c r="A469" t="s">
        <v>332</v>
      </c>
      <c r="B469" t="s">
        <v>803</v>
      </c>
      <c r="F469" t="s">
        <v>332</v>
      </c>
      <c r="G469" t="s">
        <v>803</v>
      </c>
      <c r="Y469" t="str">
        <f t="shared" si="15"/>
        <v/>
      </c>
      <c r="Z469" t="str">
        <f t="shared" si="14"/>
        <v/>
      </c>
    </row>
    <row r="470" spans="1:26">
      <c r="A470" t="s">
        <v>796</v>
      </c>
      <c r="B470" t="s">
        <v>803</v>
      </c>
      <c r="F470" t="s">
        <v>796</v>
      </c>
      <c r="G470" t="s">
        <v>803</v>
      </c>
      <c r="Y470" t="str">
        <f t="shared" si="15"/>
        <v/>
      </c>
      <c r="Z470" t="str">
        <f t="shared" si="14"/>
        <v/>
      </c>
    </row>
    <row r="471" spans="1:26">
      <c r="A471" t="s">
        <v>272</v>
      </c>
      <c r="B471" t="s">
        <v>803</v>
      </c>
      <c r="C471">
        <v>213</v>
      </c>
      <c r="D471">
        <v>217</v>
      </c>
      <c r="F471" t="s">
        <v>272</v>
      </c>
      <c r="G471" t="s">
        <v>803</v>
      </c>
      <c r="Y471" t="str">
        <f t="shared" si="15"/>
        <v/>
      </c>
      <c r="Z471" t="str">
        <f t="shared" si="14"/>
        <v/>
      </c>
    </row>
    <row r="472" spans="1:26">
      <c r="A472" t="s">
        <v>468</v>
      </c>
      <c r="B472" t="s">
        <v>803</v>
      </c>
      <c r="C472">
        <v>211</v>
      </c>
      <c r="D472">
        <v>231</v>
      </c>
      <c r="F472" t="s">
        <v>468</v>
      </c>
      <c r="G472" t="s">
        <v>803</v>
      </c>
      <c r="Y472" t="str">
        <f t="shared" si="15"/>
        <v/>
      </c>
      <c r="Z472" t="str">
        <f t="shared" si="14"/>
        <v/>
      </c>
    </row>
    <row r="473" spans="1:26">
      <c r="A473" t="s">
        <v>688</v>
      </c>
      <c r="B473" t="s">
        <v>803</v>
      </c>
      <c r="C473">
        <v>213</v>
      </c>
      <c r="D473">
        <v>219</v>
      </c>
      <c r="F473" t="s">
        <v>688</v>
      </c>
      <c r="G473" t="s">
        <v>803</v>
      </c>
      <c r="Y473" t="str">
        <f t="shared" si="15"/>
        <v/>
      </c>
      <c r="Z473" t="str">
        <f t="shared" si="14"/>
        <v/>
      </c>
    </row>
    <row r="474" spans="1:26">
      <c r="A474" t="s">
        <v>492</v>
      </c>
      <c r="B474" t="s">
        <v>803</v>
      </c>
      <c r="C474">
        <v>211</v>
      </c>
      <c r="F474" t="s">
        <v>492</v>
      </c>
      <c r="G474" t="s">
        <v>803</v>
      </c>
      <c r="Y474" t="str">
        <f t="shared" si="15"/>
        <v/>
      </c>
      <c r="Z474" t="str">
        <f t="shared" si="14"/>
        <v/>
      </c>
    </row>
    <row r="475" spans="1:26">
      <c r="A475" t="s">
        <v>234</v>
      </c>
      <c r="B475" t="s">
        <v>803</v>
      </c>
      <c r="C475">
        <v>213</v>
      </c>
      <c r="D475">
        <v>215</v>
      </c>
      <c r="F475" t="s">
        <v>234</v>
      </c>
      <c r="G475" t="s">
        <v>803</v>
      </c>
      <c r="Y475" t="str">
        <f t="shared" si="15"/>
        <v/>
      </c>
      <c r="Z475" t="str">
        <f t="shared" si="14"/>
        <v/>
      </c>
    </row>
    <row r="476" spans="1:26">
      <c r="A476" t="s">
        <v>66</v>
      </c>
      <c r="B476" t="s">
        <v>803</v>
      </c>
      <c r="F476" t="s">
        <v>66</v>
      </c>
      <c r="G476" t="s">
        <v>803</v>
      </c>
      <c r="H476">
        <v>209</v>
      </c>
      <c r="I476">
        <v>211</v>
      </c>
      <c r="Y476" t="str">
        <f t="shared" si="15"/>
        <v/>
      </c>
      <c r="Z476" t="str">
        <f t="shared" si="14"/>
        <v/>
      </c>
    </row>
    <row r="477" spans="1:26">
      <c r="A477" t="s">
        <v>174</v>
      </c>
      <c r="B477" t="s">
        <v>803</v>
      </c>
      <c r="Y477" t="str">
        <f t="shared" si="15"/>
        <v/>
      </c>
      <c r="Z477" t="str">
        <f t="shared" si="14"/>
        <v/>
      </c>
    </row>
    <row r="478" spans="1:26">
      <c r="A478" t="s">
        <v>572</v>
      </c>
      <c r="B478" t="s">
        <v>803</v>
      </c>
      <c r="C478">
        <v>211</v>
      </c>
      <c r="F478" t="s">
        <v>572</v>
      </c>
      <c r="G478" t="s">
        <v>803</v>
      </c>
      <c r="K478" t="s">
        <v>572</v>
      </c>
      <c r="L478" t="s">
        <v>803</v>
      </c>
      <c r="M478">
        <v>211</v>
      </c>
      <c r="Y478" t="b">
        <f t="shared" si="15"/>
        <v>1</v>
      </c>
      <c r="Z478" t="str">
        <f t="shared" si="14"/>
        <v/>
      </c>
    </row>
    <row r="479" spans="1:26">
      <c r="A479" t="s">
        <v>372</v>
      </c>
      <c r="B479" t="s">
        <v>803</v>
      </c>
      <c r="F479" t="s">
        <v>372</v>
      </c>
      <c r="G479" t="s">
        <v>803</v>
      </c>
      <c r="H479">
        <v>213</v>
      </c>
      <c r="I479">
        <v>219</v>
      </c>
      <c r="Y479" t="str">
        <f t="shared" si="15"/>
        <v/>
      </c>
      <c r="Z479" t="str">
        <f t="shared" si="14"/>
        <v/>
      </c>
    </row>
    <row r="480" spans="1:26">
      <c r="A480" t="s">
        <v>162</v>
      </c>
      <c r="B480" t="s">
        <v>803</v>
      </c>
      <c r="C480">
        <v>211</v>
      </c>
      <c r="D480">
        <v>213</v>
      </c>
      <c r="F480" t="s">
        <v>162</v>
      </c>
      <c r="G480" t="s">
        <v>803</v>
      </c>
      <c r="Y480" t="str">
        <f t="shared" si="15"/>
        <v/>
      </c>
      <c r="Z480" t="str">
        <f t="shared" ref="Z480:Z543" si="16">IF(AND(NOT(ISBLANK(D480)),NOT(ISBLANK(I480))),D480=I480,IF(AND(NOT(ISBLANK(D480)),NOT(ISBLANK(S480))),D480=S480,IF(AND(NOT(ISBLANK(I480)),NOT(ISBLANK(S480))),I480=S480,"")))</f>
        <v/>
      </c>
    </row>
    <row r="481" spans="1:26">
      <c r="A481" t="s">
        <v>418</v>
      </c>
      <c r="B481" t="s">
        <v>803</v>
      </c>
      <c r="C481">
        <v>211</v>
      </c>
      <c r="F481" t="s">
        <v>418</v>
      </c>
      <c r="G481" t="s">
        <v>803</v>
      </c>
      <c r="Y481" t="str">
        <f t="shared" si="15"/>
        <v/>
      </c>
      <c r="Z481" t="str">
        <f t="shared" si="16"/>
        <v/>
      </c>
    </row>
    <row r="482" spans="1:26">
      <c r="A482" t="s">
        <v>706</v>
      </c>
      <c r="B482" t="s">
        <v>803</v>
      </c>
      <c r="C482">
        <v>209</v>
      </c>
      <c r="D482">
        <v>213</v>
      </c>
      <c r="F482" t="s">
        <v>706</v>
      </c>
      <c r="G482" t="s">
        <v>803</v>
      </c>
      <c r="P482" t="s">
        <v>706</v>
      </c>
      <c r="Q482" t="s">
        <v>803</v>
      </c>
      <c r="R482">
        <v>209</v>
      </c>
      <c r="S482">
        <v>213</v>
      </c>
      <c r="U482" t="s">
        <v>706</v>
      </c>
      <c r="V482" t="s">
        <v>803</v>
      </c>
      <c r="W482">
        <v>209</v>
      </c>
      <c r="X482">
        <v>213</v>
      </c>
      <c r="Y482" t="b">
        <f t="shared" si="15"/>
        <v>1</v>
      </c>
      <c r="Z482" t="b">
        <f t="shared" si="16"/>
        <v>1</v>
      </c>
    </row>
    <row r="483" spans="1:26">
      <c r="A483" t="s">
        <v>618</v>
      </c>
      <c r="B483" t="s">
        <v>803</v>
      </c>
      <c r="C483">
        <v>213</v>
      </c>
      <c r="F483" t="s">
        <v>618</v>
      </c>
      <c r="G483" t="s">
        <v>803</v>
      </c>
      <c r="Y483" t="str">
        <f t="shared" si="15"/>
        <v/>
      </c>
      <c r="Z483" t="str">
        <f t="shared" si="16"/>
        <v/>
      </c>
    </row>
    <row r="484" spans="1:26">
      <c r="A484" t="s">
        <v>546</v>
      </c>
      <c r="B484" t="s">
        <v>803</v>
      </c>
      <c r="C484">
        <v>219</v>
      </c>
      <c r="F484" t="s">
        <v>546</v>
      </c>
      <c r="G484" t="s">
        <v>803</v>
      </c>
      <c r="K484" t="s">
        <v>546</v>
      </c>
      <c r="L484" t="s">
        <v>803</v>
      </c>
      <c r="M484">
        <v>219</v>
      </c>
      <c r="Y484" t="b">
        <f t="shared" si="15"/>
        <v>1</v>
      </c>
      <c r="Z484" t="str">
        <f t="shared" si="16"/>
        <v/>
      </c>
    </row>
    <row r="485" spans="1:26">
      <c r="A485" t="s">
        <v>472</v>
      </c>
      <c r="B485" t="s">
        <v>803</v>
      </c>
      <c r="C485">
        <v>211</v>
      </c>
      <c r="D485">
        <v>231</v>
      </c>
      <c r="F485" t="s">
        <v>472</v>
      </c>
      <c r="G485" t="s">
        <v>803</v>
      </c>
      <c r="Y485" t="str">
        <f t="shared" si="15"/>
        <v/>
      </c>
      <c r="Z485" t="str">
        <f t="shared" si="16"/>
        <v/>
      </c>
    </row>
    <row r="486" spans="1:26">
      <c r="A486" t="s">
        <v>430</v>
      </c>
      <c r="B486" t="s">
        <v>803</v>
      </c>
      <c r="C486">
        <v>205</v>
      </c>
      <c r="D486">
        <v>211</v>
      </c>
      <c r="F486" t="s">
        <v>430</v>
      </c>
      <c r="G486" t="s">
        <v>803</v>
      </c>
      <c r="Y486" t="str">
        <f t="shared" si="15"/>
        <v/>
      </c>
      <c r="Z486" t="str">
        <f t="shared" si="16"/>
        <v/>
      </c>
    </row>
    <row r="487" spans="1:26">
      <c r="A487" t="s">
        <v>390</v>
      </c>
      <c r="B487" t="s">
        <v>803</v>
      </c>
      <c r="C487">
        <v>213</v>
      </c>
      <c r="D487">
        <v>217</v>
      </c>
      <c r="F487" t="s">
        <v>390</v>
      </c>
      <c r="G487" t="s">
        <v>803</v>
      </c>
      <c r="Y487" t="str">
        <f t="shared" si="15"/>
        <v/>
      </c>
      <c r="Z487" t="str">
        <f t="shared" si="16"/>
        <v/>
      </c>
    </row>
    <row r="488" spans="1:26">
      <c r="A488" t="s">
        <v>400</v>
      </c>
      <c r="B488" t="s">
        <v>803</v>
      </c>
      <c r="C488">
        <v>211</v>
      </c>
      <c r="D488">
        <v>217</v>
      </c>
      <c r="F488" t="s">
        <v>400</v>
      </c>
      <c r="G488" t="s">
        <v>803</v>
      </c>
      <c r="Y488" t="str">
        <f t="shared" si="15"/>
        <v/>
      </c>
      <c r="Z488" t="str">
        <f t="shared" si="16"/>
        <v/>
      </c>
    </row>
    <row r="489" spans="1:26">
      <c r="A489" t="s">
        <v>728</v>
      </c>
      <c r="B489" t="s">
        <v>803</v>
      </c>
      <c r="C489">
        <v>211</v>
      </c>
      <c r="D489">
        <v>223</v>
      </c>
      <c r="F489" t="s">
        <v>728</v>
      </c>
      <c r="G489" t="s">
        <v>803</v>
      </c>
      <c r="Y489" t="str">
        <f t="shared" si="15"/>
        <v/>
      </c>
      <c r="Z489" t="str">
        <f t="shared" si="16"/>
        <v/>
      </c>
    </row>
    <row r="490" spans="1:26">
      <c r="A490" t="s">
        <v>606</v>
      </c>
      <c r="B490" t="s">
        <v>803</v>
      </c>
      <c r="F490" t="s">
        <v>606</v>
      </c>
      <c r="G490" t="s">
        <v>803</v>
      </c>
      <c r="H490">
        <v>211</v>
      </c>
      <c r="Y490" t="str">
        <f t="shared" si="15"/>
        <v/>
      </c>
      <c r="Z490" t="str">
        <f t="shared" si="16"/>
        <v/>
      </c>
    </row>
    <row r="491" spans="1:26">
      <c r="A491" t="s">
        <v>94</v>
      </c>
      <c r="B491" t="s">
        <v>803</v>
      </c>
      <c r="F491" t="s">
        <v>94</v>
      </c>
      <c r="G491" t="s">
        <v>803</v>
      </c>
      <c r="P491" t="s">
        <v>94</v>
      </c>
      <c r="Q491" t="s">
        <v>803</v>
      </c>
      <c r="R491">
        <v>211</v>
      </c>
      <c r="S491">
        <v>213</v>
      </c>
      <c r="Y491" t="str">
        <f t="shared" si="15"/>
        <v/>
      </c>
      <c r="Z491" t="str">
        <f t="shared" si="16"/>
        <v/>
      </c>
    </row>
    <row r="492" spans="1:26">
      <c r="A492" t="s">
        <v>566</v>
      </c>
      <c r="B492" t="s">
        <v>803</v>
      </c>
      <c r="C492">
        <v>211</v>
      </c>
      <c r="D492">
        <v>213</v>
      </c>
      <c r="F492" t="s">
        <v>566</v>
      </c>
      <c r="G492" t="s">
        <v>803</v>
      </c>
      <c r="K492" t="s">
        <v>566</v>
      </c>
      <c r="L492" t="s">
        <v>803</v>
      </c>
      <c r="M492">
        <v>211</v>
      </c>
      <c r="N492">
        <v>213</v>
      </c>
      <c r="Y492" t="b">
        <f t="shared" si="15"/>
        <v>1</v>
      </c>
      <c r="Z492" t="str">
        <f t="shared" si="16"/>
        <v/>
      </c>
    </row>
    <row r="493" spans="1:26">
      <c r="A493" t="s">
        <v>714</v>
      </c>
      <c r="B493" t="s">
        <v>803</v>
      </c>
      <c r="F493" t="s">
        <v>714</v>
      </c>
      <c r="G493" t="s">
        <v>803</v>
      </c>
      <c r="P493" t="s">
        <v>714</v>
      </c>
      <c r="Q493" t="s">
        <v>803</v>
      </c>
      <c r="R493">
        <v>209</v>
      </c>
      <c r="S493">
        <v>213</v>
      </c>
      <c r="U493" t="s">
        <v>714</v>
      </c>
      <c r="V493" t="s">
        <v>803</v>
      </c>
      <c r="W493">
        <v>209</v>
      </c>
      <c r="X493">
        <v>213</v>
      </c>
      <c r="Y493" t="str">
        <f t="shared" si="15"/>
        <v/>
      </c>
      <c r="Z493" t="str">
        <f t="shared" si="16"/>
        <v/>
      </c>
    </row>
    <row r="494" spans="1:26">
      <c r="A494" t="s">
        <v>722</v>
      </c>
      <c r="B494" t="s">
        <v>803</v>
      </c>
      <c r="C494">
        <v>209</v>
      </c>
      <c r="D494">
        <v>213</v>
      </c>
      <c r="F494" t="s">
        <v>722</v>
      </c>
      <c r="G494" t="s">
        <v>803</v>
      </c>
      <c r="Y494" t="str">
        <f t="shared" si="15"/>
        <v/>
      </c>
      <c r="Z494" t="str">
        <f t="shared" si="16"/>
        <v/>
      </c>
    </row>
    <row r="495" spans="1:26">
      <c r="A495" t="s">
        <v>60</v>
      </c>
      <c r="B495" t="s">
        <v>803</v>
      </c>
      <c r="F495" t="s">
        <v>60</v>
      </c>
      <c r="G495" t="s">
        <v>803</v>
      </c>
      <c r="H495">
        <v>211</v>
      </c>
      <c r="I495">
        <v>231</v>
      </c>
      <c r="Y495" t="str">
        <f t="shared" si="15"/>
        <v/>
      </c>
      <c r="Z495" t="str">
        <f t="shared" si="16"/>
        <v/>
      </c>
    </row>
    <row r="496" spans="1:26">
      <c r="A496" t="s">
        <v>770</v>
      </c>
      <c r="B496" t="s">
        <v>803</v>
      </c>
      <c r="C496">
        <v>213</v>
      </c>
      <c r="D496">
        <v>231</v>
      </c>
      <c r="F496" t="s">
        <v>770</v>
      </c>
      <c r="G496" t="s">
        <v>803</v>
      </c>
      <c r="Y496" t="str">
        <f t="shared" si="15"/>
        <v/>
      </c>
      <c r="Z496" t="str">
        <f t="shared" si="16"/>
        <v/>
      </c>
    </row>
    <row r="497" spans="1:26">
      <c r="A497" t="s">
        <v>650</v>
      </c>
      <c r="B497" t="s">
        <v>803</v>
      </c>
      <c r="C497">
        <v>211</v>
      </c>
      <c r="D497">
        <v>213</v>
      </c>
      <c r="F497" t="s">
        <v>650</v>
      </c>
      <c r="G497" t="s">
        <v>803</v>
      </c>
      <c r="Y497" t="str">
        <f t="shared" si="15"/>
        <v/>
      </c>
      <c r="Z497" t="str">
        <f t="shared" si="16"/>
        <v/>
      </c>
    </row>
    <row r="498" spans="1:26">
      <c r="A498" t="s">
        <v>782</v>
      </c>
      <c r="B498" t="s">
        <v>803</v>
      </c>
      <c r="C498">
        <v>199</v>
      </c>
      <c r="D498">
        <v>219</v>
      </c>
      <c r="F498" t="s">
        <v>782</v>
      </c>
      <c r="G498" t="s">
        <v>803</v>
      </c>
      <c r="K498" t="s">
        <v>782</v>
      </c>
      <c r="L498" t="s">
        <v>803</v>
      </c>
      <c r="M498">
        <v>199</v>
      </c>
      <c r="N498">
        <v>219</v>
      </c>
      <c r="Y498" t="b">
        <f t="shared" si="15"/>
        <v>1</v>
      </c>
      <c r="Z498" t="str">
        <f t="shared" si="16"/>
        <v/>
      </c>
    </row>
    <row r="499" spans="1:26">
      <c r="A499" t="s">
        <v>730</v>
      </c>
      <c r="B499" t="s">
        <v>803</v>
      </c>
      <c r="C499">
        <v>199</v>
      </c>
      <c r="D499">
        <v>219</v>
      </c>
      <c r="F499" t="s">
        <v>730</v>
      </c>
      <c r="G499" t="s">
        <v>803</v>
      </c>
      <c r="Y499" t="str">
        <f t="shared" si="15"/>
        <v/>
      </c>
      <c r="Z499" t="str">
        <f t="shared" si="16"/>
        <v/>
      </c>
    </row>
    <row r="500" spans="1:26">
      <c r="A500" t="s">
        <v>742</v>
      </c>
      <c r="B500" t="s">
        <v>803</v>
      </c>
      <c r="F500" t="s">
        <v>742</v>
      </c>
      <c r="G500" t="s">
        <v>803</v>
      </c>
      <c r="H500">
        <v>219</v>
      </c>
      <c r="I500">
        <v>231</v>
      </c>
      <c r="Y500" t="str">
        <f t="shared" si="15"/>
        <v/>
      </c>
      <c r="Z500" t="str">
        <f t="shared" si="16"/>
        <v/>
      </c>
    </row>
    <row r="501" spans="1:26">
      <c r="A501" t="s">
        <v>45</v>
      </c>
      <c r="B501" t="s">
        <v>803</v>
      </c>
      <c r="C501">
        <v>211</v>
      </c>
      <c r="D501">
        <v>213</v>
      </c>
      <c r="F501" t="s">
        <v>45</v>
      </c>
      <c r="G501" t="s">
        <v>803</v>
      </c>
      <c r="Y501" t="str">
        <f t="shared" si="15"/>
        <v/>
      </c>
      <c r="Z501" t="str">
        <f t="shared" si="16"/>
        <v/>
      </c>
    </row>
    <row r="502" spans="1:26">
      <c r="A502" t="s">
        <v>536</v>
      </c>
      <c r="B502" t="s">
        <v>803</v>
      </c>
      <c r="C502">
        <v>207</v>
      </c>
      <c r="D502">
        <v>213</v>
      </c>
      <c r="F502" t="s">
        <v>536</v>
      </c>
      <c r="G502" t="s">
        <v>803</v>
      </c>
      <c r="Y502" t="str">
        <f t="shared" si="15"/>
        <v/>
      </c>
      <c r="Z502" t="str">
        <f t="shared" si="16"/>
        <v/>
      </c>
    </row>
    <row r="503" spans="1:26">
      <c r="A503" t="s">
        <v>80</v>
      </c>
      <c r="B503" t="s">
        <v>803</v>
      </c>
      <c r="F503" t="s">
        <v>80</v>
      </c>
      <c r="G503" t="s">
        <v>803</v>
      </c>
      <c r="H503">
        <v>219</v>
      </c>
      <c r="Y503" t="str">
        <f t="shared" si="15"/>
        <v/>
      </c>
      <c r="Z503" t="str">
        <f t="shared" si="16"/>
        <v/>
      </c>
    </row>
    <row r="504" spans="1:26">
      <c r="A504" t="s">
        <v>370</v>
      </c>
      <c r="B504" t="s">
        <v>803</v>
      </c>
      <c r="C504">
        <v>209</v>
      </c>
      <c r="D504">
        <v>211</v>
      </c>
      <c r="F504" t="s">
        <v>370</v>
      </c>
      <c r="G504" t="s">
        <v>803</v>
      </c>
      <c r="Y504" t="str">
        <f t="shared" si="15"/>
        <v/>
      </c>
      <c r="Z504" t="str">
        <f t="shared" si="16"/>
        <v/>
      </c>
    </row>
    <row r="505" spans="1:26">
      <c r="A505" t="s">
        <v>378</v>
      </c>
      <c r="B505" t="s">
        <v>803</v>
      </c>
      <c r="F505" t="s">
        <v>378</v>
      </c>
      <c r="G505" t="s">
        <v>803</v>
      </c>
      <c r="H505">
        <v>211</v>
      </c>
      <c r="I505">
        <v>231</v>
      </c>
      <c r="Y505" t="str">
        <f t="shared" si="15"/>
        <v/>
      </c>
      <c r="Z505" t="str">
        <f t="shared" si="16"/>
        <v/>
      </c>
    </row>
    <row r="506" spans="1:26">
      <c r="A506" t="s">
        <v>120</v>
      </c>
      <c r="B506" t="s">
        <v>803</v>
      </c>
      <c r="C506">
        <v>211</v>
      </c>
      <c r="D506">
        <v>215</v>
      </c>
      <c r="Y506" t="str">
        <f t="shared" si="15"/>
        <v/>
      </c>
      <c r="Z506" t="str">
        <f t="shared" si="16"/>
        <v/>
      </c>
    </row>
    <row r="507" spans="1:26">
      <c r="A507" t="s">
        <v>406</v>
      </c>
      <c r="B507" t="s">
        <v>803</v>
      </c>
      <c r="C507">
        <v>213</v>
      </c>
      <c r="D507">
        <v>231</v>
      </c>
      <c r="F507" t="s">
        <v>406</v>
      </c>
      <c r="G507" t="s">
        <v>803</v>
      </c>
      <c r="Y507" t="str">
        <f t="shared" si="15"/>
        <v/>
      </c>
      <c r="Z507" t="str">
        <f t="shared" si="16"/>
        <v/>
      </c>
    </row>
    <row r="508" spans="1:26">
      <c r="A508" t="s">
        <v>41</v>
      </c>
      <c r="B508" t="s">
        <v>803</v>
      </c>
      <c r="F508" t="s">
        <v>41</v>
      </c>
      <c r="G508" t="s">
        <v>803</v>
      </c>
      <c r="H508">
        <v>211</v>
      </c>
      <c r="I508">
        <v>213</v>
      </c>
      <c r="P508" t="s">
        <v>41</v>
      </c>
      <c r="Q508" t="s">
        <v>803</v>
      </c>
      <c r="R508">
        <v>211</v>
      </c>
      <c r="S508">
        <v>213</v>
      </c>
      <c r="Y508" t="b">
        <f t="shared" si="15"/>
        <v>1</v>
      </c>
      <c r="Z508" t="b">
        <f t="shared" si="16"/>
        <v>1</v>
      </c>
    </row>
    <row r="509" spans="1:26">
      <c r="A509" t="s">
        <v>396</v>
      </c>
      <c r="B509" t="s">
        <v>803</v>
      </c>
      <c r="C509">
        <v>211</v>
      </c>
      <c r="D509">
        <v>217</v>
      </c>
      <c r="F509" t="s">
        <v>396</v>
      </c>
      <c r="G509" t="s">
        <v>803</v>
      </c>
      <c r="Y509" t="str">
        <f t="shared" si="15"/>
        <v/>
      </c>
      <c r="Z509" t="str">
        <f t="shared" si="16"/>
        <v/>
      </c>
    </row>
    <row r="510" spans="1:26">
      <c r="A510" t="s">
        <v>268</v>
      </c>
      <c r="B510" t="s">
        <v>803</v>
      </c>
      <c r="C510">
        <v>213</v>
      </c>
      <c r="D510">
        <v>231</v>
      </c>
      <c r="F510" t="s">
        <v>268</v>
      </c>
      <c r="G510" t="s">
        <v>803</v>
      </c>
      <c r="Y510" t="str">
        <f t="shared" si="15"/>
        <v/>
      </c>
      <c r="Z510" t="str">
        <f t="shared" si="16"/>
        <v/>
      </c>
    </row>
    <row r="511" spans="1:26">
      <c r="A511" t="s">
        <v>470</v>
      </c>
      <c r="B511" t="s">
        <v>803</v>
      </c>
      <c r="C511">
        <v>211</v>
      </c>
      <c r="D511">
        <v>231</v>
      </c>
      <c r="F511" t="s">
        <v>470</v>
      </c>
      <c r="G511" t="s">
        <v>803</v>
      </c>
      <c r="Y511" t="str">
        <f t="shared" si="15"/>
        <v/>
      </c>
      <c r="Z511" t="str">
        <f t="shared" si="16"/>
        <v/>
      </c>
    </row>
    <row r="512" spans="1:26">
      <c r="A512" t="s">
        <v>712</v>
      </c>
      <c r="B512" t="s">
        <v>803</v>
      </c>
      <c r="C512">
        <v>211</v>
      </c>
      <c r="F512" t="s">
        <v>712</v>
      </c>
      <c r="G512" t="s">
        <v>803</v>
      </c>
      <c r="Y512" t="str">
        <f t="shared" si="15"/>
        <v/>
      </c>
      <c r="Z512" t="str">
        <f t="shared" si="16"/>
        <v/>
      </c>
    </row>
    <row r="513" spans="1:26">
      <c r="A513" t="s">
        <v>294</v>
      </c>
      <c r="B513" t="s">
        <v>803</v>
      </c>
      <c r="C513">
        <v>209</v>
      </c>
      <c r="D513">
        <v>211</v>
      </c>
      <c r="F513" t="s">
        <v>294</v>
      </c>
      <c r="G513" t="s">
        <v>803</v>
      </c>
      <c r="Y513" t="str">
        <f t="shared" si="15"/>
        <v/>
      </c>
      <c r="Z513" t="str">
        <f t="shared" si="16"/>
        <v/>
      </c>
    </row>
    <row r="514" spans="1:26">
      <c r="A514" t="s">
        <v>732</v>
      </c>
      <c r="B514" t="s">
        <v>803</v>
      </c>
      <c r="C514">
        <v>213</v>
      </c>
      <c r="D514">
        <v>231</v>
      </c>
      <c r="F514" t="s">
        <v>732</v>
      </c>
      <c r="G514" t="s">
        <v>803</v>
      </c>
      <c r="Y514" t="str">
        <f t="shared" si="15"/>
        <v/>
      </c>
      <c r="Z514" t="str">
        <f t="shared" si="16"/>
        <v/>
      </c>
    </row>
    <row r="515" spans="1:26">
      <c r="A515" t="s">
        <v>424</v>
      </c>
      <c r="B515" t="s">
        <v>803</v>
      </c>
      <c r="C515">
        <v>211</v>
      </c>
      <c r="D515">
        <v>231</v>
      </c>
      <c r="F515" t="s">
        <v>424</v>
      </c>
      <c r="G515" t="s">
        <v>803</v>
      </c>
      <c r="Y515" t="str">
        <f t="shared" si="15"/>
        <v/>
      </c>
      <c r="Z515" t="str">
        <f t="shared" si="16"/>
        <v/>
      </c>
    </row>
    <row r="516" spans="1:26">
      <c r="A516" t="s">
        <v>144</v>
      </c>
      <c r="B516" t="s">
        <v>803</v>
      </c>
      <c r="C516">
        <v>211</v>
      </c>
      <c r="D516">
        <v>219</v>
      </c>
      <c r="F516" t="s">
        <v>144</v>
      </c>
      <c r="G516" t="s">
        <v>803</v>
      </c>
      <c r="Y516" t="str">
        <f t="shared" ref="Y516:Y579" si="17">IF(AND(NOT(ISBLANK(C516)),NOT(ISBLANK(H516))),C516=H516,IF(AND(NOT(ISBLANK(C516)),NOT(ISBLANK(M516))),C516=M516,IF(AND(NOT(ISBLANK(C516)),NOT(ISBLANK(R516))),C516=R516,IF(AND(NOT(ISBLANK(H516)),NOT(ISBLANK(M516))),H516=M516,IF(AND(NOT(ISBLANK(H516)),NOT(ISBLANK(R516))),H516=R516,IF(AND(NOT(ISBLANK(M516)),NOT(ISBLANK(R516))),M516=R516,""))))))</f>
        <v/>
      </c>
      <c r="Z516" t="str">
        <f t="shared" si="16"/>
        <v/>
      </c>
    </row>
    <row r="517" spans="1:26">
      <c r="A517" t="s">
        <v>756</v>
      </c>
      <c r="B517" t="s">
        <v>803</v>
      </c>
      <c r="C517">
        <v>221</v>
      </c>
      <c r="D517">
        <v>231</v>
      </c>
      <c r="F517" t="s">
        <v>756</v>
      </c>
      <c r="G517" t="s">
        <v>803</v>
      </c>
      <c r="Y517" t="str">
        <f t="shared" si="17"/>
        <v/>
      </c>
      <c r="Z517" t="str">
        <f t="shared" si="16"/>
        <v/>
      </c>
    </row>
    <row r="518" spans="1:26">
      <c r="A518" t="s">
        <v>698</v>
      </c>
      <c r="B518" t="s">
        <v>803</v>
      </c>
      <c r="C518">
        <v>207</v>
      </c>
      <c r="F518" t="s">
        <v>698</v>
      </c>
      <c r="G518" t="s">
        <v>803</v>
      </c>
      <c r="Y518" t="str">
        <f t="shared" si="17"/>
        <v/>
      </c>
      <c r="Z518" t="str">
        <f t="shared" si="16"/>
        <v/>
      </c>
    </row>
    <row r="519" spans="1:26">
      <c r="A519" t="s">
        <v>520</v>
      </c>
      <c r="B519" t="s">
        <v>803</v>
      </c>
      <c r="C519">
        <v>211</v>
      </c>
      <c r="D519">
        <v>213</v>
      </c>
      <c r="F519" t="s">
        <v>520</v>
      </c>
      <c r="G519" t="s">
        <v>803</v>
      </c>
      <c r="Y519" t="str">
        <f t="shared" si="17"/>
        <v/>
      </c>
      <c r="Z519" t="str">
        <f t="shared" si="16"/>
        <v/>
      </c>
    </row>
    <row r="520" spans="1:26">
      <c r="A520" t="s">
        <v>308</v>
      </c>
      <c r="B520" t="s">
        <v>803</v>
      </c>
      <c r="C520">
        <v>219</v>
      </c>
      <c r="D520">
        <v>231</v>
      </c>
      <c r="F520" t="s">
        <v>308</v>
      </c>
      <c r="G520" t="s">
        <v>803</v>
      </c>
      <c r="Y520" t="str">
        <f t="shared" si="17"/>
        <v/>
      </c>
      <c r="Z520" t="str">
        <f t="shared" si="16"/>
        <v/>
      </c>
    </row>
    <row r="521" spans="1:26">
      <c r="A521" t="s">
        <v>574</v>
      </c>
      <c r="B521" t="s">
        <v>803</v>
      </c>
      <c r="F521" t="s">
        <v>574</v>
      </c>
      <c r="G521" t="s">
        <v>803</v>
      </c>
      <c r="K521" t="s">
        <v>574</v>
      </c>
      <c r="L521" t="s">
        <v>803</v>
      </c>
      <c r="M521">
        <v>211</v>
      </c>
      <c r="N521">
        <v>213</v>
      </c>
      <c r="P521" t="s">
        <v>574</v>
      </c>
      <c r="Q521" t="s">
        <v>803</v>
      </c>
      <c r="R521">
        <v>211</v>
      </c>
      <c r="S521">
        <v>213</v>
      </c>
      <c r="Y521" t="b">
        <f t="shared" si="17"/>
        <v>1</v>
      </c>
      <c r="Z521" t="str">
        <f t="shared" si="16"/>
        <v/>
      </c>
    </row>
    <row r="522" spans="1:26">
      <c r="A522" t="s">
        <v>380</v>
      </c>
      <c r="B522" t="s">
        <v>803</v>
      </c>
      <c r="C522">
        <v>213</v>
      </c>
      <c r="D522">
        <v>219</v>
      </c>
      <c r="F522" t="s">
        <v>380</v>
      </c>
      <c r="G522" t="s">
        <v>803</v>
      </c>
      <c r="Y522" t="str">
        <f t="shared" si="17"/>
        <v/>
      </c>
      <c r="Z522" t="str">
        <f t="shared" si="16"/>
        <v/>
      </c>
    </row>
    <row r="523" spans="1:26">
      <c r="A523" t="s">
        <v>638</v>
      </c>
      <c r="B523" t="s">
        <v>803</v>
      </c>
      <c r="F523" t="s">
        <v>638</v>
      </c>
      <c r="G523" t="s">
        <v>803</v>
      </c>
      <c r="P523" t="s">
        <v>638</v>
      </c>
      <c r="Q523" t="s">
        <v>803</v>
      </c>
      <c r="R523">
        <v>211</v>
      </c>
      <c r="S523">
        <v>219</v>
      </c>
      <c r="Y523" t="str">
        <f t="shared" si="17"/>
        <v/>
      </c>
      <c r="Z523" t="str">
        <f t="shared" si="16"/>
        <v/>
      </c>
    </row>
    <row r="524" spans="1:26">
      <c r="A524" t="s">
        <v>452</v>
      </c>
      <c r="B524" t="s">
        <v>803</v>
      </c>
      <c r="C524">
        <v>213</v>
      </c>
      <c r="D524">
        <v>219</v>
      </c>
      <c r="F524" t="s">
        <v>452</v>
      </c>
      <c r="G524" t="s">
        <v>803</v>
      </c>
      <c r="Y524" t="str">
        <f t="shared" si="17"/>
        <v/>
      </c>
      <c r="Z524" t="str">
        <f t="shared" si="16"/>
        <v/>
      </c>
    </row>
    <row r="525" spans="1:26">
      <c r="A525" t="s">
        <v>792</v>
      </c>
      <c r="B525" t="s">
        <v>803</v>
      </c>
      <c r="C525">
        <v>211</v>
      </c>
      <c r="D525">
        <v>219</v>
      </c>
      <c r="Y525" t="str">
        <f t="shared" si="17"/>
        <v/>
      </c>
      <c r="Z525" t="str">
        <f t="shared" si="16"/>
        <v/>
      </c>
    </row>
    <row r="526" spans="1:26">
      <c r="A526" t="s">
        <v>346</v>
      </c>
      <c r="B526" t="s">
        <v>803</v>
      </c>
      <c r="C526">
        <v>213</v>
      </c>
      <c r="D526">
        <v>231</v>
      </c>
      <c r="F526" t="s">
        <v>346</v>
      </c>
      <c r="G526" t="s">
        <v>803</v>
      </c>
      <c r="Y526" t="str">
        <f t="shared" si="17"/>
        <v/>
      </c>
      <c r="Z526" t="str">
        <f t="shared" si="16"/>
        <v/>
      </c>
    </row>
    <row r="527" spans="1:26">
      <c r="A527" t="s">
        <v>748</v>
      </c>
      <c r="B527" t="s">
        <v>803</v>
      </c>
      <c r="C527">
        <v>211</v>
      </c>
      <c r="F527" t="s">
        <v>748</v>
      </c>
      <c r="G527" t="s">
        <v>803</v>
      </c>
      <c r="Y527" t="str">
        <f t="shared" si="17"/>
        <v/>
      </c>
      <c r="Z527" t="str">
        <f t="shared" si="16"/>
        <v/>
      </c>
    </row>
    <row r="528" spans="1:26">
      <c r="A528" t="s">
        <v>334</v>
      </c>
      <c r="B528" t="s">
        <v>803</v>
      </c>
      <c r="F528" t="s">
        <v>334</v>
      </c>
      <c r="G528" t="s">
        <v>803</v>
      </c>
      <c r="Y528" t="str">
        <f t="shared" si="17"/>
        <v/>
      </c>
      <c r="Z528" t="str">
        <f t="shared" si="16"/>
        <v/>
      </c>
    </row>
    <row r="529" spans="1:26">
      <c r="A529" t="s">
        <v>68</v>
      </c>
      <c r="B529" t="s">
        <v>803</v>
      </c>
      <c r="F529" t="s">
        <v>68</v>
      </c>
      <c r="G529" t="s">
        <v>803</v>
      </c>
      <c r="H529">
        <v>213</v>
      </c>
      <c r="Y529" t="str">
        <f t="shared" si="17"/>
        <v/>
      </c>
      <c r="Z529" t="str">
        <f t="shared" si="16"/>
        <v/>
      </c>
    </row>
    <row r="530" spans="1:26">
      <c r="A530" t="s">
        <v>376</v>
      </c>
      <c r="B530" t="s">
        <v>803</v>
      </c>
      <c r="F530" t="s">
        <v>376</v>
      </c>
      <c r="G530" t="s">
        <v>803</v>
      </c>
      <c r="Y530" t="str">
        <f t="shared" si="17"/>
        <v/>
      </c>
      <c r="Z530" t="str">
        <f t="shared" si="16"/>
        <v/>
      </c>
    </row>
    <row r="531" spans="1:26">
      <c r="A531" t="s">
        <v>382</v>
      </c>
      <c r="B531" t="s">
        <v>803</v>
      </c>
      <c r="C531">
        <v>211</v>
      </c>
      <c r="F531" t="s">
        <v>382</v>
      </c>
      <c r="G531" t="s">
        <v>803</v>
      </c>
      <c r="Y531" t="str">
        <f t="shared" si="17"/>
        <v/>
      </c>
      <c r="Z531" t="str">
        <f t="shared" si="16"/>
        <v/>
      </c>
    </row>
    <row r="532" spans="1:26">
      <c r="A532" t="s">
        <v>107</v>
      </c>
      <c r="B532" t="s">
        <v>803</v>
      </c>
      <c r="C532">
        <v>219</v>
      </c>
      <c r="D532">
        <v>231</v>
      </c>
      <c r="F532" t="s">
        <v>107</v>
      </c>
      <c r="G532" t="s">
        <v>803</v>
      </c>
      <c r="Y532" t="str">
        <f t="shared" si="17"/>
        <v/>
      </c>
      <c r="Z532" t="str">
        <f t="shared" si="16"/>
        <v/>
      </c>
    </row>
    <row r="533" spans="1:26">
      <c r="A533" t="s">
        <v>56</v>
      </c>
      <c r="B533" t="s">
        <v>803</v>
      </c>
      <c r="F533" t="s">
        <v>56</v>
      </c>
      <c r="G533" t="s">
        <v>803</v>
      </c>
      <c r="H533">
        <v>199</v>
      </c>
      <c r="I533">
        <v>211</v>
      </c>
      <c r="Y533" t="str">
        <f t="shared" si="17"/>
        <v/>
      </c>
      <c r="Z533" t="str">
        <f t="shared" si="16"/>
        <v/>
      </c>
    </row>
    <row r="534" spans="1:26">
      <c r="A534" t="s">
        <v>90</v>
      </c>
      <c r="B534" t="s">
        <v>803</v>
      </c>
      <c r="F534" t="s">
        <v>90</v>
      </c>
      <c r="G534" t="s">
        <v>803</v>
      </c>
      <c r="H534">
        <v>209</v>
      </c>
      <c r="I534">
        <v>213</v>
      </c>
      <c r="Y534" t="str">
        <f t="shared" si="17"/>
        <v/>
      </c>
      <c r="Z534" t="str">
        <f t="shared" si="16"/>
        <v/>
      </c>
    </row>
    <row r="535" spans="1:26">
      <c r="A535" t="s">
        <v>680</v>
      </c>
      <c r="B535" t="s">
        <v>803</v>
      </c>
      <c r="C535">
        <v>211</v>
      </c>
      <c r="D535">
        <v>217</v>
      </c>
      <c r="F535" t="s">
        <v>680</v>
      </c>
      <c r="G535" t="s">
        <v>803</v>
      </c>
      <c r="Y535" t="str">
        <f t="shared" si="17"/>
        <v/>
      </c>
      <c r="Z535" t="str">
        <f t="shared" si="16"/>
        <v/>
      </c>
    </row>
    <row r="536" spans="1:26">
      <c r="A536" t="s">
        <v>478</v>
      </c>
      <c r="B536" t="s">
        <v>803</v>
      </c>
      <c r="F536" t="s">
        <v>478</v>
      </c>
      <c r="G536" t="s">
        <v>803</v>
      </c>
      <c r="Y536" t="str">
        <f t="shared" si="17"/>
        <v/>
      </c>
      <c r="Z536" t="str">
        <f t="shared" si="16"/>
        <v/>
      </c>
    </row>
    <row r="537" spans="1:26">
      <c r="A537" t="s">
        <v>608</v>
      </c>
      <c r="B537" t="s">
        <v>803</v>
      </c>
      <c r="C537">
        <v>211</v>
      </c>
      <c r="D537">
        <v>219</v>
      </c>
      <c r="F537" t="s">
        <v>608</v>
      </c>
      <c r="G537" t="s">
        <v>803</v>
      </c>
      <c r="K537" t="s">
        <v>608</v>
      </c>
      <c r="L537" t="s">
        <v>803</v>
      </c>
      <c r="M537">
        <v>211</v>
      </c>
      <c r="N537">
        <v>219</v>
      </c>
      <c r="Y537" t="b">
        <f t="shared" si="17"/>
        <v>1</v>
      </c>
      <c r="Z537" t="str">
        <f t="shared" si="16"/>
        <v/>
      </c>
    </row>
    <row r="538" spans="1:26">
      <c r="A538" t="s">
        <v>684</v>
      </c>
      <c r="B538" t="s">
        <v>803</v>
      </c>
      <c r="F538" t="s">
        <v>684</v>
      </c>
      <c r="G538" t="s">
        <v>803</v>
      </c>
      <c r="Y538" t="str">
        <f t="shared" si="17"/>
        <v/>
      </c>
      <c r="Z538" t="str">
        <f t="shared" si="16"/>
        <v/>
      </c>
    </row>
    <row r="539" spans="1:26">
      <c r="A539" t="s">
        <v>196</v>
      </c>
      <c r="B539" t="s">
        <v>803</v>
      </c>
      <c r="F539" t="s">
        <v>196</v>
      </c>
      <c r="G539" t="s">
        <v>803</v>
      </c>
      <c r="H539">
        <v>211</v>
      </c>
      <c r="Y539" t="str">
        <f t="shared" si="17"/>
        <v/>
      </c>
      <c r="Z539" t="str">
        <f t="shared" si="16"/>
        <v/>
      </c>
    </row>
    <row r="540" spans="1:26">
      <c r="A540" t="s">
        <v>386</v>
      </c>
      <c r="B540" t="s">
        <v>803</v>
      </c>
      <c r="C540">
        <v>217</v>
      </c>
      <c r="D540">
        <v>231</v>
      </c>
      <c r="F540" t="s">
        <v>386</v>
      </c>
      <c r="G540" t="s">
        <v>803</v>
      </c>
      <c r="Y540" t="str">
        <f t="shared" si="17"/>
        <v/>
      </c>
      <c r="Z540" t="str">
        <f t="shared" si="16"/>
        <v/>
      </c>
    </row>
    <row r="541" spans="1:26">
      <c r="A541" t="s">
        <v>708</v>
      </c>
      <c r="B541" t="s">
        <v>803</v>
      </c>
      <c r="C541">
        <v>209</v>
      </c>
      <c r="D541">
        <v>231</v>
      </c>
      <c r="F541" t="s">
        <v>708</v>
      </c>
      <c r="G541" t="s">
        <v>803</v>
      </c>
      <c r="Y541" t="str">
        <f t="shared" si="17"/>
        <v/>
      </c>
      <c r="Z541" t="str">
        <f t="shared" si="16"/>
        <v/>
      </c>
    </row>
    <row r="542" spans="1:26">
      <c r="A542" t="s">
        <v>474</v>
      </c>
      <c r="B542" t="s">
        <v>803</v>
      </c>
      <c r="C542">
        <v>209</v>
      </c>
      <c r="D542">
        <v>213</v>
      </c>
      <c r="F542" t="s">
        <v>474</v>
      </c>
      <c r="G542" t="s">
        <v>803</v>
      </c>
      <c r="Y542" t="str">
        <f t="shared" si="17"/>
        <v/>
      </c>
      <c r="Z542" t="str">
        <f t="shared" si="16"/>
        <v/>
      </c>
    </row>
    <row r="543" spans="1:26">
      <c r="A543" t="s">
        <v>70</v>
      </c>
      <c r="B543" t="s">
        <v>803</v>
      </c>
      <c r="F543" t="s">
        <v>70</v>
      </c>
      <c r="G543" t="s">
        <v>803</v>
      </c>
      <c r="H543">
        <v>211</v>
      </c>
      <c r="I543">
        <v>213</v>
      </c>
      <c r="Y543" t="str">
        <f t="shared" si="17"/>
        <v/>
      </c>
      <c r="Z543" t="str">
        <f t="shared" si="16"/>
        <v/>
      </c>
    </row>
    <row r="544" spans="1:26">
      <c r="A544" t="s">
        <v>718</v>
      </c>
      <c r="B544" t="s">
        <v>803</v>
      </c>
      <c r="C544">
        <v>211</v>
      </c>
      <c r="F544" t="s">
        <v>718</v>
      </c>
      <c r="G544" t="s">
        <v>803</v>
      </c>
      <c r="Y544" t="str">
        <f t="shared" si="17"/>
        <v/>
      </c>
      <c r="Z544" t="str">
        <f t="shared" ref="Z544:Z607" si="18">IF(AND(NOT(ISBLANK(D544)),NOT(ISBLANK(I544))),D544=I544,IF(AND(NOT(ISBLANK(D544)),NOT(ISBLANK(S544))),D544=S544,IF(AND(NOT(ISBLANK(I544)),NOT(ISBLANK(S544))),I544=S544,"")))</f>
        <v/>
      </c>
    </row>
    <row r="545" spans="1:26">
      <c r="A545" t="s">
        <v>702</v>
      </c>
      <c r="B545" t="s">
        <v>803</v>
      </c>
      <c r="C545">
        <v>211</v>
      </c>
      <c r="F545" t="s">
        <v>702</v>
      </c>
      <c r="G545" t="s">
        <v>803</v>
      </c>
      <c r="Y545" t="str">
        <f t="shared" si="17"/>
        <v/>
      </c>
      <c r="Z545" t="str">
        <f t="shared" si="18"/>
        <v/>
      </c>
    </row>
    <row r="546" spans="1:26">
      <c r="A546" t="s">
        <v>214</v>
      </c>
      <c r="B546" t="s">
        <v>803</v>
      </c>
      <c r="C546">
        <v>211</v>
      </c>
      <c r="D546">
        <v>213</v>
      </c>
      <c r="F546" t="s">
        <v>214</v>
      </c>
      <c r="G546" t="s">
        <v>803</v>
      </c>
      <c r="Y546" t="str">
        <f t="shared" si="17"/>
        <v/>
      </c>
      <c r="Z546" t="str">
        <f t="shared" si="18"/>
        <v/>
      </c>
    </row>
    <row r="547" spans="1:26">
      <c r="A547" t="s">
        <v>628</v>
      </c>
      <c r="B547" t="s">
        <v>803</v>
      </c>
      <c r="F547" t="s">
        <v>628</v>
      </c>
      <c r="G547" t="s">
        <v>803</v>
      </c>
      <c r="Y547" t="str">
        <f t="shared" si="17"/>
        <v/>
      </c>
      <c r="Z547" t="str">
        <f t="shared" si="18"/>
        <v/>
      </c>
    </row>
    <row r="548" spans="1:26">
      <c r="A548" t="s">
        <v>438</v>
      </c>
      <c r="B548" t="s">
        <v>803</v>
      </c>
      <c r="C548">
        <v>209</v>
      </c>
      <c r="D548">
        <v>211</v>
      </c>
      <c r="F548" t="s">
        <v>438</v>
      </c>
      <c r="G548" t="s">
        <v>803</v>
      </c>
      <c r="Y548" t="str">
        <f t="shared" si="17"/>
        <v/>
      </c>
      <c r="Z548" t="str">
        <f t="shared" si="18"/>
        <v/>
      </c>
    </row>
    <row r="549" spans="1:26">
      <c r="A549" t="s">
        <v>220</v>
      </c>
      <c r="B549" t="s">
        <v>803</v>
      </c>
      <c r="Y549" t="str">
        <f t="shared" si="17"/>
        <v/>
      </c>
      <c r="Z549" t="str">
        <f t="shared" si="18"/>
        <v/>
      </c>
    </row>
    <row r="550" spans="1:26">
      <c r="A550" t="s">
        <v>200</v>
      </c>
      <c r="B550" t="s">
        <v>803</v>
      </c>
      <c r="F550" t="s">
        <v>200</v>
      </c>
      <c r="G550" t="s">
        <v>803</v>
      </c>
      <c r="H550">
        <v>209</v>
      </c>
      <c r="I550">
        <v>211</v>
      </c>
      <c r="Y550" t="str">
        <f t="shared" si="17"/>
        <v/>
      </c>
      <c r="Z550" t="str">
        <f t="shared" si="18"/>
        <v/>
      </c>
    </row>
    <row r="551" spans="1:26">
      <c r="A551" t="s">
        <v>798</v>
      </c>
      <c r="B551" t="s">
        <v>803</v>
      </c>
      <c r="C551">
        <v>211</v>
      </c>
      <c r="D551">
        <v>213</v>
      </c>
      <c r="F551" t="s">
        <v>798</v>
      </c>
      <c r="G551" t="s">
        <v>803</v>
      </c>
      <c r="Y551" t="str">
        <f t="shared" si="17"/>
        <v/>
      </c>
      <c r="Z551" t="str">
        <f t="shared" si="18"/>
        <v/>
      </c>
    </row>
    <row r="552" spans="1:26">
      <c r="A552" t="s">
        <v>772</v>
      </c>
      <c r="B552" t="s">
        <v>803</v>
      </c>
      <c r="C552">
        <v>211</v>
      </c>
      <c r="D552">
        <v>213</v>
      </c>
      <c r="F552" t="s">
        <v>772</v>
      </c>
      <c r="G552" t="s">
        <v>803</v>
      </c>
      <c r="Y552" t="str">
        <f t="shared" si="17"/>
        <v/>
      </c>
      <c r="Z552" t="str">
        <f t="shared" si="18"/>
        <v/>
      </c>
    </row>
    <row r="553" spans="1:26">
      <c r="A553" t="s">
        <v>746</v>
      </c>
      <c r="B553" t="s">
        <v>803</v>
      </c>
      <c r="C553">
        <v>211</v>
      </c>
      <c r="D553">
        <v>231</v>
      </c>
      <c r="F553" t="s">
        <v>746</v>
      </c>
      <c r="G553" t="s">
        <v>803</v>
      </c>
      <c r="Y553" t="str">
        <f t="shared" si="17"/>
        <v/>
      </c>
      <c r="Z553" t="str">
        <f t="shared" si="18"/>
        <v/>
      </c>
    </row>
    <row r="554" spans="1:26">
      <c r="A554" t="s">
        <v>662</v>
      </c>
      <c r="B554" t="s">
        <v>803</v>
      </c>
      <c r="C554">
        <v>209</v>
      </c>
      <c r="D554">
        <v>219</v>
      </c>
      <c r="F554" t="s">
        <v>662</v>
      </c>
      <c r="G554" t="s">
        <v>803</v>
      </c>
      <c r="Y554" t="str">
        <f t="shared" si="17"/>
        <v/>
      </c>
      <c r="Z554" t="str">
        <f t="shared" si="18"/>
        <v/>
      </c>
    </row>
    <row r="555" spans="1:26">
      <c r="A555" t="s">
        <v>538</v>
      </c>
      <c r="B555" t="s">
        <v>803</v>
      </c>
      <c r="C555">
        <v>211</v>
      </c>
      <c r="D555">
        <v>213</v>
      </c>
      <c r="F555" t="s">
        <v>538</v>
      </c>
      <c r="G555" t="s">
        <v>803</v>
      </c>
      <c r="Y555" t="str">
        <f t="shared" si="17"/>
        <v/>
      </c>
      <c r="Z555" t="str">
        <f t="shared" si="18"/>
        <v/>
      </c>
    </row>
    <row r="556" spans="1:26">
      <c r="A556" t="s">
        <v>35</v>
      </c>
      <c r="B556" t="s">
        <v>803</v>
      </c>
      <c r="C556">
        <v>231</v>
      </c>
      <c r="F556" t="s">
        <v>35</v>
      </c>
      <c r="G556" t="s">
        <v>803</v>
      </c>
      <c r="Y556" t="str">
        <f t="shared" si="17"/>
        <v/>
      </c>
      <c r="Z556" t="str">
        <f t="shared" si="18"/>
        <v/>
      </c>
    </row>
    <row r="557" spans="1:26">
      <c r="A557" t="s">
        <v>710</v>
      </c>
      <c r="B557" t="s">
        <v>803</v>
      </c>
      <c r="C557">
        <v>211</v>
      </c>
      <c r="D557">
        <v>231</v>
      </c>
      <c r="F557" t="s">
        <v>710</v>
      </c>
      <c r="G557" t="s">
        <v>803</v>
      </c>
      <c r="Y557" t="str">
        <f t="shared" si="17"/>
        <v/>
      </c>
      <c r="Z557" t="str">
        <f t="shared" si="18"/>
        <v/>
      </c>
    </row>
    <row r="558" spans="1:26">
      <c r="A558" t="s">
        <v>786</v>
      </c>
      <c r="B558" t="s">
        <v>803</v>
      </c>
      <c r="C558">
        <v>209</v>
      </c>
      <c r="D558">
        <v>211</v>
      </c>
      <c r="Y558" t="str">
        <f t="shared" si="17"/>
        <v/>
      </c>
      <c r="Z558" t="str">
        <f t="shared" si="18"/>
        <v/>
      </c>
    </row>
    <row r="559" spans="1:26">
      <c r="A559" t="s">
        <v>142</v>
      </c>
      <c r="B559" t="s">
        <v>803</v>
      </c>
      <c r="C559">
        <v>211</v>
      </c>
      <c r="D559">
        <v>219</v>
      </c>
      <c r="F559" t="s">
        <v>142</v>
      </c>
      <c r="G559" t="s">
        <v>803</v>
      </c>
      <c r="Y559" t="str">
        <f t="shared" si="17"/>
        <v/>
      </c>
      <c r="Z559" t="str">
        <f t="shared" si="18"/>
        <v/>
      </c>
    </row>
    <row r="560" spans="1:26">
      <c r="A560" t="s">
        <v>258</v>
      </c>
      <c r="B560" t="s">
        <v>803</v>
      </c>
      <c r="C560">
        <v>213</v>
      </c>
      <c r="F560" t="s">
        <v>258</v>
      </c>
      <c r="G560" t="s">
        <v>803</v>
      </c>
      <c r="Y560" t="str">
        <f t="shared" si="17"/>
        <v/>
      </c>
      <c r="Z560" t="str">
        <f t="shared" si="18"/>
        <v/>
      </c>
    </row>
    <row r="561" spans="1:26">
      <c r="A561" t="s">
        <v>556</v>
      </c>
      <c r="B561" t="s">
        <v>803</v>
      </c>
      <c r="C561">
        <v>211</v>
      </c>
      <c r="D561">
        <v>215</v>
      </c>
      <c r="F561" t="s">
        <v>556</v>
      </c>
      <c r="G561" t="s">
        <v>803</v>
      </c>
      <c r="Y561" t="str">
        <f t="shared" si="17"/>
        <v/>
      </c>
      <c r="Z561" t="str">
        <f t="shared" si="18"/>
        <v/>
      </c>
    </row>
    <row r="562" spans="1:26">
      <c r="A562" t="s">
        <v>336</v>
      </c>
      <c r="B562" t="s">
        <v>803</v>
      </c>
      <c r="F562" t="s">
        <v>336</v>
      </c>
      <c r="G562" t="s">
        <v>803</v>
      </c>
      <c r="H562">
        <v>205</v>
      </c>
      <c r="I562">
        <v>213</v>
      </c>
      <c r="Y562" t="str">
        <f t="shared" si="17"/>
        <v/>
      </c>
      <c r="Z562" t="str">
        <f t="shared" si="18"/>
        <v/>
      </c>
    </row>
    <row r="563" spans="1:26">
      <c r="A563" t="s">
        <v>576</v>
      </c>
      <c r="B563" t="s">
        <v>803</v>
      </c>
      <c r="C563">
        <v>211</v>
      </c>
      <c r="F563" t="s">
        <v>576</v>
      </c>
      <c r="G563" t="s">
        <v>803</v>
      </c>
      <c r="H563">
        <v>211</v>
      </c>
      <c r="Y563" t="b">
        <f t="shared" si="17"/>
        <v>1</v>
      </c>
      <c r="Z563" t="str">
        <f t="shared" si="18"/>
        <v/>
      </c>
    </row>
    <row r="564" spans="1:26">
      <c r="A564" t="s">
        <v>314</v>
      </c>
      <c r="B564" t="s">
        <v>803</v>
      </c>
      <c r="C564">
        <v>219</v>
      </c>
      <c r="F564" t="s">
        <v>314</v>
      </c>
      <c r="G564" t="s">
        <v>803</v>
      </c>
      <c r="H564">
        <v>219</v>
      </c>
      <c r="Y564" t="b">
        <f t="shared" si="17"/>
        <v>1</v>
      </c>
      <c r="Z564" t="str">
        <f t="shared" si="18"/>
        <v/>
      </c>
    </row>
    <row r="565" spans="1:26">
      <c r="A565" t="s">
        <v>114</v>
      </c>
      <c r="B565" t="s">
        <v>803</v>
      </c>
      <c r="C565">
        <v>207</v>
      </c>
      <c r="D565">
        <v>213</v>
      </c>
      <c r="Y565" t="str">
        <f t="shared" si="17"/>
        <v/>
      </c>
      <c r="Z565" t="str">
        <f t="shared" si="18"/>
        <v/>
      </c>
    </row>
    <row r="566" spans="1:26">
      <c r="A566" t="s">
        <v>444</v>
      </c>
      <c r="B566" t="s">
        <v>803</v>
      </c>
      <c r="C566">
        <v>219</v>
      </c>
      <c r="D566">
        <v>225</v>
      </c>
      <c r="F566" t="s">
        <v>444</v>
      </c>
      <c r="G566" t="s">
        <v>803</v>
      </c>
      <c r="Y566" t="str">
        <f t="shared" si="17"/>
        <v/>
      </c>
      <c r="Z566" t="str">
        <f t="shared" si="18"/>
        <v/>
      </c>
    </row>
    <row r="567" spans="1:26">
      <c r="A567" t="s">
        <v>750</v>
      </c>
      <c r="B567" t="s">
        <v>803</v>
      </c>
      <c r="C567">
        <v>217</v>
      </c>
      <c r="D567">
        <v>231</v>
      </c>
      <c r="F567" t="s">
        <v>750</v>
      </c>
      <c r="G567" t="s">
        <v>803</v>
      </c>
      <c r="Y567" t="str">
        <f t="shared" si="17"/>
        <v/>
      </c>
      <c r="Z567" t="str">
        <f t="shared" si="18"/>
        <v/>
      </c>
    </row>
    <row r="568" spans="1:26">
      <c r="A568" t="s">
        <v>364</v>
      </c>
      <c r="B568" t="s">
        <v>803</v>
      </c>
      <c r="C568">
        <v>211</v>
      </c>
      <c r="F568" t="s">
        <v>364</v>
      </c>
      <c r="G568" t="s">
        <v>803</v>
      </c>
      <c r="Y568" t="str">
        <f t="shared" si="17"/>
        <v/>
      </c>
      <c r="Z568" t="str">
        <f t="shared" si="18"/>
        <v/>
      </c>
    </row>
    <row r="569" spans="1:26">
      <c r="A569" t="s">
        <v>592</v>
      </c>
      <c r="B569" t="s">
        <v>803</v>
      </c>
      <c r="C569">
        <v>211</v>
      </c>
      <c r="D569">
        <v>231</v>
      </c>
      <c r="F569" t="s">
        <v>592</v>
      </c>
      <c r="G569" t="s">
        <v>803</v>
      </c>
      <c r="Y569" t="str">
        <f t="shared" si="17"/>
        <v/>
      </c>
      <c r="Z569" t="str">
        <f t="shared" si="18"/>
        <v/>
      </c>
    </row>
    <row r="570" spans="1:26">
      <c r="A570" t="s">
        <v>152</v>
      </c>
      <c r="B570" t="s">
        <v>803</v>
      </c>
      <c r="C570">
        <v>211</v>
      </c>
      <c r="D570">
        <v>231</v>
      </c>
      <c r="F570" t="s">
        <v>152</v>
      </c>
      <c r="G570" t="s">
        <v>803</v>
      </c>
      <c r="Y570" t="str">
        <f t="shared" si="17"/>
        <v/>
      </c>
      <c r="Z570" t="str">
        <f t="shared" si="18"/>
        <v/>
      </c>
    </row>
    <row r="571" spans="1:26">
      <c r="A571" t="s">
        <v>760</v>
      </c>
      <c r="B571" t="s">
        <v>803</v>
      </c>
      <c r="F571" t="s">
        <v>760</v>
      </c>
      <c r="G571" t="s">
        <v>803</v>
      </c>
      <c r="H571">
        <v>231</v>
      </c>
      <c r="Y571" t="str">
        <f t="shared" si="17"/>
        <v/>
      </c>
      <c r="Z571" t="str">
        <f t="shared" si="18"/>
        <v/>
      </c>
    </row>
    <row r="572" spans="1:26">
      <c r="A572" t="s">
        <v>86</v>
      </c>
      <c r="B572" t="s">
        <v>803</v>
      </c>
      <c r="F572" t="s">
        <v>86</v>
      </c>
      <c r="G572" t="s">
        <v>803</v>
      </c>
      <c r="H572">
        <v>213</v>
      </c>
      <c r="I572">
        <v>231</v>
      </c>
      <c r="Y572" t="str">
        <f t="shared" si="17"/>
        <v/>
      </c>
      <c r="Z572" t="str">
        <f t="shared" si="18"/>
        <v/>
      </c>
    </row>
    <row r="573" spans="1:26">
      <c r="A573" t="s">
        <v>506</v>
      </c>
      <c r="B573" t="s">
        <v>803</v>
      </c>
      <c r="F573" t="s">
        <v>506</v>
      </c>
      <c r="G573" t="s">
        <v>803</v>
      </c>
      <c r="H573">
        <v>209</v>
      </c>
      <c r="I573">
        <v>213</v>
      </c>
      <c r="Y573" t="str">
        <f t="shared" si="17"/>
        <v/>
      </c>
      <c r="Z573" t="str">
        <f t="shared" si="18"/>
        <v/>
      </c>
    </row>
    <row r="574" spans="1:26">
      <c r="A574" t="s">
        <v>610</v>
      </c>
      <c r="B574" t="s">
        <v>803</v>
      </c>
      <c r="C574">
        <v>211</v>
      </c>
      <c r="D574">
        <v>215</v>
      </c>
      <c r="F574" t="s">
        <v>610</v>
      </c>
      <c r="G574" t="s">
        <v>803</v>
      </c>
      <c r="K574" t="s">
        <v>610</v>
      </c>
      <c r="L574" t="s">
        <v>803</v>
      </c>
      <c r="M574">
        <v>211</v>
      </c>
      <c r="N574">
        <v>215</v>
      </c>
      <c r="Y574" t="b">
        <f t="shared" si="17"/>
        <v>1</v>
      </c>
      <c r="Z574" t="str">
        <f t="shared" si="18"/>
        <v/>
      </c>
    </row>
    <row r="575" spans="1:26">
      <c r="A575" t="s">
        <v>330</v>
      </c>
      <c r="B575" t="s">
        <v>803</v>
      </c>
      <c r="C575">
        <v>217</v>
      </c>
      <c r="D575">
        <v>219</v>
      </c>
      <c r="F575" t="s">
        <v>330</v>
      </c>
      <c r="G575" t="s">
        <v>803</v>
      </c>
      <c r="Y575" t="str">
        <f t="shared" si="17"/>
        <v/>
      </c>
      <c r="Z575" t="str">
        <f t="shared" si="18"/>
        <v/>
      </c>
    </row>
    <row r="576" spans="1:26">
      <c r="A576" t="s">
        <v>180</v>
      </c>
      <c r="B576" t="s">
        <v>803</v>
      </c>
      <c r="C576">
        <v>211</v>
      </c>
      <c r="D576">
        <v>231</v>
      </c>
      <c r="F576" t="s">
        <v>180</v>
      </c>
      <c r="G576" t="s">
        <v>803</v>
      </c>
      <c r="Y576" t="str">
        <f t="shared" si="17"/>
        <v/>
      </c>
      <c r="Z576" t="str">
        <f t="shared" si="18"/>
        <v/>
      </c>
    </row>
    <row r="577" spans="1:26">
      <c r="A577" t="s">
        <v>414</v>
      </c>
      <c r="B577" t="s">
        <v>803</v>
      </c>
      <c r="C577">
        <v>211</v>
      </c>
      <c r="D577">
        <v>219</v>
      </c>
      <c r="F577" t="s">
        <v>414</v>
      </c>
      <c r="G577" t="s">
        <v>803</v>
      </c>
      <c r="Y577" t="str">
        <f t="shared" si="17"/>
        <v/>
      </c>
      <c r="Z577" t="str">
        <f t="shared" si="18"/>
        <v/>
      </c>
    </row>
    <row r="578" spans="1:26">
      <c r="A578" t="s">
        <v>74</v>
      </c>
      <c r="B578" t="s">
        <v>803</v>
      </c>
      <c r="F578" t="s">
        <v>74</v>
      </c>
      <c r="G578" t="s">
        <v>803</v>
      </c>
      <c r="H578">
        <v>211</v>
      </c>
      <c r="Y578" t="str">
        <f t="shared" si="17"/>
        <v/>
      </c>
      <c r="Z578" t="str">
        <f t="shared" si="18"/>
        <v/>
      </c>
    </row>
    <row r="579" spans="1:26">
      <c r="A579" t="s">
        <v>456</v>
      </c>
      <c r="B579" t="s">
        <v>803</v>
      </c>
      <c r="F579" t="s">
        <v>456</v>
      </c>
      <c r="G579" t="s">
        <v>803</v>
      </c>
      <c r="H579">
        <v>231</v>
      </c>
      <c r="Y579" t="str">
        <f t="shared" si="17"/>
        <v/>
      </c>
      <c r="Z579" t="str">
        <f t="shared" si="18"/>
        <v/>
      </c>
    </row>
    <row r="580" spans="1:26">
      <c r="A580" t="s">
        <v>192</v>
      </c>
      <c r="B580" t="s">
        <v>803</v>
      </c>
      <c r="C580">
        <v>211</v>
      </c>
      <c r="Y580" t="str">
        <f t="shared" ref="Y580:Y643" si="19">IF(AND(NOT(ISBLANK(C580)),NOT(ISBLANK(H580))),C580=H580,IF(AND(NOT(ISBLANK(C580)),NOT(ISBLANK(M580))),C580=M580,IF(AND(NOT(ISBLANK(C580)),NOT(ISBLANK(R580))),C580=R580,IF(AND(NOT(ISBLANK(H580)),NOT(ISBLANK(M580))),H580=M580,IF(AND(NOT(ISBLANK(H580)),NOT(ISBLANK(R580))),H580=R580,IF(AND(NOT(ISBLANK(M580)),NOT(ISBLANK(R580))),M580=R580,""))))))</f>
        <v/>
      </c>
      <c r="Z580" t="str">
        <f t="shared" si="18"/>
        <v/>
      </c>
    </row>
    <row r="581" spans="1:26">
      <c r="A581" t="s">
        <v>290</v>
      </c>
      <c r="B581" t="s">
        <v>803</v>
      </c>
      <c r="C581">
        <v>209</v>
      </c>
      <c r="D581">
        <v>211</v>
      </c>
      <c r="F581" t="s">
        <v>290</v>
      </c>
      <c r="G581" t="s">
        <v>803</v>
      </c>
      <c r="Y581" t="str">
        <f t="shared" si="19"/>
        <v/>
      </c>
      <c r="Z581" t="str">
        <f t="shared" si="18"/>
        <v/>
      </c>
    </row>
    <row r="582" spans="1:26">
      <c r="A582" t="s">
        <v>598</v>
      </c>
      <c r="B582" t="s">
        <v>803</v>
      </c>
      <c r="C582">
        <v>231</v>
      </c>
      <c r="F582" t="s">
        <v>598</v>
      </c>
      <c r="G582" t="s">
        <v>803</v>
      </c>
      <c r="Y582" t="str">
        <f t="shared" si="19"/>
        <v/>
      </c>
      <c r="Z582" t="str">
        <f t="shared" si="18"/>
        <v/>
      </c>
    </row>
    <row r="583" spans="1:26">
      <c r="A583" t="s">
        <v>446</v>
      </c>
      <c r="B583" t="s">
        <v>803</v>
      </c>
      <c r="C583">
        <v>211</v>
      </c>
      <c r="D583">
        <v>213</v>
      </c>
      <c r="F583" t="s">
        <v>446</v>
      </c>
      <c r="G583" t="s">
        <v>803</v>
      </c>
      <c r="Y583" t="str">
        <f t="shared" si="19"/>
        <v/>
      </c>
      <c r="Z583" t="str">
        <f t="shared" si="18"/>
        <v/>
      </c>
    </row>
    <row r="584" spans="1:26">
      <c r="A584" t="s">
        <v>230</v>
      </c>
      <c r="B584" t="s">
        <v>803</v>
      </c>
      <c r="C584">
        <v>213</v>
      </c>
      <c r="F584" t="s">
        <v>230</v>
      </c>
      <c r="G584" t="s">
        <v>803</v>
      </c>
      <c r="H584">
        <v>213</v>
      </c>
      <c r="Y584" t="b">
        <f t="shared" si="19"/>
        <v>1</v>
      </c>
      <c r="Z584" t="str">
        <f t="shared" si="18"/>
        <v/>
      </c>
    </row>
    <row r="585" spans="1:26">
      <c r="A585" t="s">
        <v>464</v>
      </c>
      <c r="B585" t="s">
        <v>803</v>
      </c>
      <c r="F585" t="s">
        <v>464</v>
      </c>
      <c r="G585" t="s">
        <v>803</v>
      </c>
      <c r="Y585" t="str">
        <f t="shared" si="19"/>
        <v/>
      </c>
      <c r="Z585" t="str">
        <f t="shared" si="18"/>
        <v/>
      </c>
    </row>
    <row r="586" spans="1:26">
      <c r="A586" t="s">
        <v>160</v>
      </c>
      <c r="B586" t="s">
        <v>803</v>
      </c>
      <c r="C586">
        <v>213</v>
      </c>
      <c r="D586">
        <v>231</v>
      </c>
      <c r="F586" t="s">
        <v>160</v>
      </c>
      <c r="G586" t="s">
        <v>803</v>
      </c>
      <c r="Y586" t="str">
        <f t="shared" si="19"/>
        <v/>
      </c>
      <c r="Z586" t="str">
        <f t="shared" si="18"/>
        <v/>
      </c>
    </row>
    <row r="587" spans="1:26">
      <c r="A587" t="s">
        <v>408</v>
      </c>
      <c r="B587" t="s">
        <v>803</v>
      </c>
      <c r="C587">
        <v>211</v>
      </c>
      <c r="F587" t="s">
        <v>408</v>
      </c>
      <c r="G587" t="s">
        <v>803</v>
      </c>
      <c r="Y587" t="str">
        <f t="shared" si="19"/>
        <v/>
      </c>
      <c r="Z587" t="str">
        <f t="shared" si="18"/>
        <v/>
      </c>
    </row>
    <row r="588" spans="1:26">
      <c r="A588" t="s">
        <v>502</v>
      </c>
      <c r="B588" t="s">
        <v>803</v>
      </c>
      <c r="C588">
        <v>207</v>
      </c>
      <c r="D588">
        <v>211</v>
      </c>
      <c r="F588" t="s">
        <v>502</v>
      </c>
      <c r="G588" t="s">
        <v>803</v>
      </c>
      <c r="Y588" t="str">
        <f t="shared" si="19"/>
        <v/>
      </c>
      <c r="Z588" t="str">
        <f t="shared" si="18"/>
        <v/>
      </c>
    </row>
    <row r="589" spans="1:26">
      <c r="A589" t="s">
        <v>198</v>
      </c>
      <c r="B589" t="s">
        <v>803</v>
      </c>
      <c r="C589">
        <v>211</v>
      </c>
      <c r="D589">
        <v>213</v>
      </c>
      <c r="F589" t="s">
        <v>198</v>
      </c>
      <c r="G589" t="s">
        <v>803</v>
      </c>
      <c r="Y589" t="str">
        <f t="shared" si="19"/>
        <v/>
      </c>
      <c r="Z589" t="str">
        <f t="shared" si="18"/>
        <v/>
      </c>
    </row>
    <row r="590" spans="1:26">
      <c r="A590" t="s">
        <v>148</v>
      </c>
      <c r="B590" t="s">
        <v>803</v>
      </c>
      <c r="C590">
        <v>209</v>
      </c>
      <c r="D590">
        <v>211</v>
      </c>
      <c r="F590" t="s">
        <v>148</v>
      </c>
      <c r="G590" t="s">
        <v>803</v>
      </c>
      <c r="Y590" t="str">
        <f t="shared" si="19"/>
        <v/>
      </c>
      <c r="Z590" t="str">
        <f t="shared" si="18"/>
        <v/>
      </c>
    </row>
    <row r="591" spans="1:26">
      <c r="A591" t="s">
        <v>420</v>
      </c>
      <c r="B591" t="s">
        <v>803</v>
      </c>
      <c r="C591">
        <v>217</v>
      </c>
      <c r="D591">
        <v>219</v>
      </c>
      <c r="F591" t="s">
        <v>420</v>
      </c>
      <c r="G591" t="s">
        <v>803</v>
      </c>
      <c r="Y591" t="str">
        <f t="shared" si="19"/>
        <v/>
      </c>
      <c r="Z591" t="str">
        <f t="shared" si="18"/>
        <v/>
      </c>
    </row>
    <row r="592" spans="1:26">
      <c r="A592" t="s">
        <v>630</v>
      </c>
      <c r="B592" t="s">
        <v>803</v>
      </c>
      <c r="C592">
        <v>209</v>
      </c>
      <c r="D592">
        <v>231</v>
      </c>
      <c r="F592" t="s">
        <v>630</v>
      </c>
      <c r="G592" t="s">
        <v>803</v>
      </c>
      <c r="Y592" t="str">
        <f t="shared" si="19"/>
        <v/>
      </c>
      <c r="Z592" t="str">
        <f t="shared" si="18"/>
        <v/>
      </c>
    </row>
    <row r="593" spans="1:26">
      <c r="A593" t="s">
        <v>518</v>
      </c>
      <c r="B593" t="s">
        <v>803</v>
      </c>
      <c r="C593">
        <v>211</v>
      </c>
      <c r="D593">
        <v>231</v>
      </c>
      <c r="F593" t="s">
        <v>518</v>
      </c>
      <c r="G593" t="s">
        <v>803</v>
      </c>
      <c r="Y593" t="str">
        <f t="shared" si="19"/>
        <v/>
      </c>
      <c r="Z593" t="str">
        <f t="shared" si="18"/>
        <v/>
      </c>
    </row>
    <row r="594" spans="1:26">
      <c r="A594" t="s">
        <v>652</v>
      </c>
      <c r="B594" t="s">
        <v>803</v>
      </c>
      <c r="C594">
        <v>211</v>
      </c>
      <c r="F594" t="s">
        <v>652</v>
      </c>
      <c r="G594" t="s">
        <v>803</v>
      </c>
      <c r="Y594" t="str">
        <f t="shared" si="19"/>
        <v/>
      </c>
      <c r="Z594" t="str">
        <f t="shared" si="18"/>
        <v/>
      </c>
    </row>
    <row r="595" spans="1:26">
      <c r="A595" t="s">
        <v>664</v>
      </c>
      <c r="B595" t="s">
        <v>803</v>
      </c>
      <c r="C595">
        <v>209</v>
      </c>
      <c r="D595">
        <v>231</v>
      </c>
      <c r="F595" t="s">
        <v>664</v>
      </c>
      <c r="G595" t="s">
        <v>803</v>
      </c>
      <c r="Y595" t="str">
        <f t="shared" si="19"/>
        <v/>
      </c>
      <c r="Z595" t="str">
        <f t="shared" si="18"/>
        <v/>
      </c>
    </row>
    <row r="596" spans="1:26">
      <c r="A596" t="s">
        <v>466</v>
      </c>
      <c r="B596" t="s">
        <v>803</v>
      </c>
      <c r="F596" t="s">
        <v>466</v>
      </c>
      <c r="G596" t="s">
        <v>803</v>
      </c>
      <c r="Y596" t="str">
        <f t="shared" si="19"/>
        <v/>
      </c>
      <c r="Z596" t="str">
        <f t="shared" si="18"/>
        <v/>
      </c>
    </row>
    <row r="597" spans="1:26">
      <c r="A597" t="s">
        <v>158</v>
      </c>
      <c r="B597" t="s">
        <v>803</v>
      </c>
      <c r="C597">
        <v>213</v>
      </c>
      <c r="D597">
        <v>231</v>
      </c>
      <c r="F597" t="s">
        <v>158</v>
      </c>
      <c r="G597" t="s">
        <v>803</v>
      </c>
      <c r="Y597" t="str">
        <f t="shared" si="19"/>
        <v/>
      </c>
      <c r="Z597" t="str">
        <f t="shared" si="18"/>
        <v/>
      </c>
    </row>
    <row r="598" spans="1:26">
      <c r="A598" t="s">
        <v>412</v>
      </c>
      <c r="B598" t="s">
        <v>803</v>
      </c>
      <c r="C598">
        <v>217</v>
      </c>
      <c r="D598">
        <v>231</v>
      </c>
      <c r="F598" t="s">
        <v>412</v>
      </c>
      <c r="G598" t="s">
        <v>803</v>
      </c>
      <c r="Y598" t="str">
        <f t="shared" si="19"/>
        <v/>
      </c>
      <c r="Z598" t="str">
        <f t="shared" si="18"/>
        <v/>
      </c>
    </row>
    <row r="599" spans="1:26">
      <c r="A599" t="s">
        <v>422</v>
      </c>
      <c r="B599" t="s">
        <v>803</v>
      </c>
      <c r="C599">
        <v>207</v>
      </c>
      <c r="D599">
        <v>211</v>
      </c>
      <c r="F599" t="s">
        <v>422</v>
      </c>
      <c r="G599" t="s">
        <v>803</v>
      </c>
      <c r="Y599" t="str">
        <f t="shared" si="19"/>
        <v/>
      </c>
      <c r="Z599" t="str">
        <f t="shared" si="18"/>
        <v/>
      </c>
    </row>
    <row r="600" spans="1:26">
      <c r="A600" t="s">
        <v>540</v>
      </c>
      <c r="B600" t="s">
        <v>803</v>
      </c>
      <c r="C600">
        <v>213</v>
      </c>
      <c r="D600">
        <v>231</v>
      </c>
      <c r="F600" t="s">
        <v>540</v>
      </c>
      <c r="G600" t="s">
        <v>803</v>
      </c>
      <c r="Y600" t="str">
        <f t="shared" si="19"/>
        <v/>
      </c>
      <c r="Z600" t="str">
        <f t="shared" si="18"/>
        <v/>
      </c>
    </row>
    <row r="601" spans="1:26">
      <c r="A601" t="s">
        <v>410</v>
      </c>
      <c r="B601" t="s">
        <v>803</v>
      </c>
      <c r="C601">
        <v>209</v>
      </c>
      <c r="F601" t="s">
        <v>410</v>
      </c>
      <c r="G601" t="s">
        <v>803</v>
      </c>
      <c r="H601">
        <v>209</v>
      </c>
      <c r="Y601" t="b">
        <f t="shared" si="19"/>
        <v>1</v>
      </c>
      <c r="Z601" t="str">
        <f t="shared" si="18"/>
        <v/>
      </c>
    </row>
    <row r="602" spans="1:26">
      <c r="A602" t="s">
        <v>462</v>
      </c>
      <c r="B602" t="s">
        <v>803</v>
      </c>
      <c r="C602">
        <v>209</v>
      </c>
      <c r="D602">
        <v>231</v>
      </c>
      <c r="F602" t="s">
        <v>462</v>
      </c>
      <c r="G602" t="s">
        <v>803</v>
      </c>
      <c r="Y602" t="str">
        <f t="shared" si="19"/>
        <v/>
      </c>
      <c r="Z602" t="str">
        <f t="shared" si="18"/>
        <v/>
      </c>
    </row>
    <row r="603" spans="1:26">
      <c r="A603" t="s">
        <v>320</v>
      </c>
      <c r="B603" t="s">
        <v>803</v>
      </c>
      <c r="F603" t="s">
        <v>320</v>
      </c>
      <c r="G603" t="s">
        <v>803</v>
      </c>
      <c r="H603">
        <v>209</v>
      </c>
      <c r="Y603" t="str">
        <f t="shared" si="19"/>
        <v/>
      </c>
      <c r="Z603" t="str">
        <f t="shared" si="18"/>
        <v/>
      </c>
    </row>
    <row r="604" spans="1:26">
      <c r="A604" t="s">
        <v>350</v>
      </c>
      <c r="B604" t="s">
        <v>803</v>
      </c>
      <c r="F604" t="s">
        <v>350</v>
      </c>
      <c r="G604" t="s">
        <v>803</v>
      </c>
      <c r="H604">
        <v>205</v>
      </c>
      <c r="I604">
        <v>211</v>
      </c>
      <c r="Y604" t="str">
        <f t="shared" si="19"/>
        <v/>
      </c>
      <c r="Z604" t="str">
        <f t="shared" si="18"/>
        <v/>
      </c>
    </row>
    <row r="605" spans="1:26">
      <c r="A605" t="s">
        <v>734</v>
      </c>
      <c r="B605" t="s">
        <v>803</v>
      </c>
      <c r="F605" t="s">
        <v>734</v>
      </c>
      <c r="G605" t="s">
        <v>803</v>
      </c>
      <c r="Y605" t="str">
        <f t="shared" si="19"/>
        <v/>
      </c>
      <c r="Z605" t="str">
        <f t="shared" si="18"/>
        <v/>
      </c>
    </row>
    <row r="606" spans="1:26">
      <c r="A606" t="s">
        <v>306</v>
      </c>
      <c r="B606" t="s">
        <v>803</v>
      </c>
      <c r="C606">
        <v>211</v>
      </c>
      <c r="D606">
        <v>213</v>
      </c>
      <c r="F606" t="s">
        <v>306</v>
      </c>
      <c r="G606" t="s">
        <v>803</v>
      </c>
      <c r="Y606" t="str">
        <f t="shared" si="19"/>
        <v/>
      </c>
      <c r="Z606" t="str">
        <f t="shared" si="18"/>
        <v/>
      </c>
    </row>
    <row r="607" spans="1:26">
      <c r="A607" t="s">
        <v>434</v>
      </c>
      <c r="B607" t="s">
        <v>803</v>
      </c>
      <c r="C607">
        <v>211</v>
      </c>
      <c r="D607">
        <v>219</v>
      </c>
      <c r="F607" t="s">
        <v>434</v>
      </c>
      <c r="G607" t="s">
        <v>803</v>
      </c>
      <c r="Y607" t="str">
        <f t="shared" si="19"/>
        <v/>
      </c>
      <c r="Z607" t="str">
        <f t="shared" si="18"/>
        <v/>
      </c>
    </row>
    <row r="608" spans="1:26">
      <c r="A608" t="s">
        <v>228</v>
      </c>
      <c r="B608" t="s">
        <v>803</v>
      </c>
      <c r="F608" t="s">
        <v>228</v>
      </c>
      <c r="G608" t="s">
        <v>803</v>
      </c>
      <c r="H608">
        <v>201</v>
      </c>
      <c r="I608">
        <v>211</v>
      </c>
      <c r="Y608" t="str">
        <f t="shared" si="19"/>
        <v/>
      </c>
      <c r="Z608" t="str">
        <f t="shared" ref="Z608:Z671" si="20">IF(AND(NOT(ISBLANK(D608)),NOT(ISBLANK(I608))),D608=I608,IF(AND(NOT(ISBLANK(D608)),NOT(ISBLANK(S608))),D608=S608,IF(AND(NOT(ISBLANK(I608)),NOT(ISBLANK(S608))),I608=S608,"")))</f>
        <v/>
      </c>
    </row>
    <row r="609" spans="1:26">
      <c r="A609" t="s">
        <v>498</v>
      </c>
      <c r="B609" t="s">
        <v>803</v>
      </c>
      <c r="C609">
        <v>211</v>
      </c>
      <c r="D609">
        <v>213</v>
      </c>
      <c r="F609" t="s">
        <v>498</v>
      </c>
      <c r="G609" t="s">
        <v>803</v>
      </c>
      <c r="Y609" t="str">
        <f t="shared" si="19"/>
        <v/>
      </c>
      <c r="Z609" t="str">
        <f t="shared" si="20"/>
        <v/>
      </c>
    </row>
    <row r="610" spans="1:26">
      <c r="A610" t="s">
        <v>84</v>
      </c>
      <c r="B610" t="s">
        <v>803</v>
      </c>
      <c r="F610" t="s">
        <v>84</v>
      </c>
      <c r="G610" t="s">
        <v>803</v>
      </c>
      <c r="H610">
        <v>211</v>
      </c>
      <c r="I610">
        <v>219</v>
      </c>
      <c r="Y610" t="str">
        <f t="shared" si="19"/>
        <v/>
      </c>
      <c r="Z610" t="str">
        <f t="shared" si="20"/>
        <v/>
      </c>
    </row>
    <row r="611" spans="1:26">
      <c r="A611" t="s">
        <v>558</v>
      </c>
      <c r="B611" t="s">
        <v>803</v>
      </c>
      <c r="C611">
        <v>207</v>
      </c>
      <c r="D611">
        <v>217</v>
      </c>
      <c r="F611" t="s">
        <v>558</v>
      </c>
      <c r="G611" t="s">
        <v>803</v>
      </c>
      <c r="Y611" t="str">
        <f t="shared" si="19"/>
        <v/>
      </c>
      <c r="Z611" t="str">
        <f t="shared" si="20"/>
        <v/>
      </c>
    </row>
    <row r="612" spans="1:26">
      <c r="A612" t="s">
        <v>392</v>
      </c>
      <c r="B612" t="s">
        <v>803</v>
      </c>
      <c r="C612">
        <v>211</v>
      </c>
      <c r="D612">
        <v>219</v>
      </c>
      <c r="F612" t="s">
        <v>392</v>
      </c>
      <c r="G612" t="s">
        <v>803</v>
      </c>
      <c r="Y612" t="str">
        <f t="shared" si="19"/>
        <v/>
      </c>
      <c r="Z612" t="str">
        <f t="shared" si="20"/>
        <v/>
      </c>
    </row>
    <row r="613" spans="1:26">
      <c r="A613" t="s">
        <v>130</v>
      </c>
      <c r="B613" t="s">
        <v>803</v>
      </c>
      <c r="C613">
        <v>219</v>
      </c>
      <c r="D613">
        <v>231</v>
      </c>
      <c r="F613" t="s">
        <v>130</v>
      </c>
      <c r="G613" t="s">
        <v>803</v>
      </c>
      <c r="Y613" t="str">
        <f t="shared" si="19"/>
        <v/>
      </c>
      <c r="Z613" t="str">
        <f t="shared" si="20"/>
        <v/>
      </c>
    </row>
    <row r="614" spans="1:26">
      <c r="A614" t="s">
        <v>402</v>
      </c>
      <c r="B614" t="s">
        <v>803</v>
      </c>
      <c r="C614">
        <v>211</v>
      </c>
      <c r="F614" t="s">
        <v>402</v>
      </c>
      <c r="G614" t="s">
        <v>803</v>
      </c>
      <c r="Y614" t="str">
        <f t="shared" si="19"/>
        <v/>
      </c>
      <c r="Z614" t="str">
        <f t="shared" si="20"/>
        <v/>
      </c>
    </row>
    <row r="615" spans="1:26">
      <c r="A615" t="s">
        <v>500</v>
      </c>
      <c r="B615" t="s">
        <v>803</v>
      </c>
      <c r="C615">
        <v>201</v>
      </c>
      <c r="D615">
        <v>219</v>
      </c>
      <c r="F615" t="s">
        <v>500</v>
      </c>
      <c r="G615" t="s">
        <v>803</v>
      </c>
      <c r="Y615" t="str">
        <f t="shared" si="19"/>
        <v/>
      </c>
      <c r="Z615" t="str">
        <f t="shared" si="20"/>
        <v/>
      </c>
    </row>
    <row r="616" spans="1:26">
      <c r="A616" t="s">
        <v>458</v>
      </c>
      <c r="B616" t="s">
        <v>803</v>
      </c>
      <c r="F616" t="s">
        <v>458</v>
      </c>
      <c r="G616" t="s">
        <v>803</v>
      </c>
      <c r="Y616" t="str">
        <f t="shared" si="19"/>
        <v/>
      </c>
      <c r="Z616" t="str">
        <f t="shared" si="20"/>
        <v/>
      </c>
    </row>
    <row r="617" spans="1:26">
      <c r="A617" t="s">
        <v>482</v>
      </c>
      <c r="B617" t="s">
        <v>803</v>
      </c>
      <c r="C617">
        <v>211</v>
      </c>
      <c r="D617">
        <v>213</v>
      </c>
      <c r="F617" t="s">
        <v>482</v>
      </c>
      <c r="G617" t="s">
        <v>803</v>
      </c>
      <c r="Y617" t="str">
        <f t="shared" si="19"/>
        <v/>
      </c>
      <c r="Z617" t="str">
        <f t="shared" si="20"/>
        <v/>
      </c>
    </row>
    <row r="618" spans="1:26">
      <c r="A618" t="s">
        <v>240</v>
      </c>
      <c r="B618" t="s">
        <v>803</v>
      </c>
      <c r="F618" t="s">
        <v>240</v>
      </c>
      <c r="G618" t="s">
        <v>803</v>
      </c>
      <c r="Y618" t="str">
        <f t="shared" si="19"/>
        <v/>
      </c>
      <c r="Z618" t="str">
        <f t="shared" si="20"/>
        <v/>
      </c>
    </row>
    <row r="619" spans="1:26">
      <c r="A619" t="s">
        <v>96</v>
      </c>
      <c r="B619" t="s">
        <v>803</v>
      </c>
      <c r="F619" t="s">
        <v>96</v>
      </c>
      <c r="G619" t="s">
        <v>803</v>
      </c>
      <c r="P619" t="s">
        <v>96</v>
      </c>
      <c r="Q619" t="s">
        <v>803</v>
      </c>
      <c r="R619">
        <v>211</v>
      </c>
      <c r="S619">
        <v>213</v>
      </c>
      <c r="Y619" t="str">
        <f t="shared" si="19"/>
        <v/>
      </c>
      <c r="Z619" t="str">
        <f t="shared" si="20"/>
        <v/>
      </c>
    </row>
    <row r="620" spans="1:26">
      <c r="A620" t="s">
        <v>62</v>
      </c>
      <c r="B620" t="s">
        <v>803</v>
      </c>
      <c r="F620" t="s">
        <v>62</v>
      </c>
      <c r="G620" t="s">
        <v>803</v>
      </c>
      <c r="H620">
        <v>213</v>
      </c>
      <c r="I620">
        <v>221</v>
      </c>
      <c r="Y620" t="str">
        <f t="shared" si="19"/>
        <v/>
      </c>
      <c r="Z620" t="str">
        <f t="shared" si="20"/>
        <v/>
      </c>
    </row>
    <row r="621" spans="1:26">
      <c r="A621" t="s">
        <v>256</v>
      </c>
      <c r="B621" t="s">
        <v>803</v>
      </c>
      <c r="C621">
        <v>211</v>
      </c>
      <c r="D621">
        <v>219</v>
      </c>
      <c r="F621" t="s">
        <v>256</v>
      </c>
      <c r="G621" t="s">
        <v>803</v>
      </c>
      <c r="Y621" t="str">
        <f t="shared" si="19"/>
        <v/>
      </c>
      <c r="Z621" t="str">
        <f t="shared" si="20"/>
        <v/>
      </c>
    </row>
    <row r="622" spans="1:26">
      <c r="A622" t="s">
        <v>202</v>
      </c>
      <c r="B622" t="s">
        <v>803</v>
      </c>
      <c r="C622">
        <v>211</v>
      </c>
      <c r="D622">
        <v>217</v>
      </c>
      <c r="Y622" t="str">
        <f t="shared" si="19"/>
        <v/>
      </c>
      <c r="Z622" t="str">
        <f t="shared" si="20"/>
        <v/>
      </c>
    </row>
    <row r="623" spans="1:26">
      <c r="A623" t="s">
        <v>58</v>
      </c>
      <c r="B623" t="s">
        <v>803</v>
      </c>
      <c r="F623" t="s">
        <v>58</v>
      </c>
      <c r="G623" t="s">
        <v>803</v>
      </c>
      <c r="H623">
        <v>211</v>
      </c>
      <c r="I623">
        <v>217</v>
      </c>
      <c r="Y623" t="str">
        <f t="shared" si="19"/>
        <v/>
      </c>
      <c r="Z623" t="str">
        <f t="shared" si="20"/>
        <v/>
      </c>
    </row>
    <row r="624" spans="1:26">
      <c r="A624" t="s">
        <v>360</v>
      </c>
      <c r="B624" t="s">
        <v>803</v>
      </c>
      <c r="C624">
        <v>207</v>
      </c>
      <c r="D624">
        <v>219</v>
      </c>
      <c r="F624" t="s">
        <v>360</v>
      </c>
      <c r="G624" t="s">
        <v>803</v>
      </c>
      <c r="Y624" t="str">
        <f t="shared" si="19"/>
        <v/>
      </c>
      <c r="Z624" t="str">
        <f t="shared" si="20"/>
        <v/>
      </c>
    </row>
    <row r="625" spans="1:26">
      <c r="A625" t="s">
        <v>188</v>
      </c>
      <c r="B625" t="s">
        <v>803</v>
      </c>
      <c r="C625">
        <v>211</v>
      </c>
      <c r="F625" t="s">
        <v>188</v>
      </c>
      <c r="G625" t="s">
        <v>803</v>
      </c>
      <c r="Y625" t="str">
        <f t="shared" si="19"/>
        <v/>
      </c>
      <c r="Z625" t="str">
        <f t="shared" si="20"/>
        <v/>
      </c>
    </row>
    <row r="626" spans="1:26">
      <c r="A626" t="s">
        <v>338</v>
      </c>
      <c r="B626" t="s">
        <v>803</v>
      </c>
      <c r="C626">
        <v>217</v>
      </c>
      <c r="F626" t="s">
        <v>338</v>
      </c>
      <c r="G626" t="s">
        <v>803</v>
      </c>
      <c r="Y626" t="str">
        <f t="shared" si="19"/>
        <v/>
      </c>
      <c r="Z626" t="str">
        <f t="shared" si="20"/>
        <v/>
      </c>
    </row>
    <row r="627" spans="1:26">
      <c r="A627" t="s">
        <v>578</v>
      </c>
      <c r="B627" t="s">
        <v>803</v>
      </c>
      <c r="C627">
        <v>223</v>
      </c>
      <c r="D627">
        <v>231</v>
      </c>
      <c r="F627" t="s">
        <v>578</v>
      </c>
      <c r="G627" t="s">
        <v>803</v>
      </c>
      <c r="Y627" t="str">
        <f t="shared" si="19"/>
        <v/>
      </c>
      <c r="Z627" t="str">
        <f t="shared" si="20"/>
        <v/>
      </c>
    </row>
    <row r="628" spans="1:26">
      <c r="A628" t="s">
        <v>116</v>
      </c>
      <c r="B628" t="s">
        <v>803</v>
      </c>
      <c r="C628">
        <v>209</v>
      </c>
      <c r="D628">
        <v>211</v>
      </c>
      <c r="F628" t="s">
        <v>116</v>
      </c>
      <c r="G628" t="s">
        <v>803</v>
      </c>
      <c r="Y628" t="str">
        <f t="shared" si="19"/>
        <v/>
      </c>
      <c r="Z628" t="str">
        <f t="shared" si="20"/>
        <v/>
      </c>
    </row>
    <row r="629" spans="1:26">
      <c r="A629" t="s">
        <v>168</v>
      </c>
      <c r="B629" t="s">
        <v>803</v>
      </c>
      <c r="C629">
        <v>211</v>
      </c>
      <c r="D629">
        <v>219</v>
      </c>
      <c r="F629" t="s">
        <v>168</v>
      </c>
      <c r="G629" t="s">
        <v>803</v>
      </c>
      <c r="Y629" t="str">
        <f t="shared" si="19"/>
        <v/>
      </c>
      <c r="Z629" t="str">
        <f t="shared" si="20"/>
        <v/>
      </c>
    </row>
    <row r="630" spans="1:26">
      <c r="A630" t="s">
        <v>340</v>
      </c>
      <c r="B630" t="s">
        <v>803</v>
      </c>
      <c r="F630" t="s">
        <v>340</v>
      </c>
      <c r="G630" t="s">
        <v>803</v>
      </c>
      <c r="Y630" t="str">
        <f t="shared" si="19"/>
        <v/>
      </c>
      <c r="Z630" t="str">
        <f t="shared" si="20"/>
        <v/>
      </c>
    </row>
    <row r="631" spans="1:26">
      <c r="A631" t="s">
        <v>288</v>
      </c>
      <c r="B631" t="s">
        <v>803</v>
      </c>
      <c r="F631" t="s">
        <v>288</v>
      </c>
      <c r="G631" t="s">
        <v>803</v>
      </c>
      <c r="Y631" t="str">
        <f t="shared" si="19"/>
        <v/>
      </c>
      <c r="Z631" t="str">
        <f t="shared" si="20"/>
        <v/>
      </c>
    </row>
    <row r="632" spans="1:26">
      <c r="A632" t="s">
        <v>594</v>
      </c>
      <c r="B632" t="s">
        <v>803</v>
      </c>
      <c r="C632">
        <v>211</v>
      </c>
      <c r="D632">
        <v>213</v>
      </c>
      <c r="F632" t="s">
        <v>594</v>
      </c>
      <c r="G632" t="s">
        <v>803</v>
      </c>
      <c r="Y632" t="str">
        <f t="shared" si="19"/>
        <v/>
      </c>
      <c r="Z632" t="str">
        <f t="shared" si="20"/>
        <v/>
      </c>
    </row>
    <row r="633" spans="1:26">
      <c r="A633" t="s">
        <v>366</v>
      </c>
      <c r="B633" t="s">
        <v>803</v>
      </c>
      <c r="C633">
        <v>211</v>
      </c>
      <c r="F633" t="s">
        <v>366</v>
      </c>
      <c r="G633" t="s">
        <v>803</v>
      </c>
      <c r="Y633" t="str">
        <f t="shared" si="19"/>
        <v/>
      </c>
      <c r="Z633" t="str">
        <f t="shared" si="20"/>
        <v/>
      </c>
    </row>
    <row r="634" spans="1:26">
      <c r="A634" t="s">
        <v>236</v>
      </c>
      <c r="B634" t="s">
        <v>803</v>
      </c>
      <c r="C634">
        <v>211</v>
      </c>
      <c r="D634">
        <v>217</v>
      </c>
      <c r="F634" t="s">
        <v>236</v>
      </c>
      <c r="G634" t="s">
        <v>803</v>
      </c>
      <c r="Y634" t="str">
        <f t="shared" si="19"/>
        <v/>
      </c>
      <c r="Z634" t="str">
        <f t="shared" si="20"/>
        <v/>
      </c>
    </row>
    <row r="635" spans="1:26">
      <c r="A635" t="s">
        <v>612</v>
      </c>
      <c r="B635" t="s">
        <v>803</v>
      </c>
      <c r="C635">
        <v>211</v>
      </c>
      <c r="D635">
        <v>231</v>
      </c>
      <c r="F635" t="s">
        <v>612</v>
      </c>
      <c r="G635" t="s">
        <v>803</v>
      </c>
      <c r="Y635" t="str">
        <f t="shared" si="19"/>
        <v/>
      </c>
      <c r="Z635" t="str">
        <f t="shared" si="20"/>
        <v/>
      </c>
    </row>
    <row r="636" spans="1:26">
      <c r="A636" t="s">
        <v>632</v>
      </c>
      <c r="B636" t="s">
        <v>803</v>
      </c>
      <c r="C636">
        <v>213</v>
      </c>
      <c r="D636">
        <v>217</v>
      </c>
      <c r="F636" t="s">
        <v>632</v>
      </c>
      <c r="G636" t="s">
        <v>803</v>
      </c>
      <c r="Y636" t="str">
        <f t="shared" si="19"/>
        <v/>
      </c>
      <c r="Z636" t="str">
        <f t="shared" si="20"/>
        <v/>
      </c>
    </row>
    <row r="637" spans="1:26">
      <c r="A637" t="s">
        <v>374</v>
      </c>
      <c r="B637" t="s">
        <v>803</v>
      </c>
      <c r="F637" t="s">
        <v>374</v>
      </c>
      <c r="G637" t="s">
        <v>803</v>
      </c>
      <c r="H637">
        <v>219</v>
      </c>
      <c r="I637">
        <v>231</v>
      </c>
      <c r="Y637" t="str">
        <f t="shared" si="19"/>
        <v/>
      </c>
      <c r="Z637" t="str">
        <f t="shared" si="20"/>
        <v/>
      </c>
    </row>
    <row r="638" spans="1:26">
      <c r="A638" t="s">
        <v>654</v>
      </c>
      <c r="B638" t="s">
        <v>803</v>
      </c>
      <c r="C638">
        <v>211</v>
      </c>
      <c r="D638">
        <v>219</v>
      </c>
      <c r="F638" t="s">
        <v>654</v>
      </c>
      <c r="G638" t="s">
        <v>803</v>
      </c>
      <c r="Y638" t="str">
        <f t="shared" si="19"/>
        <v/>
      </c>
      <c r="Z638" t="str">
        <f t="shared" si="20"/>
        <v/>
      </c>
    </row>
    <row r="639" spans="1:26">
      <c r="A639" t="s">
        <v>274</v>
      </c>
      <c r="B639" t="s">
        <v>803</v>
      </c>
      <c r="C639">
        <v>209</v>
      </c>
      <c r="D639">
        <v>217</v>
      </c>
      <c r="F639" t="s">
        <v>274</v>
      </c>
      <c r="G639" t="s">
        <v>803</v>
      </c>
      <c r="Y639" t="str">
        <f t="shared" si="19"/>
        <v/>
      </c>
      <c r="Z639" t="str">
        <f t="shared" si="20"/>
        <v/>
      </c>
    </row>
    <row r="640" spans="1:26">
      <c r="A640" t="s">
        <v>784</v>
      </c>
      <c r="B640" t="s">
        <v>803</v>
      </c>
      <c r="C640">
        <v>213</v>
      </c>
      <c r="F640" t="s">
        <v>784</v>
      </c>
      <c r="G640" t="s">
        <v>803</v>
      </c>
      <c r="Y640" t="str">
        <f t="shared" si="19"/>
        <v/>
      </c>
      <c r="Z640" t="str">
        <f t="shared" si="20"/>
        <v/>
      </c>
    </row>
    <row r="641" spans="1:26">
      <c r="A641" t="s">
        <v>270</v>
      </c>
      <c r="B641" t="s">
        <v>803</v>
      </c>
      <c r="F641" t="s">
        <v>270</v>
      </c>
      <c r="G641" t="s">
        <v>803</v>
      </c>
      <c r="Y641" t="str">
        <f t="shared" si="19"/>
        <v/>
      </c>
      <c r="Z641" t="str">
        <f t="shared" si="20"/>
        <v/>
      </c>
    </row>
    <row r="642" spans="1:26">
      <c r="A642" t="s">
        <v>670</v>
      </c>
      <c r="B642" t="s">
        <v>803</v>
      </c>
      <c r="C642">
        <v>213</v>
      </c>
      <c r="D642">
        <v>221</v>
      </c>
      <c r="F642" t="s">
        <v>670</v>
      </c>
      <c r="G642" t="s">
        <v>803</v>
      </c>
      <c r="Y642" t="str">
        <f t="shared" si="19"/>
        <v/>
      </c>
      <c r="Z642" t="str">
        <f t="shared" si="20"/>
        <v/>
      </c>
    </row>
    <row r="643" spans="1:26">
      <c r="A643" t="s">
        <v>542</v>
      </c>
      <c r="B643" t="s">
        <v>803</v>
      </c>
      <c r="C643">
        <v>211</v>
      </c>
      <c r="F643" t="s">
        <v>542</v>
      </c>
      <c r="G643" t="s">
        <v>803</v>
      </c>
      <c r="Y643" t="str">
        <f t="shared" si="19"/>
        <v/>
      </c>
      <c r="Z643" t="str">
        <f t="shared" si="20"/>
        <v/>
      </c>
    </row>
    <row r="644" spans="1:26">
      <c r="A644" t="s">
        <v>488</v>
      </c>
      <c r="B644" t="s">
        <v>803</v>
      </c>
      <c r="C644">
        <v>209</v>
      </c>
      <c r="F644" t="s">
        <v>488</v>
      </c>
      <c r="G644" t="s">
        <v>803</v>
      </c>
      <c r="H644">
        <v>209</v>
      </c>
      <c r="Y644" t="b">
        <f t="shared" ref="Y644:Y707" si="21">IF(AND(NOT(ISBLANK(C644)),NOT(ISBLANK(H644))),C644=H644,IF(AND(NOT(ISBLANK(C644)),NOT(ISBLANK(M644))),C644=M644,IF(AND(NOT(ISBLANK(C644)),NOT(ISBLANK(R644))),C644=R644,IF(AND(NOT(ISBLANK(H644)),NOT(ISBLANK(M644))),H644=M644,IF(AND(NOT(ISBLANK(H644)),NOT(ISBLANK(R644))),H644=R644,IF(AND(NOT(ISBLANK(M644)),NOT(ISBLANK(R644))),M644=R644,""))))))</f>
        <v>1</v>
      </c>
      <c r="Z644" t="str">
        <f t="shared" si="20"/>
        <v/>
      </c>
    </row>
    <row r="645" spans="1:26">
      <c r="A645" t="s">
        <v>358</v>
      </c>
      <c r="B645" t="s">
        <v>803</v>
      </c>
      <c r="C645">
        <v>231</v>
      </c>
      <c r="F645" t="s">
        <v>358</v>
      </c>
      <c r="G645" t="s">
        <v>803</v>
      </c>
      <c r="Y645" t="str">
        <f t="shared" si="21"/>
        <v/>
      </c>
      <c r="Z645" t="str">
        <f t="shared" si="20"/>
        <v/>
      </c>
    </row>
    <row r="646" spans="1:26">
      <c r="A646" t="s">
        <v>560</v>
      </c>
      <c r="B646" t="s">
        <v>803</v>
      </c>
      <c r="C646">
        <v>219</v>
      </c>
      <c r="D646">
        <v>231</v>
      </c>
      <c r="F646" t="s">
        <v>560</v>
      </c>
      <c r="G646" t="s">
        <v>803</v>
      </c>
      <c r="Y646" t="str">
        <f t="shared" si="21"/>
        <v/>
      </c>
      <c r="Z646" t="str">
        <f t="shared" si="20"/>
        <v/>
      </c>
    </row>
    <row r="647" spans="1:26">
      <c r="A647" t="s">
        <v>580</v>
      </c>
      <c r="B647" t="s">
        <v>803</v>
      </c>
      <c r="C647">
        <v>209</v>
      </c>
      <c r="D647">
        <v>219</v>
      </c>
      <c r="F647" t="s">
        <v>580</v>
      </c>
      <c r="G647" t="s">
        <v>803</v>
      </c>
      <c r="Y647" t="str">
        <f t="shared" si="21"/>
        <v/>
      </c>
      <c r="Z647" t="str">
        <f t="shared" si="20"/>
        <v/>
      </c>
    </row>
    <row r="648" spans="1:26">
      <c r="A648" t="s">
        <v>762</v>
      </c>
      <c r="B648" t="s">
        <v>803</v>
      </c>
      <c r="C648">
        <v>209</v>
      </c>
      <c r="D648">
        <v>211</v>
      </c>
      <c r="F648" t="s">
        <v>762</v>
      </c>
      <c r="G648" t="s">
        <v>803</v>
      </c>
      <c r="Y648" t="str">
        <f t="shared" si="21"/>
        <v/>
      </c>
      <c r="Z648" t="str">
        <f t="shared" si="20"/>
        <v/>
      </c>
    </row>
    <row r="649" spans="1:26">
      <c r="A649" t="s">
        <v>516</v>
      </c>
      <c r="B649" t="s">
        <v>803</v>
      </c>
      <c r="C649">
        <v>211</v>
      </c>
      <c r="F649" t="s">
        <v>516</v>
      </c>
      <c r="G649" t="s">
        <v>803</v>
      </c>
      <c r="Y649" t="str">
        <f t="shared" si="21"/>
        <v/>
      </c>
      <c r="Z649" t="str">
        <f t="shared" si="20"/>
        <v/>
      </c>
    </row>
    <row r="650" spans="1:26">
      <c r="A650" t="s">
        <v>302</v>
      </c>
      <c r="B650" t="s">
        <v>803</v>
      </c>
      <c r="C650">
        <v>213</v>
      </c>
      <c r="D650">
        <v>219</v>
      </c>
      <c r="F650" t="s">
        <v>302</v>
      </c>
      <c r="G650" t="s">
        <v>803</v>
      </c>
      <c r="Y650" t="str">
        <f t="shared" si="21"/>
        <v/>
      </c>
      <c r="Z650" t="str">
        <f t="shared" si="20"/>
        <v/>
      </c>
    </row>
    <row r="651" spans="1:26">
      <c r="A651" t="s">
        <v>614</v>
      </c>
      <c r="B651" t="s">
        <v>803</v>
      </c>
      <c r="F651" t="s">
        <v>614</v>
      </c>
      <c r="G651" t="s">
        <v>803</v>
      </c>
      <c r="H651">
        <v>231</v>
      </c>
      <c r="Y651" t="str">
        <f t="shared" si="21"/>
        <v/>
      </c>
      <c r="Z651" t="str">
        <f t="shared" si="20"/>
        <v/>
      </c>
    </row>
    <row r="652" spans="1:26">
      <c r="A652" t="s">
        <v>634</v>
      </c>
      <c r="B652" t="s">
        <v>803</v>
      </c>
      <c r="C652">
        <v>211</v>
      </c>
      <c r="D652">
        <v>217</v>
      </c>
      <c r="F652" t="s">
        <v>634</v>
      </c>
      <c r="G652" t="s">
        <v>803</v>
      </c>
      <c r="Y652" t="str">
        <f t="shared" si="21"/>
        <v/>
      </c>
      <c r="Z652" t="str">
        <f t="shared" si="20"/>
        <v/>
      </c>
    </row>
    <row r="653" spans="1:26">
      <c r="A653" t="s">
        <v>72</v>
      </c>
      <c r="B653" t="s">
        <v>803</v>
      </c>
      <c r="F653" t="s">
        <v>72</v>
      </c>
      <c r="G653" t="s">
        <v>803</v>
      </c>
      <c r="H653">
        <v>217</v>
      </c>
      <c r="I653">
        <v>231</v>
      </c>
      <c r="Y653" t="str">
        <f t="shared" si="21"/>
        <v/>
      </c>
      <c r="Z653" t="str">
        <f t="shared" si="20"/>
        <v/>
      </c>
    </row>
    <row r="654" spans="1:26">
      <c r="A654" t="s">
        <v>620</v>
      </c>
      <c r="B654" t="s">
        <v>803</v>
      </c>
      <c r="C654">
        <v>219</v>
      </c>
      <c r="D654">
        <v>225</v>
      </c>
      <c r="F654" t="s">
        <v>620</v>
      </c>
      <c r="G654" t="s">
        <v>803</v>
      </c>
      <c r="Y654" t="str">
        <f t="shared" si="21"/>
        <v/>
      </c>
      <c r="Z654" t="str">
        <f t="shared" si="20"/>
        <v/>
      </c>
    </row>
    <row r="655" spans="1:26">
      <c r="A655" t="s">
        <v>164</v>
      </c>
      <c r="B655" t="s">
        <v>803</v>
      </c>
      <c r="Y655" t="str">
        <f t="shared" si="21"/>
        <v/>
      </c>
      <c r="Z655" t="str">
        <f t="shared" si="20"/>
        <v/>
      </c>
    </row>
    <row r="656" spans="1:26">
      <c r="A656" t="s">
        <v>450</v>
      </c>
      <c r="B656" t="s">
        <v>803</v>
      </c>
      <c r="C656">
        <v>215</v>
      </c>
      <c r="D656">
        <v>217</v>
      </c>
      <c r="F656" t="s">
        <v>450</v>
      </c>
      <c r="G656" t="s">
        <v>803</v>
      </c>
      <c r="Y656" t="str">
        <f t="shared" si="21"/>
        <v/>
      </c>
      <c r="Z656" t="str">
        <f t="shared" si="20"/>
        <v/>
      </c>
    </row>
    <row r="657" spans="1:26">
      <c r="A657" t="s">
        <v>282</v>
      </c>
      <c r="B657" t="s">
        <v>803</v>
      </c>
      <c r="C657">
        <v>211</v>
      </c>
      <c r="D657">
        <v>231</v>
      </c>
      <c r="F657" t="s">
        <v>282</v>
      </c>
      <c r="G657" t="s">
        <v>803</v>
      </c>
      <c r="Y657" t="str">
        <f t="shared" si="21"/>
        <v/>
      </c>
      <c r="Z657" t="str">
        <f t="shared" si="20"/>
        <v/>
      </c>
    </row>
    <row r="658" spans="1:26">
      <c r="A658" t="s">
        <v>484</v>
      </c>
      <c r="B658" t="s">
        <v>803</v>
      </c>
      <c r="C658">
        <v>211</v>
      </c>
      <c r="D658">
        <v>213</v>
      </c>
      <c r="F658" t="s">
        <v>484</v>
      </c>
      <c r="G658" t="s">
        <v>803</v>
      </c>
      <c r="Y658" t="str">
        <f t="shared" si="21"/>
        <v/>
      </c>
      <c r="Z658" t="str">
        <f t="shared" si="20"/>
        <v/>
      </c>
    </row>
    <row r="659" spans="1:26">
      <c r="A659" t="s">
        <v>774</v>
      </c>
      <c r="B659" t="s">
        <v>803</v>
      </c>
      <c r="C659">
        <v>209</v>
      </c>
      <c r="D659">
        <v>211</v>
      </c>
      <c r="F659" t="s">
        <v>774</v>
      </c>
      <c r="G659" t="s">
        <v>803</v>
      </c>
      <c r="Y659" t="str">
        <f t="shared" si="21"/>
        <v/>
      </c>
      <c r="Z659" t="str">
        <f t="shared" si="20"/>
        <v/>
      </c>
    </row>
    <row r="660" spans="1:26">
      <c r="A660" t="s">
        <v>428</v>
      </c>
      <c r="B660" t="s">
        <v>803</v>
      </c>
      <c r="C660">
        <v>211</v>
      </c>
      <c r="F660" t="s">
        <v>428</v>
      </c>
      <c r="G660" t="s">
        <v>803</v>
      </c>
      <c r="Y660" t="str">
        <f t="shared" si="21"/>
        <v/>
      </c>
      <c r="Z660" t="str">
        <f t="shared" si="20"/>
        <v/>
      </c>
    </row>
    <row r="661" spans="1:26">
      <c r="A661" t="s">
        <v>666</v>
      </c>
      <c r="B661" t="s">
        <v>803</v>
      </c>
      <c r="C661">
        <v>211</v>
      </c>
      <c r="D661">
        <v>215</v>
      </c>
      <c r="F661" t="s">
        <v>666</v>
      </c>
      <c r="G661" t="s">
        <v>803</v>
      </c>
      <c r="Y661" t="str">
        <f t="shared" si="21"/>
        <v/>
      </c>
      <c r="Z661" t="str">
        <f t="shared" si="20"/>
        <v/>
      </c>
    </row>
    <row r="662" spans="1:26">
      <c r="A662" t="s">
        <v>754</v>
      </c>
      <c r="B662" t="s">
        <v>803</v>
      </c>
      <c r="C662">
        <v>213</v>
      </c>
      <c r="D662">
        <v>215</v>
      </c>
      <c r="F662" t="s">
        <v>754</v>
      </c>
      <c r="G662" t="s">
        <v>803</v>
      </c>
      <c r="Y662" t="str">
        <f t="shared" si="21"/>
        <v/>
      </c>
      <c r="Z662" t="str">
        <f t="shared" si="20"/>
        <v/>
      </c>
    </row>
    <row r="663" spans="1:26">
      <c r="A663" t="s">
        <v>224</v>
      </c>
      <c r="B663" t="s">
        <v>803</v>
      </c>
      <c r="C663">
        <v>205</v>
      </c>
      <c r="D663">
        <v>215</v>
      </c>
      <c r="Y663" t="str">
        <f t="shared" si="21"/>
        <v/>
      </c>
      <c r="Z663" t="str">
        <f t="shared" si="20"/>
        <v/>
      </c>
    </row>
    <row r="664" spans="1:26">
      <c r="A664" t="s">
        <v>280</v>
      </c>
      <c r="B664" t="s">
        <v>803</v>
      </c>
      <c r="C664">
        <v>211</v>
      </c>
      <c r="D664">
        <v>219</v>
      </c>
      <c r="F664" t="s">
        <v>280</v>
      </c>
      <c r="G664" t="s">
        <v>803</v>
      </c>
      <c r="Y664" t="str">
        <f t="shared" si="21"/>
        <v/>
      </c>
      <c r="Z664" t="str">
        <f t="shared" si="20"/>
        <v/>
      </c>
    </row>
    <row r="665" spans="1:26">
      <c r="A665" t="s">
        <v>640</v>
      </c>
      <c r="B665" t="s">
        <v>803</v>
      </c>
      <c r="F665" t="s">
        <v>640</v>
      </c>
      <c r="G665" t="s">
        <v>803</v>
      </c>
      <c r="H665">
        <v>231</v>
      </c>
      <c r="Y665" t="str">
        <f t="shared" si="21"/>
        <v/>
      </c>
      <c r="Z665" t="str">
        <f t="shared" si="20"/>
        <v/>
      </c>
    </row>
    <row r="666" spans="1:26">
      <c r="A666" t="s">
        <v>794</v>
      </c>
      <c r="B666" t="s">
        <v>803</v>
      </c>
      <c r="C666">
        <v>209</v>
      </c>
      <c r="D666">
        <v>211</v>
      </c>
      <c r="F666" t="s">
        <v>794</v>
      </c>
      <c r="G666" t="s">
        <v>803</v>
      </c>
      <c r="P666" t="s">
        <v>794</v>
      </c>
      <c r="Q666" t="s">
        <v>803</v>
      </c>
      <c r="R666">
        <v>209</v>
      </c>
      <c r="S666">
        <v>211</v>
      </c>
      <c r="U666" t="s">
        <v>794</v>
      </c>
      <c r="V666" t="s">
        <v>803</v>
      </c>
      <c r="W666">
        <v>209</v>
      </c>
      <c r="X666">
        <v>211</v>
      </c>
      <c r="Y666" t="b">
        <f t="shared" si="21"/>
        <v>1</v>
      </c>
      <c r="Z666" t="b">
        <f t="shared" si="20"/>
        <v>1</v>
      </c>
    </row>
    <row r="667" spans="1:26">
      <c r="A667" t="s">
        <v>740</v>
      </c>
      <c r="B667" t="s">
        <v>803</v>
      </c>
      <c r="C667">
        <v>211</v>
      </c>
      <c r="F667" t="s">
        <v>740</v>
      </c>
      <c r="G667" t="s">
        <v>803</v>
      </c>
      <c r="Y667" t="str">
        <f t="shared" si="21"/>
        <v/>
      </c>
      <c r="Z667" t="str">
        <f t="shared" si="20"/>
        <v/>
      </c>
    </row>
    <row r="668" spans="1:26">
      <c r="A668" t="s">
        <v>788</v>
      </c>
      <c r="B668" t="s">
        <v>803</v>
      </c>
      <c r="C668">
        <v>211</v>
      </c>
      <c r="Y668" t="str">
        <f t="shared" si="21"/>
        <v/>
      </c>
      <c r="Z668" t="str">
        <f t="shared" si="20"/>
        <v/>
      </c>
    </row>
    <row r="669" spans="1:26">
      <c r="A669" t="s">
        <v>176</v>
      </c>
      <c r="B669" t="s">
        <v>803</v>
      </c>
      <c r="C669">
        <v>209</v>
      </c>
      <c r="D669">
        <v>217</v>
      </c>
      <c r="F669" t="s">
        <v>176</v>
      </c>
      <c r="G669" t="s">
        <v>803</v>
      </c>
      <c r="Y669" t="str">
        <f t="shared" si="21"/>
        <v/>
      </c>
      <c r="Z669" t="str">
        <f t="shared" si="20"/>
        <v/>
      </c>
    </row>
    <row r="670" spans="1:26">
      <c r="A670" t="s">
        <v>206</v>
      </c>
      <c r="B670" t="s">
        <v>803</v>
      </c>
      <c r="Y670" t="str">
        <f t="shared" si="21"/>
        <v/>
      </c>
      <c r="Z670" t="str">
        <f t="shared" si="20"/>
        <v/>
      </c>
    </row>
    <row r="671" spans="1:26">
      <c r="A671" t="s">
        <v>232</v>
      </c>
      <c r="B671" t="s">
        <v>803</v>
      </c>
      <c r="C671">
        <v>211</v>
      </c>
      <c r="D671">
        <v>231</v>
      </c>
      <c r="Y671" t="str">
        <f t="shared" si="21"/>
        <v/>
      </c>
      <c r="Z671" t="str">
        <f t="shared" si="20"/>
        <v/>
      </c>
    </row>
    <row r="672" spans="1:26">
      <c r="A672" t="s">
        <v>800</v>
      </c>
      <c r="B672" t="s">
        <v>803</v>
      </c>
      <c r="C672">
        <v>211</v>
      </c>
      <c r="F672" t="s">
        <v>800</v>
      </c>
      <c r="G672" t="s">
        <v>803</v>
      </c>
      <c r="Y672" t="str">
        <f t="shared" si="21"/>
        <v/>
      </c>
      <c r="Z672" t="str">
        <f t="shared" ref="Z672:Z735" si="22">IF(AND(NOT(ISBLANK(D672)),NOT(ISBLANK(I672))),D672=I672,IF(AND(NOT(ISBLANK(D672)),NOT(ISBLANK(S672))),D672=S672,IF(AND(NOT(ISBLANK(I672)),NOT(ISBLANK(S672))),I672=S672,"")))</f>
        <v/>
      </c>
    </row>
    <row r="673" spans="1:26">
      <c r="A673" t="s">
        <v>286</v>
      </c>
      <c r="B673" t="s">
        <v>803</v>
      </c>
      <c r="C673">
        <v>209</v>
      </c>
      <c r="F673" t="s">
        <v>286</v>
      </c>
      <c r="G673" t="s">
        <v>803</v>
      </c>
      <c r="H673">
        <v>209</v>
      </c>
      <c r="Y673" t="b">
        <f t="shared" si="21"/>
        <v>1</v>
      </c>
      <c r="Z673" t="str">
        <f t="shared" si="22"/>
        <v/>
      </c>
    </row>
    <row r="674" spans="1:26">
      <c r="A674" t="s">
        <v>64</v>
      </c>
      <c r="B674" t="s">
        <v>803</v>
      </c>
      <c r="F674" t="s">
        <v>64</v>
      </c>
      <c r="G674" t="s">
        <v>803</v>
      </c>
      <c r="H674">
        <v>211</v>
      </c>
      <c r="I674">
        <v>217</v>
      </c>
      <c r="Y674" t="str">
        <f t="shared" si="21"/>
        <v/>
      </c>
      <c r="Z674" t="str">
        <f t="shared" si="22"/>
        <v/>
      </c>
    </row>
    <row r="675" spans="1:26">
      <c r="A675" t="s">
        <v>486</v>
      </c>
      <c r="B675" t="s">
        <v>803</v>
      </c>
      <c r="C675">
        <v>211</v>
      </c>
      <c r="F675" t="s">
        <v>486</v>
      </c>
      <c r="G675" t="s">
        <v>803</v>
      </c>
      <c r="Y675" t="str">
        <f t="shared" si="21"/>
        <v/>
      </c>
      <c r="Z675" t="str">
        <f t="shared" si="22"/>
        <v/>
      </c>
    </row>
    <row r="676" spans="1:26">
      <c r="A676" t="s">
        <v>658</v>
      </c>
      <c r="B676" t="s">
        <v>803</v>
      </c>
      <c r="F676" t="s">
        <v>658</v>
      </c>
      <c r="G676" t="s">
        <v>803</v>
      </c>
      <c r="H676">
        <v>209</v>
      </c>
      <c r="I676">
        <v>231</v>
      </c>
      <c r="Y676" t="str">
        <f t="shared" si="21"/>
        <v/>
      </c>
      <c r="Z676" t="str">
        <f t="shared" si="22"/>
        <v/>
      </c>
    </row>
    <row r="677" spans="1:26">
      <c r="A677" t="s">
        <v>496</v>
      </c>
      <c r="B677" t="s">
        <v>803</v>
      </c>
      <c r="C677">
        <v>211</v>
      </c>
      <c r="D677">
        <v>217</v>
      </c>
      <c r="F677" t="s">
        <v>496</v>
      </c>
      <c r="G677" t="s">
        <v>803</v>
      </c>
      <c r="Y677" t="str">
        <f t="shared" si="21"/>
        <v/>
      </c>
      <c r="Z677" t="str">
        <f t="shared" si="22"/>
        <v/>
      </c>
    </row>
    <row r="678" spans="1:26">
      <c r="A678" t="s">
        <v>562</v>
      </c>
      <c r="B678" t="s">
        <v>803</v>
      </c>
      <c r="C678">
        <v>211</v>
      </c>
      <c r="D678">
        <v>217</v>
      </c>
      <c r="F678" t="s">
        <v>562</v>
      </c>
      <c r="G678" t="s">
        <v>803</v>
      </c>
      <c r="Y678" t="str">
        <f t="shared" si="21"/>
        <v/>
      </c>
      <c r="Z678" t="str">
        <f t="shared" si="22"/>
        <v/>
      </c>
    </row>
    <row r="679" spans="1:26">
      <c r="A679" t="s">
        <v>696</v>
      </c>
      <c r="B679" t="s">
        <v>803</v>
      </c>
      <c r="C679">
        <v>211</v>
      </c>
      <c r="D679">
        <v>219</v>
      </c>
      <c r="F679" t="s">
        <v>696</v>
      </c>
      <c r="G679" t="s">
        <v>803</v>
      </c>
      <c r="Y679" t="str">
        <f t="shared" si="21"/>
        <v/>
      </c>
      <c r="Z679" t="str">
        <f t="shared" si="22"/>
        <v/>
      </c>
    </row>
    <row r="680" spans="1:26">
      <c r="A680" t="s">
        <v>582</v>
      </c>
      <c r="B680" t="s">
        <v>803</v>
      </c>
      <c r="C680">
        <v>209</v>
      </c>
      <c r="D680">
        <v>213</v>
      </c>
      <c r="F680" t="s">
        <v>582</v>
      </c>
      <c r="G680" t="s">
        <v>803</v>
      </c>
      <c r="Y680" t="str">
        <f t="shared" si="21"/>
        <v/>
      </c>
      <c r="Z680" t="str">
        <f t="shared" si="22"/>
        <v/>
      </c>
    </row>
    <row r="681" spans="1:26">
      <c r="A681" t="s">
        <v>442</v>
      </c>
      <c r="B681" t="s">
        <v>803</v>
      </c>
      <c r="C681">
        <v>209</v>
      </c>
      <c r="D681">
        <v>221</v>
      </c>
      <c r="F681" t="s">
        <v>442</v>
      </c>
      <c r="G681" t="s">
        <v>803</v>
      </c>
      <c r="Y681" t="str">
        <f t="shared" si="21"/>
        <v/>
      </c>
      <c r="Z681" t="str">
        <f t="shared" si="22"/>
        <v/>
      </c>
    </row>
    <row r="682" spans="1:26">
      <c r="A682" t="s">
        <v>154</v>
      </c>
      <c r="B682" t="s">
        <v>803</v>
      </c>
      <c r="Y682" t="str">
        <f t="shared" si="21"/>
        <v/>
      </c>
      <c r="Z682" t="str">
        <f t="shared" si="22"/>
        <v/>
      </c>
    </row>
    <row r="683" spans="1:26">
      <c r="A683" t="s">
        <v>248</v>
      </c>
      <c r="B683" t="s">
        <v>803</v>
      </c>
      <c r="C683">
        <v>209</v>
      </c>
      <c r="D683">
        <v>211</v>
      </c>
      <c r="F683" t="s">
        <v>248</v>
      </c>
      <c r="G683" t="s">
        <v>803</v>
      </c>
      <c r="Y683" t="str">
        <f t="shared" si="21"/>
        <v/>
      </c>
      <c r="Z683" t="str">
        <f t="shared" si="22"/>
        <v/>
      </c>
    </row>
    <row r="684" spans="1:26">
      <c r="A684" t="s">
        <v>522</v>
      </c>
      <c r="B684" t="s">
        <v>803</v>
      </c>
      <c r="C684">
        <v>219</v>
      </c>
      <c r="D684">
        <v>221</v>
      </c>
      <c r="F684" t="s">
        <v>522</v>
      </c>
      <c r="G684" t="s">
        <v>803</v>
      </c>
      <c r="Y684" t="str">
        <f t="shared" si="21"/>
        <v/>
      </c>
      <c r="Z684" t="str">
        <f t="shared" si="22"/>
        <v/>
      </c>
    </row>
    <row r="685" spans="1:26">
      <c r="A685" t="s">
        <v>344</v>
      </c>
      <c r="B685" t="s">
        <v>803</v>
      </c>
      <c r="C685">
        <v>211</v>
      </c>
      <c r="D685">
        <v>213</v>
      </c>
      <c r="F685" t="s">
        <v>344</v>
      </c>
      <c r="G685" t="s">
        <v>803</v>
      </c>
      <c r="Y685" t="str">
        <f t="shared" si="21"/>
        <v/>
      </c>
      <c r="Z685" t="str">
        <f t="shared" si="22"/>
        <v/>
      </c>
    </row>
    <row r="686" spans="1:26">
      <c r="A686" t="s">
        <v>266</v>
      </c>
      <c r="B686" t="s">
        <v>803</v>
      </c>
      <c r="C686">
        <v>211</v>
      </c>
      <c r="D686">
        <v>231</v>
      </c>
      <c r="F686" t="s">
        <v>266</v>
      </c>
      <c r="G686" t="s">
        <v>803</v>
      </c>
      <c r="Y686" t="str">
        <f t="shared" si="21"/>
        <v/>
      </c>
      <c r="Z686" t="str">
        <f t="shared" si="22"/>
        <v/>
      </c>
    </row>
    <row r="687" spans="1:26">
      <c r="A687" t="s">
        <v>526</v>
      </c>
      <c r="B687" t="s">
        <v>803</v>
      </c>
      <c r="C687">
        <v>211</v>
      </c>
      <c r="D687">
        <v>217</v>
      </c>
      <c r="F687" t="s">
        <v>526</v>
      </c>
      <c r="G687" t="s">
        <v>803</v>
      </c>
      <c r="Y687" t="str">
        <f t="shared" si="21"/>
        <v/>
      </c>
      <c r="Z687" t="str">
        <f t="shared" si="22"/>
        <v/>
      </c>
    </row>
    <row r="688" spans="1:26">
      <c r="A688" t="s">
        <v>720</v>
      </c>
      <c r="B688" t="s">
        <v>803</v>
      </c>
      <c r="C688">
        <v>211</v>
      </c>
      <c r="D688">
        <v>213</v>
      </c>
      <c r="F688" t="s">
        <v>720</v>
      </c>
      <c r="G688" t="s">
        <v>803</v>
      </c>
      <c r="Y688" t="str">
        <f t="shared" si="21"/>
        <v/>
      </c>
      <c r="Z688" t="str">
        <f t="shared" si="22"/>
        <v/>
      </c>
    </row>
    <row r="689" spans="1:26">
      <c r="A689" t="s">
        <v>764</v>
      </c>
      <c r="B689" t="s">
        <v>803</v>
      </c>
      <c r="C689">
        <v>211</v>
      </c>
      <c r="D689">
        <v>231</v>
      </c>
      <c r="F689" t="s">
        <v>764</v>
      </c>
      <c r="G689" t="s">
        <v>803</v>
      </c>
      <c r="Y689" t="str">
        <f t="shared" si="21"/>
        <v/>
      </c>
      <c r="Z689" t="str">
        <f t="shared" si="22"/>
        <v/>
      </c>
    </row>
    <row r="690" spans="1:26">
      <c r="A690" t="s">
        <v>328</v>
      </c>
      <c r="B690" t="s">
        <v>803</v>
      </c>
      <c r="C690">
        <v>209</v>
      </c>
      <c r="D690">
        <v>219</v>
      </c>
      <c r="F690" t="s">
        <v>328</v>
      </c>
      <c r="G690" t="s">
        <v>803</v>
      </c>
      <c r="Y690" t="str">
        <f t="shared" si="21"/>
        <v/>
      </c>
      <c r="Z690" t="str">
        <f t="shared" si="22"/>
        <v/>
      </c>
    </row>
    <row r="691" spans="1:26">
      <c r="A691" t="s">
        <v>352</v>
      </c>
      <c r="B691" t="s">
        <v>803</v>
      </c>
      <c r="F691" t="s">
        <v>352</v>
      </c>
      <c r="G691" t="s">
        <v>803</v>
      </c>
      <c r="Y691" t="str">
        <f t="shared" si="21"/>
        <v/>
      </c>
      <c r="Z691" t="str">
        <f t="shared" si="22"/>
        <v/>
      </c>
    </row>
    <row r="692" spans="1:26">
      <c r="A692" t="s">
        <v>226</v>
      </c>
      <c r="B692" t="s">
        <v>803</v>
      </c>
      <c r="C692">
        <v>217</v>
      </c>
      <c r="D692">
        <v>231</v>
      </c>
      <c r="Y692" t="str">
        <f t="shared" si="21"/>
        <v/>
      </c>
      <c r="Z692" t="str">
        <f t="shared" si="22"/>
        <v/>
      </c>
    </row>
    <row r="693" spans="1:26">
      <c r="A693" t="s">
        <v>278</v>
      </c>
      <c r="B693" t="s">
        <v>803</v>
      </c>
      <c r="F693" t="s">
        <v>278</v>
      </c>
      <c r="G693" t="s">
        <v>803</v>
      </c>
      <c r="H693">
        <v>209</v>
      </c>
      <c r="I693">
        <v>231</v>
      </c>
      <c r="Y693" t="str">
        <f t="shared" si="21"/>
        <v/>
      </c>
      <c r="Z693" t="str">
        <f t="shared" si="22"/>
        <v/>
      </c>
    </row>
    <row r="694" spans="1:26">
      <c r="A694" t="s">
        <v>356</v>
      </c>
      <c r="B694" t="s">
        <v>803</v>
      </c>
      <c r="C694">
        <v>211</v>
      </c>
      <c r="F694" t="s">
        <v>356</v>
      </c>
      <c r="G694" t="s">
        <v>803</v>
      </c>
      <c r="Y694" t="str">
        <f t="shared" si="21"/>
        <v/>
      </c>
      <c r="Z694" t="str">
        <f t="shared" si="22"/>
        <v/>
      </c>
    </row>
    <row r="695" spans="1:26">
      <c r="A695" t="s">
        <v>194</v>
      </c>
      <c r="B695" t="s">
        <v>803</v>
      </c>
      <c r="C695">
        <v>209</v>
      </c>
      <c r="D695">
        <v>221</v>
      </c>
      <c r="Y695" t="str">
        <f t="shared" si="21"/>
        <v/>
      </c>
      <c r="Z695" t="str">
        <f t="shared" si="22"/>
        <v/>
      </c>
    </row>
    <row r="696" spans="1:26">
      <c r="A696" t="s">
        <v>78</v>
      </c>
      <c r="B696" t="s">
        <v>803</v>
      </c>
      <c r="F696" t="s">
        <v>78</v>
      </c>
      <c r="G696" t="s">
        <v>803</v>
      </c>
      <c r="P696" t="s">
        <v>78</v>
      </c>
      <c r="Q696" t="s">
        <v>803</v>
      </c>
      <c r="R696">
        <v>211</v>
      </c>
      <c r="S696">
        <v>213</v>
      </c>
      <c r="Y696" t="str">
        <f t="shared" si="21"/>
        <v/>
      </c>
      <c r="Z696" t="str">
        <f t="shared" si="22"/>
        <v/>
      </c>
    </row>
    <row r="697" spans="1:26">
      <c r="A697" t="s">
        <v>514</v>
      </c>
      <c r="B697" t="s">
        <v>803</v>
      </c>
      <c r="C697">
        <v>211</v>
      </c>
      <c r="D697">
        <v>231</v>
      </c>
      <c r="F697" t="s">
        <v>514</v>
      </c>
      <c r="G697" t="s">
        <v>803</v>
      </c>
      <c r="Y697" t="str">
        <f t="shared" si="21"/>
        <v/>
      </c>
      <c r="Z697" t="str">
        <f t="shared" si="22"/>
        <v/>
      </c>
    </row>
    <row r="698" spans="1:26">
      <c r="A698" t="s">
        <v>494</v>
      </c>
      <c r="B698" t="s">
        <v>803</v>
      </c>
      <c r="C698">
        <v>213</v>
      </c>
      <c r="D698">
        <v>231</v>
      </c>
      <c r="F698" t="s">
        <v>494</v>
      </c>
      <c r="G698" t="s">
        <v>803</v>
      </c>
      <c r="Y698" t="str">
        <f t="shared" si="21"/>
        <v/>
      </c>
      <c r="Z698" t="str">
        <f t="shared" si="22"/>
        <v/>
      </c>
    </row>
    <row r="699" spans="1:26">
      <c r="A699" t="s">
        <v>672</v>
      </c>
      <c r="B699" t="s">
        <v>803</v>
      </c>
      <c r="C699">
        <v>211</v>
      </c>
      <c r="D699">
        <v>231</v>
      </c>
      <c r="Y699" t="str">
        <f t="shared" si="21"/>
        <v/>
      </c>
      <c r="Z699" t="str">
        <f t="shared" si="22"/>
        <v/>
      </c>
    </row>
    <row r="700" spans="1:26">
      <c r="A700" t="s">
        <v>300</v>
      </c>
      <c r="B700" t="s">
        <v>803</v>
      </c>
      <c r="C700">
        <v>213</v>
      </c>
      <c r="D700">
        <v>219</v>
      </c>
      <c r="F700" t="s">
        <v>300</v>
      </c>
      <c r="G700" t="s">
        <v>803</v>
      </c>
      <c r="Y700" t="str">
        <f t="shared" si="21"/>
        <v/>
      </c>
      <c r="Z700" t="str">
        <f t="shared" si="22"/>
        <v/>
      </c>
    </row>
    <row r="701" spans="1:26">
      <c r="A701" t="s">
        <v>404</v>
      </c>
      <c r="B701" t="s">
        <v>803</v>
      </c>
      <c r="C701">
        <v>207</v>
      </c>
      <c r="D701">
        <v>223</v>
      </c>
      <c r="F701" t="s">
        <v>404</v>
      </c>
      <c r="G701" t="s">
        <v>803</v>
      </c>
      <c r="Y701" t="str">
        <f t="shared" si="21"/>
        <v/>
      </c>
      <c r="Z701" t="str">
        <f t="shared" si="22"/>
        <v/>
      </c>
    </row>
    <row r="702" spans="1:26">
      <c r="A702" t="s">
        <v>676</v>
      </c>
      <c r="B702" t="s">
        <v>803</v>
      </c>
      <c r="C702">
        <v>219</v>
      </c>
      <c r="D702">
        <v>231</v>
      </c>
      <c r="F702" t="s">
        <v>676</v>
      </c>
      <c r="G702" t="s">
        <v>803</v>
      </c>
      <c r="Y702" t="str">
        <f t="shared" si="21"/>
        <v/>
      </c>
      <c r="Z702" t="str">
        <f t="shared" si="22"/>
        <v/>
      </c>
    </row>
    <row r="703" spans="1:26">
      <c r="A703" t="s">
        <v>126</v>
      </c>
      <c r="B703" t="s">
        <v>803</v>
      </c>
      <c r="C703">
        <v>207</v>
      </c>
      <c r="D703">
        <v>231</v>
      </c>
      <c r="Y703" t="str">
        <f t="shared" si="21"/>
        <v/>
      </c>
      <c r="Z703" t="str">
        <f t="shared" si="22"/>
        <v/>
      </c>
    </row>
    <row r="704" spans="1:26">
      <c r="A704" t="s">
        <v>208</v>
      </c>
      <c r="B704" t="s">
        <v>803</v>
      </c>
      <c r="C704">
        <v>231</v>
      </c>
      <c r="Y704" t="str">
        <f t="shared" si="21"/>
        <v/>
      </c>
      <c r="Z704" t="str">
        <f t="shared" si="22"/>
        <v/>
      </c>
    </row>
    <row r="705" spans="1:26">
      <c r="A705" t="s">
        <v>242</v>
      </c>
      <c r="B705" t="s">
        <v>803</v>
      </c>
      <c r="C705">
        <v>209</v>
      </c>
      <c r="D705">
        <v>215</v>
      </c>
      <c r="F705" t="s">
        <v>242</v>
      </c>
      <c r="G705" t="s">
        <v>803</v>
      </c>
      <c r="Y705" t="str">
        <f t="shared" si="21"/>
        <v/>
      </c>
      <c r="Z705" t="str">
        <f t="shared" si="22"/>
        <v/>
      </c>
    </row>
    <row r="706" spans="1:26">
      <c r="A706" t="s">
        <v>548</v>
      </c>
      <c r="B706" t="s">
        <v>803</v>
      </c>
      <c r="C706">
        <v>211</v>
      </c>
      <c r="F706" t="s">
        <v>548</v>
      </c>
      <c r="G706" t="s">
        <v>803</v>
      </c>
      <c r="K706" t="s">
        <v>548</v>
      </c>
      <c r="L706" t="s">
        <v>803</v>
      </c>
      <c r="M706">
        <v>211</v>
      </c>
      <c r="Y706" t="b">
        <f t="shared" si="21"/>
        <v>1</v>
      </c>
      <c r="Z706" t="str">
        <f t="shared" si="22"/>
        <v/>
      </c>
    </row>
    <row r="707" spans="1:26">
      <c r="A707" t="s">
        <v>616</v>
      </c>
      <c r="B707" t="s">
        <v>803</v>
      </c>
      <c r="C707">
        <v>217</v>
      </c>
      <c r="D707">
        <v>219</v>
      </c>
      <c r="F707" t="s">
        <v>616</v>
      </c>
      <c r="G707" t="s">
        <v>803</v>
      </c>
      <c r="Y707" t="str">
        <f t="shared" si="21"/>
        <v/>
      </c>
      <c r="Z707" t="str">
        <f t="shared" si="22"/>
        <v/>
      </c>
    </row>
    <row r="708" spans="1:26">
      <c r="A708" t="s">
        <v>694</v>
      </c>
      <c r="B708" t="s">
        <v>803</v>
      </c>
      <c r="C708">
        <v>209</v>
      </c>
      <c r="F708" t="s">
        <v>694</v>
      </c>
      <c r="G708" t="s">
        <v>803</v>
      </c>
      <c r="H708">
        <v>209</v>
      </c>
      <c r="Y708" t="b">
        <f t="shared" ref="Y708:Y771" si="23">IF(AND(NOT(ISBLANK(C708)),NOT(ISBLANK(H708))),C708=H708,IF(AND(NOT(ISBLANK(C708)),NOT(ISBLANK(M708))),C708=M708,IF(AND(NOT(ISBLANK(C708)),NOT(ISBLANK(R708))),C708=R708,IF(AND(NOT(ISBLANK(H708)),NOT(ISBLANK(M708))),H708=M708,IF(AND(NOT(ISBLANK(H708)),NOT(ISBLANK(R708))),H708=R708,IF(AND(NOT(ISBLANK(M708)),NOT(ISBLANK(R708))),M708=R708,""))))))</f>
        <v>1</v>
      </c>
      <c r="Z708" t="str">
        <f t="shared" si="22"/>
        <v/>
      </c>
    </row>
    <row r="709" spans="1:26">
      <c r="A709" t="s">
        <v>166</v>
      </c>
      <c r="B709" t="s">
        <v>803</v>
      </c>
      <c r="C709">
        <v>209</v>
      </c>
      <c r="D709">
        <v>211</v>
      </c>
      <c r="F709" t="s">
        <v>166</v>
      </c>
      <c r="G709" t="s">
        <v>803</v>
      </c>
      <c r="Y709" t="str">
        <f t="shared" si="23"/>
        <v/>
      </c>
      <c r="Z709" t="str">
        <f t="shared" si="22"/>
        <v/>
      </c>
    </row>
    <row r="710" spans="1:26">
      <c r="A710" t="s">
        <v>92</v>
      </c>
      <c r="B710" t="s">
        <v>803</v>
      </c>
      <c r="F710" t="s">
        <v>92</v>
      </c>
      <c r="G710" t="s">
        <v>803</v>
      </c>
      <c r="H710">
        <v>211</v>
      </c>
      <c r="Y710" t="str">
        <f t="shared" si="23"/>
        <v/>
      </c>
      <c r="Z710" t="str">
        <f t="shared" si="22"/>
        <v/>
      </c>
    </row>
    <row r="711" spans="1:26">
      <c r="A711" t="s">
        <v>326</v>
      </c>
      <c r="B711" t="s">
        <v>803</v>
      </c>
      <c r="C711">
        <v>213</v>
      </c>
      <c r="D711">
        <v>231</v>
      </c>
      <c r="F711" t="s">
        <v>326</v>
      </c>
      <c r="G711" t="s">
        <v>803</v>
      </c>
      <c r="Y711" t="str">
        <f t="shared" si="23"/>
        <v/>
      </c>
      <c r="Z711" t="str">
        <f t="shared" si="22"/>
        <v/>
      </c>
    </row>
    <row r="712" spans="1:26">
      <c r="A712" t="s">
        <v>636</v>
      </c>
      <c r="B712" t="s">
        <v>803</v>
      </c>
      <c r="C712">
        <v>209</v>
      </c>
      <c r="D712">
        <v>213</v>
      </c>
      <c r="F712" t="s">
        <v>636</v>
      </c>
      <c r="G712" t="s">
        <v>803</v>
      </c>
      <c r="Y712" t="str">
        <f t="shared" si="23"/>
        <v/>
      </c>
      <c r="Z712" t="str">
        <f t="shared" si="22"/>
        <v/>
      </c>
    </row>
    <row r="713" spans="1:26">
      <c r="A713" t="s">
        <v>190</v>
      </c>
      <c r="B713" t="s">
        <v>803</v>
      </c>
      <c r="C713">
        <v>205</v>
      </c>
      <c r="D713">
        <v>231</v>
      </c>
      <c r="Y713" t="str">
        <f t="shared" si="23"/>
        <v/>
      </c>
      <c r="Z713" t="str">
        <f t="shared" si="22"/>
        <v/>
      </c>
    </row>
    <row r="714" spans="1:26">
      <c r="A714" t="s">
        <v>136</v>
      </c>
      <c r="B714" t="s">
        <v>803</v>
      </c>
      <c r="C714">
        <v>201</v>
      </c>
      <c r="D714">
        <v>231</v>
      </c>
      <c r="Y714" t="str">
        <f t="shared" si="23"/>
        <v/>
      </c>
      <c r="Z714" t="str">
        <f t="shared" si="22"/>
        <v/>
      </c>
    </row>
    <row r="715" spans="1:26">
      <c r="A715" t="s">
        <v>254</v>
      </c>
      <c r="B715" t="s">
        <v>803</v>
      </c>
      <c r="C715">
        <v>211</v>
      </c>
      <c r="F715" t="s">
        <v>254</v>
      </c>
      <c r="G715" t="s">
        <v>803</v>
      </c>
      <c r="Y715" t="str">
        <f t="shared" si="23"/>
        <v/>
      </c>
      <c r="Z715" t="str">
        <f t="shared" si="22"/>
        <v/>
      </c>
    </row>
    <row r="716" spans="1:26">
      <c r="A716" t="s">
        <v>426</v>
      </c>
      <c r="B716" t="s">
        <v>803</v>
      </c>
      <c r="C716">
        <v>211</v>
      </c>
      <c r="D716">
        <v>231</v>
      </c>
      <c r="F716" t="s">
        <v>426</v>
      </c>
      <c r="G716" t="s">
        <v>803</v>
      </c>
      <c r="Y716" t="str">
        <f t="shared" si="23"/>
        <v/>
      </c>
      <c r="Z716" t="str">
        <f t="shared" si="22"/>
        <v/>
      </c>
    </row>
    <row r="717" spans="1:26">
      <c r="A717" t="s">
        <v>568</v>
      </c>
      <c r="B717" t="s">
        <v>803</v>
      </c>
      <c r="C717">
        <v>211</v>
      </c>
      <c r="D717">
        <v>231</v>
      </c>
      <c r="F717" t="s">
        <v>568</v>
      </c>
      <c r="G717" t="s">
        <v>803</v>
      </c>
      <c r="Y717" t="str">
        <f t="shared" si="23"/>
        <v/>
      </c>
      <c r="Z717" t="str">
        <f t="shared" si="22"/>
        <v/>
      </c>
    </row>
    <row r="718" spans="1:26">
      <c r="A718" t="s">
        <v>182</v>
      </c>
      <c r="B718" t="s">
        <v>803</v>
      </c>
      <c r="F718" t="s">
        <v>182</v>
      </c>
      <c r="G718" t="s">
        <v>803</v>
      </c>
      <c r="Y718" t="str">
        <f t="shared" si="23"/>
        <v/>
      </c>
      <c r="Z718" t="str">
        <f t="shared" si="22"/>
        <v/>
      </c>
    </row>
    <row r="719" spans="1:26">
      <c r="A719" t="s">
        <v>122</v>
      </c>
      <c r="B719" t="s">
        <v>803</v>
      </c>
      <c r="C719">
        <v>211</v>
      </c>
      <c r="Y719" t="str">
        <f t="shared" si="23"/>
        <v/>
      </c>
      <c r="Z719" t="str">
        <f t="shared" si="22"/>
        <v/>
      </c>
    </row>
    <row r="720" spans="1:26">
      <c r="A720" t="s">
        <v>322</v>
      </c>
      <c r="B720" t="s">
        <v>803</v>
      </c>
      <c r="C720">
        <v>211</v>
      </c>
      <c r="F720" t="s">
        <v>322</v>
      </c>
      <c r="G720" t="s">
        <v>803</v>
      </c>
      <c r="Y720" t="str">
        <f t="shared" si="23"/>
        <v/>
      </c>
      <c r="Z720" t="str">
        <f t="shared" si="22"/>
        <v/>
      </c>
    </row>
    <row r="721" spans="1:26">
      <c r="A721" t="s">
        <v>508</v>
      </c>
      <c r="B721" t="s">
        <v>803</v>
      </c>
      <c r="C721">
        <v>211</v>
      </c>
      <c r="D721">
        <v>219</v>
      </c>
      <c r="F721" t="s">
        <v>508</v>
      </c>
      <c r="G721" t="s">
        <v>803</v>
      </c>
      <c r="Y721" t="str">
        <f t="shared" si="23"/>
        <v/>
      </c>
      <c r="Z721" t="str">
        <f t="shared" si="22"/>
        <v/>
      </c>
    </row>
    <row r="722" spans="1:26">
      <c r="A722" t="s">
        <v>490</v>
      </c>
      <c r="B722" t="s">
        <v>803</v>
      </c>
      <c r="C722">
        <v>211</v>
      </c>
      <c r="D722">
        <v>213</v>
      </c>
      <c r="F722" t="s">
        <v>490</v>
      </c>
      <c r="G722" t="s">
        <v>803</v>
      </c>
      <c r="Y722" t="str">
        <f t="shared" si="23"/>
        <v/>
      </c>
      <c r="Z722" t="str">
        <f t="shared" si="22"/>
        <v/>
      </c>
    </row>
    <row r="723" spans="1:26">
      <c r="A723" t="s">
        <v>394</v>
      </c>
      <c r="B723" t="s">
        <v>803</v>
      </c>
      <c r="C723">
        <v>207</v>
      </c>
      <c r="D723">
        <v>213</v>
      </c>
      <c r="F723" t="s">
        <v>394</v>
      </c>
      <c r="G723" t="s">
        <v>803</v>
      </c>
      <c r="Y723" t="str">
        <f t="shared" si="23"/>
        <v/>
      </c>
      <c r="Z723" t="str">
        <f t="shared" si="22"/>
        <v/>
      </c>
    </row>
    <row r="724" spans="1:26">
      <c r="A724" t="s">
        <v>656</v>
      </c>
      <c r="B724" t="s">
        <v>803</v>
      </c>
      <c r="F724" t="s">
        <v>656</v>
      </c>
      <c r="G724" t="s">
        <v>803</v>
      </c>
      <c r="Y724" t="str">
        <f t="shared" si="23"/>
        <v/>
      </c>
      <c r="Z724" t="str">
        <f t="shared" si="22"/>
        <v/>
      </c>
    </row>
    <row r="725" spans="1:26">
      <c r="A725" t="s">
        <v>752</v>
      </c>
      <c r="B725" t="s">
        <v>803</v>
      </c>
      <c r="C725">
        <v>211</v>
      </c>
      <c r="D725">
        <v>215</v>
      </c>
      <c r="F725" t="s">
        <v>752</v>
      </c>
      <c r="G725" t="s">
        <v>803</v>
      </c>
      <c r="Y725" t="str">
        <f t="shared" si="23"/>
        <v/>
      </c>
      <c r="Z725" t="str">
        <f t="shared" si="22"/>
        <v/>
      </c>
    </row>
    <row r="726" spans="1:26">
      <c r="A726" t="s">
        <v>99</v>
      </c>
      <c r="B726" t="s">
        <v>803</v>
      </c>
      <c r="C726">
        <v>209</v>
      </c>
      <c r="D726">
        <v>217</v>
      </c>
      <c r="F726" t="s">
        <v>99</v>
      </c>
      <c r="G726" t="s">
        <v>803</v>
      </c>
      <c r="Y726" t="str">
        <f t="shared" si="23"/>
        <v/>
      </c>
      <c r="Z726" t="str">
        <f t="shared" si="22"/>
        <v/>
      </c>
    </row>
    <row r="727" spans="1:26">
      <c r="A727" t="s">
        <v>668</v>
      </c>
      <c r="B727" t="s">
        <v>803</v>
      </c>
      <c r="C727">
        <v>217</v>
      </c>
      <c r="D727">
        <v>219</v>
      </c>
      <c r="F727" t="s">
        <v>668</v>
      </c>
      <c r="G727" t="s">
        <v>803</v>
      </c>
      <c r="Y727" t="str">
        <f t="shared" si="23"/>
        <v/>
      </c>
      <c r="Z727" t="str">
        <f t="shared" si="22"/>
        <v/>
      </c>
    </row>
    <row r="728" spans="1:26">
      <c r="A728" t="s">
        <v>586</v>
      </c>
      <c r="B728" t="s">
        <v>803</v>
      </c>
      <c r="C728">
        <v>211</v>
      </c>
      <c r="F728" t="s">
        <v>586</v>
      </c>
      <c r="G728" t="s">
        <v>803</v>
      </c>
      <c r="Y728" t="str">
        <f t="shared" si="23"/>
        <v/>
      </c>
      <c r="Z728" t="str">
        <f t="shared" si="22"/>
        <v/>
      </c>
    </row>
    <row r="729" spans="1:26">
      <c r="A729" t="s">
        <v>544</v>
      </c>
      <c r="B729" t="s">
        <v>803</v>
      </c>
      <c r="F729" t="s">
        <v>544</v>
      </c>
      <c r="G729" t="s">
        <v>803</v>
      </c>
      <c r="H729">
        <v>211</v>
      </c>
      <c r="I729">
        <v>219</v>
      </c>
      <c r="Y729" t="str">
        <f t="shared" si="23"/>
        <v/>
      </c>
      <c r="Z729" t="str">
        <f t="shared" si="22"/>
        <v/>
      </c>
    </row>
    <row r="730" spans="1:26">
      <c r="A730" t="s">
        <v>564</v>
      </c>
      <c r="B730" t="s">
        <v>803</v>
      </c>
      <c r="C730">
        <v>209</v>
      </c>
      <c r="D730">
        <v>211</v>
      </c>
      <c r="F730" t="s">
        <v>564</v>
      </c>
      <c r="G730" t="s">
        <v>803</v>
      </c>
      <c r="Y730" t="str">
        <f t="shared" si="23"/>
        <v/>
      </c>
      <c r="Z730" t="str">
        <f t="shared" si="22"/>
        <v/>
      </c>
    </row>
    <row r="731" spans="1:26">
      <c r="A731" t="s">
        <v>134</v>
      </c>
      <c r="B731" t="s">
        <v>803</v>
      </c>
      <c r="C731">
        <v>209</v>
      </c>
      <c r="F731" t="s">
        <v>134</v>
      </c>
      <c r="G731" t="s">
        <v>803</v>
      </c>
      <c r="Y731" t="str">
        <f t="shared" si="23"/>
        <v/>
      </c>
      <c r="Z731" t="str">
        <f t="shared" si="22"/>
        <v/>
      </c>
    </row>
    <row r="732" spans="1:26">
      <c r="A732" t="s">
        <v>138</v>
      </c>
      <c r="B732" t="s">
        <v>803</v>
      </c>
      <c r="C732">
        <v>211</v>
      </c>
      <c r="D732">
        <v>231</v>
      </c>
      <c r="Y732" t="str">
        <f t="shared" si="23"/>
        <v/>
      </c>
      <c r="Z732" t="str">
        <f t="shared" si="22"/>
        <v/>
      </c>
    </row>
    <row r="733" spans="1:26">
      <c r="A733" t="s">
        <v>362</v>
      </c>
      <c r="B733" t="s">
        <v>803</v>
      </c>
      <c r="C733">
        <v>209</v>
      </c>
      <c r="D733">
        <v>219</v>
      </c>
      <c r="F733" t="s">
        <v>362</v>
      </c>
      <c r="G733" t="s">
        <v>803</v>
      </c>
      <c r="Y733" t="str">
        <f t="shared" si="23"/>
        <v/>
      </c>
      <c r="Z733" t="str">
        <f t="shared" si="22"/>
        <v/>
      </c>
    </row>
    <row r="734" spans="1:26">
      <c r="A734" t="s">
        <v>82</v>
      </c>
      <c r="B734" t="s">
        <v>803</v>
      </c>
      <c r="F734" t="s">
        <v>82</v>
      </c>
      <c r="G734" t="s">
        <v>803</v>
      </c>
      <c r="H734">
        <v>209</v>
      </c>
      <c r="I734">
        <v>211</v>
      </c>
      <c r="Y734" t="str">
        <f t="shared" si="23"/>
        <v/>
      </c>
      <c r="Z734" t="str">
        <f t="shared" si="22"/>
        <v/>
      </c>
    </row>
    <row r="735" spans="1:26">
      <c r="A735" t="s">
        <v>204</v>
      </c>
      <c r="B735" t="s">
        <v>803</v>
      </c>
      <c r="F735" t="s">
        <v>204</v>
      </c>
      <c r="G735" t="s">
        <v>803</v>
      </c>
      <c r="Y735" t="str">
        <f t="shared" si="23"/>
        <v/>
      </c>
      <c r="Z735" t="str">
        <f t="shared" si="22"/>
        <v/>
      </c>
    </row>
    <row r="736" spans="1:26">
      <c r="A736" t="s">
        <v>584</v>
      </c>
      <c r="B736" t="s">
        <v>803</v>
      </c>
      <c r="C736">
        <v>211</v>
      </c>
      <c r="F736" t="s">
        <v>584</v>
      </c>
      <c r="G736" t="s">
        <v>803</v>
      </c>
      <c r="Y736" t="str">
        <f t="shared" si="23"/>
        <v/>
      </c>
      <c r="Z736" t="str">
        <f t="shared" ref="Z736:Z799" si="24">IF(AND(NOT(ISBLANK(D736)),NOT(ISBLANK(I736))),D736=I736,IF(AND(NOT(ISBLANK(D736)),NOT(ISBLANK(S736))),D736=S736,IF(AND(NOT(ISBLANK(I736)),NOT(ISBLANK(S736))),I736=S736,"")))</f>
        <v/>
      </c>
    </row>
    <row r="737" spans="1:26">
      <c r="A737" t="s">
        <v>146</v>
      </c>
      <c r="B737" t="s">
        <v>803</v>
      </c>
      <c r="F737" t="s">
        <v>146</v>
      </c>
      <c r="G737" t="s">
        <v>803</v>
      </c>
      <c r="Y737" t="str">
        <f t="shared" si="23"/>
        <v/>
      </c>
      <c r="Z737" t="str">
        <f t="shared" si="24"/>
        <v/>
      </c>
    </row>
    <row r="738" spans="1:26">
      <c r="A738" t="s">
        <v>766</v>
      </c>
      <c r="B738" t="s">
        <v>803</v>
      </c>
      <c r="C738">
        <v>213</v>
      </c>
      <c r="F738" t="s">
        <v>766</v>
      </c>
      <c r="G738" t="s">
        <v>803</v>
      </c>
      <c r="Y738" t="str">
        <f t="shared" si="23"/>
        <v/>
      </c>
      <c r="Z738" t="str">
        <f t="shared" si="24"/>
        <v/>
      </c>
    </row>
    <row r="739" spans="1:26">
      <c r="A739" t="s">
        <v>88</v>
      </c>
      <c r="B739" t="s">
        <v>803</v>
      </c>
      <c r="F739" t="s">
        <v>88</v>
      </c>
      <c r="G739" t="s">
        <v>803</v>
      </c>
      <c r="H739">
        <v>209</v>
      </c>
      <c r="I739">
        <v>215</v>
      </c>
      <c r="Y739" t="str">
        <f t="shared" si="23"/>
        <v/>
      </c>
      <c r="Z739" t="str">
        <f t="shared" si="24"/>
        <v/>
      </c>
    </row>
    <row r="740" spans="1:26">
      <c r="A740" t="s">
        <v>700</v>
      </c>
      <c r="B740" t="s">
        <v>803</v>
      </c>
      <c r="C740">
        <v>207</v>
      </c>
      <c r="D740">
        <v>213</v>
      </c>
      <c r="F740" t="s">
        <v>700</v>
      </c>
      <c r="G740" t="s">
        <v>803</v>
      </c>
      <c r="Y740" t="str">
        <f t="shared" si="23"/>
        <v/>
      </c>
      <c r="Z740" t="str">
        <f t="shared" si="24"/>
        <v/>
      </c>
    </row>
    <row r="741" spans="1:26">
      <c r="A741" t="s">
        <v>596</v>
      </c>
      <c r="B741" t="s">
        <v>803</v>
      </c>
      <c r="C741">
        <v>211</v>
      </c>
      <c r="F741" t="s">
        <v>596</v>
      </c>
      <c r="G741" t="s">
        <v>803</v>
      </c>
      <c r="Y741" t="str">
        <f t="shared" si="23"/>
        <v/>
      </c>
      <c r="Z741" t="str">
        <f t="shared" si="24"/>
        <v/>
      </c>
    </row>
    <row r="742" spans="1:26">
      <c r="A742" t="s">
        <v>622</v>
      </c>
      <c r="B742" t="s">
        <v>803</v>
      </c>
      <c r="C742">
        <v>211</v>
      </c>
      <c r="D742">
        <v>213</v>
      </c>
      <c r="F742" t="s">
        <v>622</v>
      </c>
      <c r="G742" t="s">
        <v>803</v>
      </c>
      <c r="Y742" t="str">
        <f t="shared" si="23"/>
        <v/>
      </c>
      <c r="Z742" t="str">
        <f t="shared" si="24"/>
        <v/>
      </c>
    </row>
    <row r="743" spans="1:26">
      <c r="A743" t="s">
        <v>642</v>
      </c>
      <c r="B743" t="s">
        <v>803</v>
      </c>
      <c r="C743">
        <v>211</v>
      </c>
      <c r="D743">
        <v>213</v>
      </c>
      <c r="F743" t="s">
        <v>642</v>
      </c>
      <c r="G743" t="s">
        <v>803</v>
      </c>
      <c r="Y743" t="str">
        <f t="shared" si="23"/>
        <v/>
      </c>
      <c r="Z743" t="str">
        <f t="shared" si="24"/>
        <v/>
      </c>
    </row>
    <row r="744" spans="1:26">
      <c r="A744" t="s">
        <v>776</v>
      </c>
      <c r="B744" t="s">
        <v>803</v>
      </c>
      <c r="C744">
        <v>211</v>
      </c>
      <c r="F744" t="s">
        <v>776</v>
      </c>
      <c r="G744" t="s">
        <v>803</v>
      </c>
      <c r="Y744" t="str">
        <f t="shared" si="23"/>
        <v/>
      </c>
      <c r="Z744" t="str">
        <f t="shared" si="24"/>
        <v/>
      </c>
    </row>
    <row r="745" spans="1:26">
      <c r="A745" t="s">
        <v>528</v>
      </c>
      <c r="B745" t="s">
        <v>803</v>
      </c>
      <c r="C745">
        <v>211</v>
      </c>
      <c r="D745">
        <v>215</v>
      </c>
      <c r="F745" t="s">
        <v>528</v>
      </c>
      <c r="G745" t="s">
        <v>803</v>
      </c>
      <c r="Y745" t="str">
        <f t="shared" si="23"/>
        <v/>
      </c>
      <c r="Z745" t="str">
        <f t="shared" si="24"/>
        <v/>
      </c>
    </row>
    <row r="746" spans="1:26">
      <c r="A746" t="s">
        <v>101</v>
      </c>
      <c r="B746" t="s">
        <v>803</v>
      </c>
      <c r="C746">
        <v>211</v>
      </c>
      <c r="D746">
        <v>213</v>
      </c>
      <c r="F746" t="s">
        <v>101</v>
      </c>
      <c r="G746" t="s">
        <v>803</v>
      </c>
      <c r="Y746" t="str">
        <f t="shared" si="23"/>
        <v/>
      </c>
      <c r="Z746" t="str">
        <f t="shared" si="24"/>
        <v/>
      </c>
    </row>
    <row r="747" spans="1:26">
      <c r="A747" t="s">
        <v>570</v>
      </c>
      <c r="B747" t="s">
        <v>803</v>
      </c>
      <c r="C747">
        <v>217</v>
      </c>
      <c r="D747">
        <v>231</v>
      </c>
      <c r="F747" t="s">
        <v>570</v>
      </c>
      <c r="G747" t="s">
        <v>803</v>
      </c>
      <c r="Y747" t="str">
        <f t="shared" si="23"/>
        <v/>
      </c>
      <c r="Z747" t="str">
        <f t="shared" si="24"/>
        <v/>
      </c>
    </row>
    <row r="748" spans="1:26">
      <c r="A748" t="s">
        <v>802</v>
      </c>
      <c r="B748" t="s">
        <v>803</v>
      </c>
      <c r="F748" t="s">
        <v>802</v>
      </c>
      <c r="G748" t="s">
        <v>803</v>
      </c>
      <c r="H748">
        <v>211</v>
      </c>
      <c r="I748">
        <v>219</v>
      </c>
      <c r="Y748" t="str">
        <f t="shared" si="23"/>
        <v/>
      </c>
      <c r="Z748" t="str">
        <f t="shared" si="24"/>
        <v/>
      </c>
    </row>
    <row r="749" spans="1:26">
      <c r="A749" t="s">
        <v>600</v>
      </c>
      <c r="B749" t="s">
        <v>803</v>
      </c>
      <c r="F749" t="s">
        <v>600</v>
      </c>
      <c r="G749" t="s">
        <v>803</v>
      </c>
      <c r="Y749" t="str">
        <f t="shared" si="23"/>
        <v/>
      </c>
      <c r="Z749" t="str">
        <f t="shared" si="24"/>
        <v/>
      </c>
    </row>
    <row r="750" spans="1:26">
      <c r="A750" t="s">
        <v>768</v>
      </c>
      <c r="B750" t="s">
        <v>803</v>
      </c>
      <c r="C750">
        <v>213</v>
      </c>
      <c r="D750">
        <v>219</v>
      </c>
      <c r="F750" t="s">
        <v>768</v>
      </c>
      <c r="G750" t="s">
        <v>803</v>
      </c>
      <c r="Y750" t="str">
        <f t="shared" si="23"/>
        <v/>
      </c>
      <c r="Z750" t="str">
        <f t="shared" si="24"/>
        <v/>
      </c>
    </row>
    <row r="751" spans="1:26">
      <c r="A751" t="s">
        <v>644</v>
      </c>
      <c r="B751" t="s">
        <v>803</v>
      </c>
      <c r="C751">
        <v>209</v>
      </c>
      <c r="F751" t="s">
        <v>644</v>
      </c>
      <c r="G751" t="s">
        <v>803</v>
      </c>
      <c r="Y751" t="str">
        <f t="shared" si="23"/>
        <v/>
      </c>
      <c r="Z751" t="str">
        <f t="shared" si="24"/>
        <v/>
      </c>
    </row>
    <row r="752" spans="1:26">
      <c r="A752" t="s">
        <v>778</v>
      </c>
      <c r="B752" t="s">
        <v>803</v>
      </c>
      <c r="C752">
        <v>211</v>
      </c>
      <c r="F752" t="s">
        <v>778</v>
      </c>
      <c r="G752" t="s">
        <v>803</v>
      </c>
      <c r="Y752" t="str">
        <f t="shared" si="23"/>
        <v/>
      </c>
      <c r="Z752" t="str">
        <f t="shared" si="24"/>
        <v/>
      </c>
    </row>
    <row r="753" spans="1:26">
      <c r="A753" t="s">
        <v>530</v>
      </c>
      <c r="B753" t="s">
        <v>803</v>
      </c>
      <c r="C753">
        <v>211</v>
      </c>
      <c r="F753" t="s">
        <v>530</v>
      </c>
      <c r="G753" t="s">
        <v>803</v>
      </c>
      <c r="Y753" t="str">
        <f t="shared" si="23"/>
        <v/>
      </c>
      <c r="Z753" t="str">
        <f t="shared" si="24"/>
        <v/>
      </c>
    </row>
    <row r="754" spans="1:26">
      <c r="A754" t="s">
        <v>550</v>
      </c>
      <c r="B754" t="s">
        <v>803</v>
      </c>
      <c r="C754">
        <v>211</v>
      </c>
      <c r="D754">
        <v>219</v>
      </c>
      <c r="F754" t="s">
        <v>550</v>
      </c>
      <c r="G754" t="s">
        <v>803</v>
      </c>
      <c r="Y754" t="str">
        <f t="shared" si="23"/>
        <v/>
      </c>
      <c r="Z754" t="str">
        <f t="shared" si="24"/>
        <v/>
      </c>
    </row>
    <row r="755" spans="1:26">
      <c r="A755" t="s">
        <v>104</v>
      </c>
      <c r="B755" t="s">
        <v>803</v>
      </c>
      <c r="F755" t="s">
        <v>104</v>
      </c>
      <c r="G755" t="s">
        <v>803</v>
      </c>
      <c r="H755">
        <v>211</v>
      </c>
      <c r="Y755" t="str">
        <f t="shared" si="23"/>
        <v/>
      </c>
      <c r="Z755" t="str">
        <f t="shared" si="24"/>
        <v/>
      </c>
    </row>
    <row r="756" spans="1:26">
      <c r="A756" t="s">
        <v>588</v>
      </c>
      <c r="B756" t="s">
        <v>803</v>
      </c>
      <c r="C756">
        <v>215</v>
      </c>
      <c r="D756">
        <v>231</v>
      </c>
      <c r="F756" t="s">
        <v>588</v>
      </c>
      <c r="G756" t="s">
        <v>803</v>
      </c>
      <c r="K756" t="s">
        <v>588</v>
      </c>
      <c r="L756" t="s">
        <v>803</v>
      </c>
      <c r="M756">
        <v>215</v>
      </c>
      <c r="N756">
        <v>231</v>
      </c>
      <c r="Y756" t="b">
        <f t="shared" si="23"/>
        <v>1</v>
      </c>
      <c r="Z756" t="str">
        <f t="shared" si="24"/>
        <v/>
      </c>
    </row>
    <row r="757" spans="1:26">
      <c r="A757" t="s">
        <v>678</v>
      </c>
      <c r="B757" t="s">
        <v>803</v>
      </c>
      <c r="C757">
        <v>211</v>
      </c>
      <c r="D757">
        <v>223</v>
      </c>
      <c r="F757" t="s">
        <v>678</v>
      </c>
      <c r="G757" t="s">
        <v>803</v>
      </c>
      <c r="Y757" t="str">
        <f t="shared" si="23"/>
        <v/>
      </c>
      <c r="Z757" t="str">
        <f t="shared" si="24"/>
        <v/>
      </c>
    </row>
    <row r="758" spans="1:26">
      <c r="A758" t="s">
        <v>692</v>
      </c>
      <c r="B758" t="s">
        <v>803</v>
      </c>
      <c r="C758">
        <v>209</v>
      </c>
      <c r="D758">
        <v>217</v>
      </c>
      <c r="F758" t="s">
        <v>692</v>
      </c>
      <c r="G758" t="s">
        <v>803</v>
      </c>
      <c r="Y758" t="str">
        <f t="shared" si="23"/>
        <v/>
      </c>
      <c r="Z758" t="str">
        <f t="shared" si="24"/>
        <v/>
      </c>
    </row>
    <row r="759" spans="1:26">
      <c r="A759" t="s">
        <v>110</v>
      </c>
      <c r="B759" t="s">
        <v>803</v>
      </c>
      <c r="C759">
        <v>219</v>
      </c>
      <c r="F759" t="s">
        <v>110</v>
      </c>
      <c r="G759" t="s">
        <v>803</v>
      </c>
      <c r="H759">
        <v>219</v>
      </c>
      <c r="P759" t="s">
        <v>110</v>
      </c>
      <c r="Q759" t="s">
        <v>803</v>
      </c>
      <c r="R759">
        <v>219</v>
      </c>
      <c r="U759" t="s">
        <v>110</v>
      </c>
      <c r="V759" t="s">
        <v>803</v>
      </c>
      <c r="W759">
        <v>219</v>
      </c>
      <c r="Y759" t="b">
        <f t="shared" si="23"/>
        <v>1</v>
      </c>
      <c r="Z759" t="str">
        <f t="shared" si="24"/>
        <v/>
      </c>
    </row>
    <row r="760" spans="1:26">
      <c r="A760" t="s">
        <v>324</v>
      </c>
      <c r="B760" t="s">
        <v>803</v>
      </c>
      <c r="F760" t="s">
        <v>324</v>
      </c>
      <c r="G760" t="s">
        <v>803</v>
      </c>
      <c r="H760">
        <v>211</v>
      </c>
      <c r="I760">
        <v>225</v>
      </c>
      <c r="Y760" t="str">
        <f t="shared" si="23"/>
        <v/>
      </c>
      <c r="Z760" t="str">
        <f t="shared" si="24"/>
        <v/>
      </c>
    </row>
    <row r="761" spans="1:26">
      <c r="A761" t="s">
        <v>284</v>
      </c>
      <c r="B761" t="s">
        <v>803</v>
      </c>
      <c r="C761">
        <v>211</v>
      </c>
      <c r="D761">
        <v>215</v>
      </c>
      <c r="F761" t="s">
        <v>284</v>
      </c>
      <c r="G761" t="s">
        <v>803</v>
      </c>
      <c r="Y761" t="str">
        <f t="shared" si="23"/>
        <v/>
      </c>
      <c r="Z761" t="str">
        <f t="shared" si="24"/>
        <v/>
      </c>
    </row>
    <row r="762" spans="1:26">
      <c r="A762" t="s">
        <v>602</v>
      </c>
      <c r="B762" t="s">
        <v>803</v>
      </c>
      <c r="C762">
        <v>213</v>
      </c>
      <c r="D762">
        <v>219</v>
      </c>
      <c r="F762" t="s">
        <v>602</v>
      </c>
      <c r="G762" t="s">
        <v>803</v>
      </c>
      <c r="Y762" t="str">
        <f t="shared" si="23"/>
        <v/>
      </c>
      <c r="Z762" t="str">
        <f t="shared" si="24"/>
        <v/>
      </c>
    </row>
    <row r="763" spans="1:26">
      <c r="A763" t="s">
        <v>738</v>
      </c>
      <c r="B763" t="s">
        <v>803</v>
      </c>
      <c r="C763">
        <v>211</v>
      </c>
      <c r="D763">
        <v>213</v>
      </c>
      <c r="F763" t="s">
        <v>738</v>
      </c>
      <c r="G763" t="s">
        <v>803</v>
      </c>
      <c r="Y763" t="str">
        <f t="shared" si="23"/>
        <v/>
      </c>
      <c r="Z763" t="str">
        <f t="shared" si="24"/>
        <v/>
      </c>
    </row>
    <row r="764" spans="1:26">
      <c r="A764" t="s">
        <v>156</v>
      </c>
      <c r="B764" t="s">
        <v>803</v>
      </c>
      <c r="C764">
        <v>211</v>
      </c>
      <c r="D764">
        <v>215</v>
      </c>
      <c r="F764" t="s">
        <v>156</v>
      </c>
      <c r="G764" t="s">
        <v>803</v>
      </c>
      <c r="Y764" t="str">
        <f t="shared" si="23"/>
        <v/>
      </c>
      <c r="Z764" t="str">
        <f t="shared" si="24"/>
        <v/>
      </c>
    </row>
    <row r="765" spans="1:26">
      <c r="A765" t="s">
        <v>260</v>
      </c>
      <c r="B765" t="s">
        <v>803</v>
      </c>
      <c r="C765">
        <v>211</v>
      </c>
      <c r="D765">
        <v>231</v>
      </c>
      <c r="F765" t="s">
        <v>260</v>
      </c>
      <c r="G765" t="s">
        <v>803</v>
      </c>
      <c r="Y765" t="str">
        <f t="shared" si="23"/>
        <v/>
      </c>
      <c r="Z765" t="str">
        <f t="shared" si="24"/>
        <v/>
      </c>
    </row>
    <row r="766" spans="1:26">
      <c r="A766" t="s">
        <v>43</v>
      </c>
      <c r="B766" t="s">
        <v>803</v>
      </c>
      <c r="F766" t="s">
        <v>43</v>
      </c>
      <c r="G766" t="s">
        <v>803</v>
      </c>
      <c r="Y766" t="str">
        <f t="shared" si="23"/>
        <v/>
      </c>
      <c r="Z766" t="str">
        <f t="shared" si="24"/>
        <v/>
      </c>
    </row>
    <row r="767" spans="1:26">
      <c r="A767" t="s">
        <v>43</v>
      </c>
      <c r="B767" t="s">
        <v>803</v>
      </c>
      <c r="F767" t="s">
        <v>43</v>
      </c>
      <c r="G767" t="s">
        <v>803</v>
      </c>
      <c r="Y767" t="str">
        <f t="shared" si="23"/>
        <v/>
      </c>
      <c r="Z767" t="str">
        <f t="shared" si="24"/>
        <v/>
      </c>
    </row>
    <row r="768" spans="1:26">
      <c r="A768" t="s">
        <v>43</v>
      </c>
      <c r="B768" t="s">
        <v>803</v>
      </c>
      <c r="F768" t="s">
        <v>43</v>
      </c>
      <c r="G768" t="s">
        <v>803</v>
      </c>
      <c r="Y768" t="str">
        <f t="shared" si="23"/>
        <v/>
      </c>
      <c r="Z768" t="str">
        <f t="shared" si="24"/>
        <v/>
      </c>
    </row>
    <row r="769" spans="1:26">
      <c r="A769" t="s">
        <v>43</v>
      </c>
      <c r="B769" t="s">
        <v>803</v>
      </c>
      <c r="F769" t="s">
        <v>43</v>
      </c>
      <c r="G769" t="s">
        <v>803</v>
      </c>
      <c r="Y769" t="str">
        <f t="shared" si="23"/>
        <v/>
      </c>
      <c r="Z769" t="str">
        <f t="shared" si="24"/>
        <v/>
      </c>
    </row>
    <row r="770" spans="1:26">
      <c r="A770" t="s">
        <v>43</v>
      </c>
      <c r="B770" t="s">
        <v>803</v>
      </c>
      <c r="F770" t="s">
        <v>43</v>
      </c>
      <c r="G770" t="s">
        <v>803</v>
      </c>
      <c r="Y770" t="str">
        <f t="shared" si="23"/>
        <v/>
      </c>
      <c r="Z770" t="str">
        <f t="shared" si="24"/>
        <v/>
      </c>
    </row>
    <row r="771" spans="1:26">
      <c r="A771" t="s">
        <v>140</v>
      </c>
      <c r="B771" t="s">
        <v>806</v>
      </c>
      <c r="F771" t="s">
        <v>140</v>
      </c>
      <c r="G771" t="s">
        <v>806</v>
      </c>
      <c r="H771">
        <v>256</v>
      </c>
      <c r="I771">
        <v>258</v>
      </c>
      <c r="Y771" t="str">
        <f t="shared" si="23"/>
        <v/>
      </c>
      <c r="Z771" t="str">
        <f t="shared" si="24"/>
        <v/>
      </c>
    </row>
    <row r="772" spans="1:26">
      <c r="A772" t="s">
        <v>436</v>
      </c>
      <c r="B772" t="s">
        <v>806</v>
      </c>
      <c r="C772">
        <v>256</v>
      </c>
      <c r="D772">
        <v>258</v>
      </c>
      <c r="F772" t="s">
        <v>436</v>
      </c>
      <c r="G772" t="s">
        <v>806</v>
      </c>
      <c r="Y772" t="str">
        <f t="shared" ref="Y772:Y835" si="25">IF(AND(NOT(ISBLANK(C772)),NOT(ISBLANK(H772))),C772=H772,IF(AND(NOT(ISBLANK(C772)),NOT(ISBLANK(M772))),C772=M772,IF(AND(NOT(ISBLANK(C772)),NOT(ISBLANK(R772))),C772=R772,IF(AND(NOT(ISBLANK(H772)),NOT(ISBLANK(M772))),H772=M772,IF(AND(NOT(ISBLANK(H772)),NOT(ISBLANK(R772))),H772=R772,IF(AND(NOT(ISBLANK(M772)),NOT(ISBLANK(R772))),M772=R772,""))))))</f>
        <v/>
      </c>
      <c r="Z772" t="str">
        <f t="shared" si="24"/>
        <v/>
      </c>
    </row>
    <row r="773" spans="1:26">
      <c r="A773" t="s">
        <v>384</v>
      </c>
      <c r="B773" t="s">
        <v>806</v>
      </c>
      <c r="C773">
        <v>252</v>
      </c>
      <c r="D773">
        <v>258</v>
      </c>
      <c r="F773" t="s">
        <v>384</v>
      </c>
      <c r="G773" t="s">
        <v>806</v>
      </c>
      <c r="Y773" t="str">
        <f t="shared" si="25"/>
        <v/>
      </c>
      <c r="Z773" t="str">
        <f t="shared" si="24"/>
        <v/>
      </c>
    </row>
    <row r="774" spans="1:26">
      <c r="A774" t="s">
        <v>76</v>
      </c>
      <c r="B774" t="s">
        <v>806</v>
      </c>
      <c r="C774">
        <v>258</v>
      </c>
      <c r="D774">
        <v>264</v>
      </c>
      <c r="F774" t="s">
        <v>76</v>
      </c>
      <c r="G774" t="s">
        <v>806</v>
      </c>
      <c r="H774">
        <v>258</v>
      </c>
      <c r="I774">
        <v>264</v>
      </c>
      <c r="Y774" t="b">
        <f t="shared" si="25"/>
        <v>1</v>
      </c>
      <c r="Z774" t="b">
        <f t="shared" si="24"/>
        <v>1</v>
      </c>
    </row>
    <row r="775" spans="1:26">
      <c r="A775" t="s">
        <v>624</v>
      </c>
      <c r="B775" t="s">
        <v>806</v>
      </c>
      <c r="C775">
        <v>252</v>
      </c>
      <c r="D775">
        <v>258</v>
      </c>
      <c r="F775" t="s">
        <v>624</v>
      </c>
      <c r="G775" t="s">
        <v>806</v>
      </c>
      <c r="H775">
        <v>252</v>
      </c>
      <c r="I775">
        <v>258</v>
      </c>
      <c r="Y775" t="b">
        <f t="shared" si="25"/>
        <v>1</v>
      </c>
      <c r="Z775" t="b">
        <f t="shared" si="24"/>
        <v>1</v>
      </c>
    </row>
    <row r="776" spans="1:26">
      <c r="A776" t="s">
        <v>292</v>
      </c>
      <c r="B776" t="s">
        <v>806</v>
      </c>
      <c r="F776" t="s">
        <v>292</v>
      </c>
      <c r="G776" t="s">
        <v>806</v>
      </c>
      <c r="H776">
        <v>252</v>
      </c>
      <c r="I776">
        <v>256</v>
      </c>
      <c r="Y776" t="str">
        <f t="shared" si="25"/>
        <v/>
      </c>
      <c r="Z776" t="str">
        <f t="shared" si="24"/>
        <v/>
      </c>
    </row>
    <row r="777" spans="1:26">
      <c r="A777" t="s">
        <v>790</v>
      </c>
      <c r="B777" t="s">
        <v>806</v>
      </c>
      <c r="F777" t="s">
        <v>790</v>
      </c>
      <c r="G777" t="s">
        <v>806</v>
      </c>
      <c r="H777">
        <v>258</v>
      </c>
      <c r="Y777" t="str">
        <f t="shared" si="25"/>
        <v/>
      </c>
      <c r="Z777" t="str">
        <f t="shared" si="24"/>
        <v/>
      </c>
    </row>
    <row r="778" spans="1:26">
      <c r="A778" t="s">
        <v>296</v>
      </c>
      <c r="B778" t="s">
        <v>806</v>
      </c>
      <c r="F778" t="s">
        <v>296</v>
      </c>
      <c r="G778" t="s">
        <v>806</v>
      </c>
      <c r="H778">
        <v>256</v>
      </c>
      <c r="I778">
        <v>258</v>
      </c>
      <c r="Y778" t="str">
        <f t="shared" si="25"/>
        <v/>
      </c>
      <c r="Z778" t="str">
        <f t="shared" si="24"/>
        <v/>
      </c>
    </row>
    <row r="779" spans="1:26">
      <c r="A779" t="s">
        <v>724</v>
      </c>
      <c r="B779" t="s">
        <v>806</v>
      </c>
      <c r="C779">
        <v>252</v>
      </c>
      <c r="F779" t="s">
        <v>724</v>
      </c>
      <c r="G779" t="s">
        <v>806</v>
      </c>
      <c r="Y779" t="str">
        <f t="shared" si="25"/>
        <v/>
      </c>
      <c r="Z779" t="str">
        <f t="shared" si="24"/>
        <v/>
      </c>
    </row>
    <row r="780" spans="1:26">
      <c r="A780" t="s">
        <v>216</v>
      </c>
      <c r="B780" t="s">
        <v>806</v>
      </c>
      <c r="F780" t="s">
        <v>216</v>
      </c>
      <c r="G780" t="s">
        <v>806</v>
      </c>
      <c r="H780">
        <v>250</v>
      </c>
      <c r="I780">
        <v>264</v>
      </c>
      <c r="Y780" t="str">
        <f t="shared" si="25"/>
        <v/>
      </c>
      <c r="Z780" t="str">
        <f t="shared" si="24"/>
        <v/>
      </c>
    </row>
    <row r="781" spans="1:26">
      <c r="A781" t="s">
        <v>504</v>
      </c>
      <c r="B781" t="s">
        <v>806</v>
      </c>
      <c r="F781" t="s">
        <v>504</v>
      </c>
      <c r="G781" t="s">
        <v>806</v>
      </c>
      <c r="H781">
        <v>258</v>
      </c>
      <c r="I781">
        <v>260</v>
      </c>
      <c r="Y781" t="str">
        <f t="shared" si="25"/>
        <v/>
      </c>
      <c r="Z781" t="str">
        <f t="shared" si="24"/>
        <v/>
      </c>
    </row>
    <row r="782" spans="1:26">
      <c r="A782" t="s">
        <v>440</v>
      </c>
      <c r="B782" t="s">
        <v>806</v>
      </c>
      <c r="C782">
        <v>258</v>
      </c>
      <c r="F782" t="s">
        <v>440</v>
      </c>
      <c r="G782" t="s">
        <v>806</v>
      </c>
      <c r="P782" t="s">
        <v>440</v>
      </c>
      <c r="Q782" t="s">
        <v>806</v>
      </c>
      <c r="R782">
        <v>258</v>
      </c>
      <c r="Y782" t="b">
        <f t="shared" si="25"/>
        <v>1</v>
      </c>
      <c r="Z782" t="str">
        <f t="shared" si="24"/>
        <v/>
      </c>
    </row>
    <row r="783" spans="1:26">
      <c r="A783" t="s">
        <v>238</v>
      </c>
      <c r="B783" t="s">
        <v>806</v>
      </c>
      <c r="F783" t="s">
        <v>238</v>
      </c>
      <c r="G783" t="s">
        <v>806</v>
      </c>
      <c r="H783">
        <v>252</v>
      </c>
      <c r="I783">
        <v>258</v>
      </c>
      <c r="Y783" t="str">
        <f t="shared" si="25"/>
        <v/>
      </c>
      <c r="Z783" t="str">
        <f t="shared" si="24"/>
        <v/>
      </c>
    </row>
    <row r="784" spans="1:26">
      <c r="A784" t="s">
        <v>646</v>
      </c>
      <c r="B784" t="s">
        <v>806</v>
      </c>
      <c r="C784">
        <v>252</v>
      </c>
      <c r="D784">
        <v>256</v>
      </c>
      <c r="F784" t="s">
        <v>646</v>
      </c>
      <c r="G784" t="s">
        <v>806</v>
      </c>
      <c r="H784">
        <v>252</v>
      </c>
      <c r="I784">
        <v>256</v>
      </c>
      <c r="Y784" t="b">
        <f t="shared" si="25"/>
        <v>1</v>
      </c>
      <c r="Z784" t="b">
        <f t="shared" si="24"/>
        <v>1</v>
      </c>
    </row>
    <row r="785" spans="1:26">
      <c r="A785" t="s">
        <v>780</v>
      </c>
      <c r="B785" t="s">
        <v>806</v>
      </c>
      <c r="C785">
        <v>252</v>
      </c>
      <c r="D785">
        <v>256</v>
      </c>
      <c r="F785" t="s">
        <v>780</v>
      </c>
      <c r="G785" t="s">
        <v>806</v>
      </c>
      <c r="H785">
        <v>252</v>
      </c>
      <c r="I785">
        <v>256</v>
      </c>
      <c r="Y785" t="b">
        <f t="shared" si="25"/>
        <v>1</v>
      </c>
      <c r="Z785" t="b">
        <f t="shared" si="24"/>
        <v>1</v>
      </c>
    </row>
    <row r="786" spans="1:26">
      <c r="A786" t="s">
        <v>312</v>
      </c>
      <c r="B786" t="s">
        <v>806</v>
      </c>
      <c r="F786" t="s">
        <v>312</v>
      </c>
      <c r="G786" t="s">
        <v>806</v>
      </c>
      <c r="H786">
        <v>250</v>
      </c>
      <c r="I786">
        <v>258</v>
      </c>
      <c r="Y786" t="str">
        <f t="shared" si="25"/>
        <v/>
      </c>
      <c r="Z786" t="str">
        <f t="shared" si="24"/>
        <v/>
      </c>
    </row>
    <row r="787" spans="1:26">
      <c r="A787" t="s">
        <v>244</v>
      </c>
      <c r="B787" t="s">
        <v>806</v>
      </c>
      <c r="F787" t="s">
        <v>244</v>
      </c>
      <c r="G787" t="s">
        <v>806</v>
      </c>
      <c r="H787">
        <v>252</v>
      </c>
      <c r="I787">
        <v>258</v>
      </c>
      <c r="Y787" t="str">
        <f t="shared" si="25"/>
        <v/>
      </c>
      <c r="Z787" t="str">
        <f t="shared" si="24"/>
        <v/>
      </c>
    </row>
    <row r="788" spans="1:26">
      <c r="A788" t="s">
        <v>532</v>
      </c>
      <c r="B788" t="s">
        <v>806</v>
      </c>
      <c r="F788" t="s">
        <v>532</v>
      </c>
      <c r="G788" t="s">
        <v>806</v>
      </c>
      <c r="H788">
        <v>256</v>
      </c>
      <c r="I788">
        <v>264</v>
      </c>
      <c r="K788" t="s">
        <v>532</v>
      </c>
      <c r="L788" t="s">
        <v>806</v>
      </c>
      <c r="M788">
        <v>256</v>
      </c>
      <c r="N788">
        <v>264</v>
      </c>
      <c r="Y788" t="b">
        <f t="shared" si="25"/>
        <v>1</v>
      </c>
      <c r="Z788" t="str">
        <f t="shared" si="24"/>
        <v/>
      </c>
    </row>
    <row r="789" spans="1:26">
      <c r="A789" t="s">
        <v>354</v>
      </c>
      <c r="B789" t="s">
        <v>806</v>
      </c>
      <c r="F789" t="s">
        <v>354</v>
      </c>
      <c r="G789" t="s">
        <v>806</v>
      </c>
      <c r="H789">
        <v>250</v>
      </c>
      <c r="I789">
        <v>252</v>
      </c>
      <c r="Y789" t="str">
        <f t="shared" si="25"/>
        <v/>
      </c>
      <c r="Z789" t="str">
        <f t="shared" si="24"/>
        <v/>
      </c>
    </row>
    <row r="790" spans="1:26">
      <c r="A790" t="s">
        <v>686</v>
      </c>
      <c r="B790" t="s">
        <v>806</v>
      </c>
      <c r="C790">
        <v>252</v>
      </c>
      <c r="D790">
        <v>258</v>
      </c>
      <c r="F790" t="s">
        <v>686</v>
      </c>
      <c r="G790" t="s">
        <v>806</v>
      </c>
      <c r="Y790" t="str">
        <f t="shared" si="25"/>
        <v/>
      </c>
      <c r="Z790" t="str">
        <f t="shared" si="24"/>
        <v/>
      </c>
    </row>
    <row r="791" spans="1:26">
      <c r="A791" t="s">
        <v>716</v>
      </c>
      <c r="B791" t="s">
        <v>806</v>
      </c>
      <c r="F791" t="s">
        <v>716</v>
      </c>
      <c r="G791" t="s">
        <v>806</v>
      </c>
      <c r="P791" t="s">
        <v>716</v>
      </c>
      <c r="Q791" t="s">
        <v>806</v>
      </c>
      <c r="R791">
        <v>252</v>
      </c>
      <c r="S791">
        <v>258</v>
      </c>
      <c r="Y791" t="str">
        <f t="shared" si="25"/>
        <v/>
      </c>
      <c r="Z791" t="str">
        <f t="shared" si="24"/>
        <v/>
      </c>
    </row>
    <row r="792" spans="1:26">
      <c r="A792" t="s">
        <v>150</v>
      </c>
      <c r="B792" t="s">
        <v>806</v>
      </c>
      <c r="F792" t="s">
        <v>150</v>
      </c>
      <c r="G792" t="s">
        <v>806</v>
      </c>
      <c r="H792">
        <v>250</v>
      </c>
      <c r="I792">
        <v>252</v>
      </c>
      <c r="Y792" t="str">
        <f t="shared" si="25"/>
        <v/>
      </c>
      <c r="Z792" t="str">
        <f t="shared" si="24"/>
        <v/>
      </c>
    </row>
    <row r="793" spans="1:26">
      <c r="A793" t="s">
        <v>476</v>
      </c>
      <c r="B793" t="s">
        <v>806</v>
      </c>
      <c r="C793">
        <v>252</v>
      </c>
      <c r="D793">
        <v>258</v>
      </c>
      <c r="F793" t="s">
        <v>476</v>
      </c>
      <c r="G793" t="s">
        <v>806</v>
      </c>
      <c r="Y793" t="str">
        <f t="shared" si="25"/>
        <v/>
      </c>
      <c r="Z793" t="str">
        <f t="shared" si="24"/>
        <v/>
      </c>
    </row>
    <row r="794" spans="1:26">
      <c r="A794" t="s">
        <v>264</v>
      </c>
      <c r="B794" t="s">
        <v>806</v>
      </c>
      <c r="C794">
        <v>258</v>
      </c>
      <c r="F794" t="s">
        <v>264</v>
      </c>
      <c r="G794" t="s">
        <v>806</v>
      </c>
      <c r="H794">
        <v>258</v>
      </c>
      <c r="Y794" t="b">
        <f t="shared" si="25"/>
        <v>1</v>
      </c>
      <c r="Z794" t="str">
        <f t="shared" si="24"/>
        <v/>
      </c>
    </row>
    <row r="795" spans="1:26">
      <c r="A795" t="s">
        <v>262</v>
      </c>
      <c r="B795" t="s">
        <v>806</v>
      </c>
      <c r="F795" t="s">
        <v>262</v>
      </c>
      <c r="G795" t="s">
        <v>806</v>
      </c>
      <c r="H795">
        <v>252</v>
      </c>
      <c r="I795">
        <v>260</v>
      </c>
      <c r="Y795" t="str">
        <f t="shared" si="25"/>
        <v/>
      </c>
      <c r="Z795" t="str">
        <f t="shared" si="24"/>
        <v/>
      </c>
    </row>
    <row r="796" spans="1:26">
      <c r="A796" t="s">
        <v>48</v>
      </c>
      <c r="B796" t="s">
        <v>806</v>
      </c>
      <c r="F796" t="s">
        <v>48</v>
      </c>
      <c r="G796" t="s">
        <v>806</v>
      </c>
      <c r="H796">
        <v>252</v>
      </c>
      <c r="I796">
        <v>258</v>
      </c>
      <c r="Y796" t="str">
        <f t="shared" si="25"/>
        <v/>
      </c>
      <c r="Z796" t="str">
        <f t="shared" si="24"/>
        <v/>
      </c>
    </row>
    <row r="797" spans="1:26">
      <c r="A797" t="s">
        <v>460</v>
      </c>
      <c r="B797" t="s">
        <v>806</v>
      </c>
      <c r="C797">
        <v>256</v>
      </c>
      <c r="D797">
        <v>258</v>
      </c>
      <c r="F797" t="s">
        <v>460</v>
      </c>
      <c r="G797" t="s">
        <v>806</v>
      </c>
      <c r="Y797" t="str">
        <f t="shared" si="25"/>
        <v/>
      </c>
      <c r="Z797" t="str">
        <f t="shared" si="24"/>
        <v/>
      </c>
    </row>
    <row r="798" spans="1:26">
      <c r="A798" t="s">
        <v>416</v>
      </c>
      <c r="B798" t="s">
        <v>806</v>
      </c>
      <c r="C798">
        <v>256</v>
      </c>
      <c r="D798">
        <v>258</v>
      </c>
      <c r="F798" t="s">
        <v>416</v>
      </c>
      <c r="G798" t="s">
        <v>806</v>
      </c>
      <c r="Y798" t="str">
        <f t="shared" si="25"/>
        <v/>
      </c>
      <c r="Z798" t="str">
        <f t="shared" si="24"/>
        <v/>
      </c>
    </row>
    <row r="799" spans="1:26">
      <c r="A799" t="s">
        <v>124</v>
      </c>
      <c r="B799" t="s">
        <v>806</v>
      </c>
      <c r="F799" t="s">
        <v>124</v>
      </c>
      <c r="G799" t="s">
        <v>806</v>
      </c>
      <c r="H799">
        <v>256</v>
      </c>
      <c r="I799">
        <v>258</v>
      </c>
      <c r="Y799" t="str">
        <f t="shared" si="25"/>
        <v/>
      </c>
      <c r="Z799" t="str">
        <f t="shared" si="24"/>
        <v/>
      </c>
    </row>
    <row r="800" spans="1:26">
      <c r="A800" t="s">
        <v>218</v>
      </c>
      <c r="B800" t="s">
        <v>806</v>
      </c>
      <c r="Y800" t="str">
        <f t="shared" si="25"/>
        <v/>
      </c>
      <c r="Z800" t="str">
        <f t="shared" ref="Z800:Z863" si="26">IF(AND(NOT(ISBLANK(D800)),NOT(ISBLANK(I800))),D800=I800,IF(AND(NOT(ISBLANK(D800)),NOT(ISBLANK(S800))),D800=S800,IF(AND(NOT(ISBLANK(I800)),NOT(ISBLANK(S800))),I800=S800,"")))</f>
        <v/>
      </c>
    </row>
    <row r="801" spans="1:26">
      <c r="A801" t="s">
        <v>552</v>
      </c>
      <c r="B801" t="s">
        <v>806</v>
      </c>
      <c r="F801" t="s">
        <v>552</v>
      </c>
      <c r="G801" t="s">
        <v>806</v>
      </c>
      <c r="H801">
        <v>256</v>
      </c>
      <c r="I801">
        <v>258</v>
      </c>
      <c r="Y801" t="str">
        <f t="shared" si="25"/>
        <v/>
      </c>
      <c r="Z801" t="str">
        <f t="shared" si="26"/>
        <v/>
      </c>
    </row>
    <row r="802" spans="1:26">
      <c r="A802" t="s">
        <v>318</v>
      </c>
      <c r="B802" t="s">
        <v>806</v>
      </c>
      <c r="F802" t="s">
        <v>318</v>
      </c>
      <c r="G802" t="s">
        <v>806</v>
      </c>
      <c r="H802">
        <v>258</v>
      </c>
      <c r="P802" t="s">
        <v>318</v>
      </c>
      <c r="Q802" t="s">
        <v>806</v>
      </c>
      <c r="R802">
        <v>258</v>
      </c>
      <c r="U802" t="s">
        <v>318</v>
      </c>
      <c r="V802" t="s">
        <v>806</v>
      </c>
      <c r="W802">
        <v>258</v>
      </c>
      <c r="Y802" t="b">
        <f t="shared" si="25"/>
        <v>1</v>
      </c>
      <c r="Z802" t="str">
        <f t="shared" si="26"/>
        <v/>
      </c>
    </row>
    <row r="803" spans="1:26">
      <c r="A803" t="s">
        <v>310</v>
      </c>
      <c r="B803" t="s">
        <v>806</v>
      </c>
      <c r="F803" t="s">
        <v>310</v>
      </c>
      <c r="G803" t="s">
        <v>806</v>
      </c>
      <c r="H803">
        <v>252</v>
      </c>
      <c r="Y803" t="str">
        <f t="shared" si="25"/>
        <v/>
      </c>
      <c r="Z803" t="str">
        <f t="shared" si="26"/>
        <v/>
      </c>
    </row>
    <row r="804" spans="1:26">
      <c r="A804" t="s">
        <v>758</v>
      </c>
      <c r="B804" t="s">
        <v>806</v>
      </c>
      <c r="F804" t="s">
        <v>758</v>
      </c>
      <c r="G804" t="s">
        <v>806</v>
      </c>
      <c r="H804">
        <v>252</v>
      </c>
      <c r="I804">
        <v>258</v>
      </c>
      <c r="Y804" t="str">
        <f t="shared" si="25"/>
        <v/>
      </c>
      <c r="Z804" t="str">
        <f t="shared" si="26"/>
        <v/>
      </c>
    </row>
    <row r="805" spans="1:26">
      <c r="A805" t="s">
        <v>736</v>
      </c>
      <c r="B805" t="s">
        <v>806</v>
      </c>
      <c r="C805">
        <v>250</v>
      </c>
      <c r="D805">
        <v>264</v>
      </c>
      <c r="F805" t="s">
        <v>736</v>
      </c>
      <c r="G805" t="s">
        <v>806</v>
      </c>
      <c r="Y805" t="str">
        <f t="shared" si="25"/>
        <v/>
      </c>
      <c r="Z805" t="str">
        <f t="shared" si="26"/>
        <v/>
      </c>
    </row>
    <row r="806" spans="1:26">
      <c r="A806" t="s">
        <v>674</v>
      </c>
      <c r="B806" t="s">
        <v>806</v>
      </c>
      <c r="F806" t="s">
        <v>674</v>
      </c>
      <c r="G806" t="s">
        <v>806</v>
      </c>
      <c r="H806">
        <v>252</v>
      </c>
      <c r="I806">
        <v>256</v>
      </c>
      <c r="Y806" t="str">
        <f t="shared" si="25"/>
        <v/>
      </c>
      <c r="Z806" t="str">
        <f t="shared" si="26"/>
        <v/>
      </c>
    </row>
    <row r="807" spans="1:26">
      <c r="A807" t="s">
        <v>178</v>
      </c>
      <c r="B807" t="s">
        <v>806</v>
      </c>
      <c r="F807" t="s">
        <v>178</v>
      </c>
      <c r="G807" t="s">
        <v>806</v>
      </c>
      <c r="H807">
        <v>252</v>
      </c>
      <c r="I807">
        <v>256</v>
      </c>
      <c r="Y807" t="str">
        <f t="shared" si="25"/>
        <v/>
      </c>
      <c r="Z807" t="str">
        <f t="shared" si="26"/>
        <v/>
      </c>
    </row>
    <row r="808" spans="1:26">
      <c r="A808" t="s">
        <v>432</v>
      </c>
      <c r="B808" t="s">
        <v>806</v>
      </c>
      <c r="C808">
        <v>252</v>
      </c>
      <c r="D808">
        <v>258</v>
      </c>
      <c r="F808" t="s">
        <v>432</v>
      </c>
      <c r="G808" t="s">
        <v>806</v>
      </c>
      <c r="Y808" t="str">
        <f t="shared" si="25"/>
        <v/>
      </c>
      <c r="Z808" t="str">
        <f t="shared" si="26"/>
        <v/>
      </c>
    </row>
    <row r="809" spans="1:26">
      <c r="A809" t="s">
        <v>704</v>
      </c>
      <c r="B809" t="s">
        <v>806</v>
      </c>
      <c r="F809" t="s">
        <v>704</v>
      </c>
      <c r="G809" t="s">
        <v>806</v>
      </c>
      <c r="H809">
        <v>256</v>
      </c>
      <c r="I809">
        <v>262</v>
      </c>
      <c r="Y809" t="str">
        <f t="shared" si="25"/>
        <v/>
      </c>
      <c r="Z809" t="str">
        <f t="shared" si="26"/>
        <v/>
      </c>
    </row>
    <row r="810" spans="1:26">
      <c r="A810" t="s">
        <v>590</v>
      </c>
      <c r="B810" t="s">
        <v>806</v>
      </c>
      <c r="F810" t="s">
        <v>590</v>
      </c>
      <c r="G810" t="s">
        <v>806</v>
      </c>
      <c r="H810">
        <v>252</v>
      </c>
      <c r="I810">
        <v>264</v>
      </c>
      <c r="Y810" t="str">
        <f t="shared" si="25"/>
        <v/>
      </c>
      <c r="Z810" t="str">
        <f t="shared" si="26"/>
        <v/>
      </c>
    </row>
    <row r="811" spans="1:26">
      <c r="A811" t="s">
        <v>276</v>
      </c>
      <c r="B811" t="s">
        <v>806</v>
      </c>
      <c r="F811" t="s">
        <v>276</v>
      </c>
      <c r="G811" t="s">
        <v>806</v>
      </c>
      <c r="H811">
        <v>262</v>
      </c>
      <c r="Y811" t="str">
        <f t="shared" si="25"/>
        <v/>
      </c>
      <c r="Z811" t="str">
        <f t="shared" si="26"/>
        <v/>
      </c>
    </row>
    <row r="812" spans="1:26">
      <c r="A812" t="s">
        <v>172</v>
      </c>
      <c r="B812" t="s">
        <v>806</v>
      </c>
      <c r="C812">
        <v>252</v>
      </c>
      <c r="F812" t="s">
        <v>172</v>
      </c>
      <c r="G812" t="s">
        <v>806</v>
      </c>
      <c r="Y812" t="str">
        <f t="shared" si="25"/>
        <v/>
      </c>
      <c r="Z812" t="str">
        <f t="shared" si="26"/>
        <v/>
      </c>
    </row>
    <row r="813" spans="1:26">
      <c r="A813" t="s">
        <v>184</v>
      </c>
      <c r="B813" t="s">
        <v>806</v>
      </c>
      <c r="F813" t="s">
        <v>184</v>
      </c>
      <c r="G813" t="s">
        <v>806</v>
      </c>
      <c r="H813">
        <v>258</v>
      </c>
      <c r="Y813" t="str">
        <f t="shared" si="25"/>
        <v/>
      </c>
      <c r="Z813" t="str">
        <f t="shared" si="26"/>
        <v/>
      </c>
    </row>
    <row r="814" spans="1:26">
      <c r="A814" t="s">
        <v>186</v>
      </c>
      <c r="B814" t="s">
        <v>806</v>
      </c>
      <c r="C814">
        <v>252</v>
      </c>
      <c r="D814">
        <v>258</v>
      </c>
      <c r="Y814" t="str">
        <f t="shared" si="25"/>
        <v/>
      </c>
      <c r="Z814" t="str">
        <f t="shared" si="26"/>
        <v/>
      </c>
    </row>
    <row r="815" spans="1:26">
      <c r="A815" t="s">
        <v>342</v>
      </c>
      <c r="B815" t="s">
        <v>806</v>
      </c>
      <c r="F815" t="s">
        <v>342</v>
      </c>
      <c r="G815" t="s">
        <v>806</v>
      </c>
      <c r="H815">
        <v>260</v>
      </c>
      <c r="I815">
        <v>264</v>
      </c>
      <c r="Y815" t="str">
        <f t="shared" si="25"/>
        <v/>
      </c>
      <c r="Z815" t="str">
        <f t="shared" si="26"/>
        <v/>
      </c>
    </row>
    <row r="816" spans="1:26">
      <c r="A816" t="s">
        <v>52</v>
      </c>
      <c r="B816" t="s">
        <v>806</v>
      </c>
      <c r="F816" t="s">
        <v>52</v>
      </c>
      <c r="G816" t="s">
        <v>806</v>
      </c>
      <c r="H816">
        <v>252</v>
      </c>
      <c r="I816">
        <v>258</v>
      </c>
      <c r="P816" t="s">
        <v>52</v>
      </c>
      <c r="Q816" t="s">
        <v>806</v>
      </c>
      <c r="R816">
        <v>252</v>
      </c>
      <c r="S816">
        <v>258</v>
      </c>
      <c r="U816" t="s">
        <v>52</v>
      </c>
      <c r="V816" t="s">
        <v>806</v>
      </c>
      <c r="W816">
        <v>252</v>
      </c>
      <c r="X816">
        <v>258</v>
      </c>
      <c r="Y816" t="b">
        <f t="shared" si="25"/>
        <v>1</v>
      </c>
      <c r="Z816" t="b">
        <f t="shared" si="26"/>
        <v>1</v>
      </c>
    </row>
    <row r="817" spans="1:29">
      <c r="A817" t="s">
        <v>250</v>
      </c>
      <c r="B817" t="s">
        <v>806</v>
      </c>
      <c r="F817" t="s">
        <v>250</v>
      </c>
      <c r="G817" t="s">
        <v>806</v>
      </c>
      <c r="H817">
        <v>256</v>
      </c>
      <c r="I817">
        <v>258</v>
      </c>
      <c r="Y817" t="str">
        <f t="shared" si="25"/>
        <v/>
      </c>
      <c r="Z817" t="str">
        <f t="shared" si="26"/>
        <v/>
      </c>
    </row>
    <row r="818" spans="1:29">
      <c r="A818" t="s">
        <v>480</v>
      </c>
      <c r="B818" t="s">
        <v>806</v>
      </c>
      <c r="C818">
        <v>258</v>
      </c>
      <c r="F818" t="s">
        <v>480</v>
      </c>
      <c r="G818" t="s">
        <v>806</v>
      </c>
      <c r="Y818" t="str">
        <f t="shared" si="25"/>
        <v/>
      </c>
      <c r="Z818" t="str">
        <f t="shared" si="26"/>
        <v/>
      </c>
    </row>
    <row r="819" spans="1:29">
      <c r="A819" t="s">
        <v>132</v>
      </c>
      <c r="B819" t="s">
        <v>806</v>
      </c>
      <c r="F819" t="s">
        <v>132</v>
      </c>
      <c r="G819" t="s">
        <v>806</v>
      </c>
      <c r="H819">
        <v>252</v>
      </c>
      <c r="I819">
        <v>258</v>
      </c>
      <c r="Y819" t="str">
        <f t="shared" si="25"/>
        <v/>
      </c>
      <c r="Z819" t="str">
        <f t="shared" si="26"/>
        <v/>
      </c>
    </row>
    <row r="820" spans="1:29">
      <c r="A820" t="s">
        <v>210</v>
      </c>
      <c r="B820" t="s">
        <v>806</v>
      </c>
      <c r="C820">
        <v>252</v>
      </c>
      <c r="D820">
        <v>258</v>
      </c>
      <c r="Y820" t="str">
        <f t="shared" si="25"/>
        <v/>
      </c>
      <c r="Z820" t="str">
        <f t="shared" si="26"/>
        <v/>
      </c>
    </row>
    <row r="821" spans="1:29">
      <c r="A821" t="s">
        <v>604</v>
      </c>
      <c r="B821" t="s">
        <v>806</v>
      </c>
      <c r="F821" t="s">
        <v>604</v>
      </c>
      <c r="G821" t="s">
        <v>806</v>
      </c>
      <c r="H821">
        <v>252</v>
      </c>
      <c r="I821">
        <v>258</v>
      </c>
      <c r="Y821" t="str">
        <f t="shared" si="25"/>
        <v/>
      </c>
      <c r="Z821" t="str">
        <f t="shared" si="26"/>
        <v/>
      </c>
    </row>
    <row r="822" spans="1:29">
      <c r="A822" t="s">
        <v>682</v>
      </c>
      <c r="B822" t="s">
        <v>806</v>
      </c>
      <c r="C822">
        <v>256</v>
      </c>
      <c r="D822">
        <v>258</v>
      </c>
      <c r="Y822" t="str">
        <f t="shared" si="25"/>
        <v/>
      </c>
      <c r="Z822" t="str">
        <f t="shared" si="26"/>
        <v/>
      </c>
    </row>
    <row r="823" spans="1:29">
      <c r="A823" t="s">
        <v>246</v>
      </c>
      <c r="B823" t="s">
        <v>806</v>
      </c>
      <c r="C823">
        <v>252</v>
      </c>
      <c r="D823">
        <v>258</v>
      </c>
      <c r="Y823" t="str">
        <f t="shared" si="25"/>
        <v/>
      </c>
      <c r="Z823" t="str">
        <f t="shared" si="26"/>
        <v/>
      </c>
    </row>
    <row r="824" spans="1:29">
      <c r="A824" t="s">
        <v>626</v>
      </c>
      <c r="B824" t="s">
        <v>806</v>
      </c>
      <c r="F824" t="s">
        <v>626</v>
      </c>
      <c r="G824" t="s">
        <v>806</v>
      </c>
      <c r="H824">
        <v>252</v>
      </c>
      <c r="I824">
        <v>258</v>
      </c>
      <c r="Y824" t="str">
        <f t="shared" si="25"/>
        <v/>
      </c>
      <c r="Z824" t="str">
        <f t="shared" si="26"/>
        <v/>
      </c>
    </row>
    <row r="825" spans="1:29">
      <c r="A825" t="s">
        <v>454</v>
      </c>
      <c r="B825" t="s">
        <v>806</v>
      </c>
      <c r="C825">
        <v>256</v>
      </c>
      <c r="D825">
        <v>258</v>
      </c>
      <c r="F825" t="s">
        <v>454</v>
      </c>
      <c r="G825" t="s">
        <v>806</v>
      </c>
      <c r="Y825" t="str">
        <f t="shared" si="25"/>
        <v/>
      </c>
      <c r="Z825" t="str">
        <f t="shared" si="26"/>
        <v/>
      </c>
    </row>
    <row r="826" spans="1:29">
      <c r="A826" t="s">
        <v>128</v>
      </c>
      <c r="B826" t="s">
        <v>806</v>
      </c>
      <c r="F826" t="s">
        <v>128</v>
      </c>
      <c r="G826" t="s">
        <v>806</v>
      </c>
      <c r="H826">
        <v>256</v>
      </c>
      <c r="I826">
        <v>258</v>
      </c>
      <c r="P826" t="s">
        <v>128</v>
      </c>
      <c r="Q826" t="s">
        <v>806</v>
      </c>
      <c r="R826">
        <v>258</v>
      </c>
      <c r="Y826" t="b">
        <f t="shared" si="25"/>
        <v>0</v>
      </c>
      <c r="Z826" t="str">
        <f t="shared" si="26"/>
        <v/>
      </c>
      <c r="AC826">
        <v>258</v>
      </c>
    </row>
    <row r="827" spans="1:29">
      <c r="A827" t="s">
        <v>252</v>
      </c>
      <c r="B827" t="s">
        <v>806</v>
      </c>
      <c r="F827" t="s">
        <v>252</v>
      </c>
      <c r="G827" t="s">
        <v>806</v>
      </c>
      <c r="H827">
        <v>252</v>
      </c>
      <c r="I827">
        <v>256</v>
      </c>
      <c r="Y827" t="str">
        <f t="shared" si="25"/>
        <v/>
      </c>
      <c r="Z827" t="str">
        <f t="shared" si="26"/>
        <v/>
      </c>
    </row>
    <row r="828" spans="1:29">
      <c r="A828" t="s">
        <v>54</v>
      </c>
      <c r="B828" t="s">
        <v>806</v>
      </c>
      <c r="F828" t="s">
        <v>54</v>
      </c>
      <c r="G828" t="s">
        <v>806</v>
      </c>
      <c r="H828">
        <v>252</v>
      </c>
      <c r="I828">
        <v>258</v>
      </c>
      <c r="Y828" t="str">
        <f t="shared" si="25"/>
        <v/>
      </c>
      <c r="Z828" t="str">
        <f t="shared" si="26"/>
        <v/>
      </c>
    </row>
    <row r="829" spans="1:29">
      <c r="A829" t="s">
        <v>448</v>
      </c>
      <c r="B829" t="s">
        <v>806</v>
      </c>
      <c r="C829">
        <v>256</v>
      </c>
      <c r="F829" t="s">
        <v>448</v>
      </c>
      <c r="G829" t="s">
        <v>806</v>
      </c>
      <c r="Y829" t="str">
        <f t="shared" si="25"/>
        <v/>
      </c>
      <c r="Z829" t="str">
        <f t="shared" si="26"/>
        <v/>
      </c>
    </row>
    <row r="830" spans="1:29">
      <c r="A830" t="s">
        <v>512</v>
      </c>
      <c r="B830" t="s">
        <v>806</v>
      </c>
      <c r="F830" t="s">
        <v>512</v>
      </c>
      <c r="G830" t="s">
        <v>806</v>
      </c>
      <c r="H830">
        <v>258</v>
      </c>
      <c r="Y830" t="str">
        <f t="shared" si="25"/>
        <v/>
      </c>
      <c r="Z830" t="str">
        <f t="shared" si="26"/>
        <v/>
      </c>
    </row>
    <row r="831" spans="1:29">
      <c r="A831" t="s">
        <v>524</v>
      </c>
      <c r="B831" t="s">
        <v>806</v>
      </c>
      <c r="F831" t="s">
        <v>524</v>
      </c>
      <c r="G831" t="s">
        <v>806</v>
      </c>
      <c r="H831">
        <v>252</v>
      </c>
      <c r="I831">
        <v>256</v>
      </c>
      <c r="K831" t="s">
        <v>524</v>
      </c>
      <c r="L831" t="s">
        <v>806</v>
      </c>
      <c r="M831">
        <v>252</v>
      </c>
      <c r="N831">
        <v>256</v>
      </c>
      <c r="Y831" t="b">
        <f t="shared" si="25"/>
        <v>1</v>
      </c>
      <c r="Z831" t="str">
        <f t="shared" si="26"/>
        <v/>
      </c>
    </row>
    <row r="832" spans="1:29">
      <c r="A832" t="s">
        <v>170</v>
      </c>
      <c r="B832" t="s">
        <v>806</v>
      </c>
      <c r="C832">
        <v>252</v>
      </c>
      <c r="D832">
        <v>258</v>
      </c>
      <c r="Y832" t="str">
        <f t="shared" si="25"/>
        <v/>
      </c>
      <c r="Z832" t="str">
        <f t="shared" si="26"/>
        <v/>
      </c>
    </row>
    <row r="833" spans="1:26">
      <c r="A833" t="s">
        <v>744</v>
      </c>
      <c r="B833" t="s">
        <v>806</v>
      </c>
      <c r="F833" t="s">
        <v>744</v>
      </c>
      <c r="G833" t="s">
        <v>806</v>
      </c>
      <c r="H833">
        <v>256</v>
      </c>
      <c r="Y833" t="str">
        <f t="shared" si="25"/>
        <v/>
      </c>
      <c r="Z833" t="str">
        <f t="shared" si="26"/>
        <v/>
      </c>
    </row>
    <row r="834" spans="1:26">
      <c r="A834" t="s">
        <v>398</v>
      </c>
      <c r="B834" t="s">
        <v>806</v>
      </c>
      <c r="C834">
        <v>252</v>
      </c>
      <c r="D834">
        <v>258</v>
      </c>
      <c r="F834" t="s">
        <v>398</v>
      </c>
      <c r="G834" t="s">
        <v>806</v>
      </c>
      <c r="Y834" t="str">
        <f t="shared" si="25"/>
        <v/>
      </c>
      <c r="Z834" t="str">
        <f t="shared" si="26"/>
        <v/>
      </c>
    </row>
    <row r="835" spans="1:26">
      <c r="A835" t="s">
        <v>510</v>
      </c>
      <c r="B835" t="s">
        <v>806</v>
      </c>
      <c r="F835" t="s">
        <v>510</v>
      </c>
      <c r="G835" t="s">
        <v>806</v>
      </c>
      <c r="H835">
        <v>258</v>
      </c>
      <c r="Y835" t="str">
        <f t="shared" si="25"/>
        <v/>
      </c>
      <c r="Z835" t="str">
        <f t="shared" si="26"/>
        <v/>
      </c>
    </row>
    <row r="836" spans="1:26">
      <c r="A836" t="s">
        <v>222</v>
      </c>
      <c r="B836" t="s">
        <v>806</v>
      </c>
      <c r="F836" t="s">
        <v>222</v>
      </c>
      <c r="G836" t="s">
        <v>806</v>
      </c>
      <c r="H836">
        <v>256</v>
      </c>
      <c r="I836">
        <v>258</v>
      </c>
      <c r="Y836" t="str">
        <f t="shared" ref="Y836:Y899" si="27">IF(AND(NOT(ISBLANK(C836)),NOT(ISBLANK(H836))),C836=H836,IF(AND(NOT(ISBLANK(C836)),NOT(ISBLANK(M836))),C836=M836,IF(AND(NOT(ISBLANK(C836)),NOT(ISBLANK(R836))),C836=R836,IF(AND(NOT(ISBLANK(H836)),NOT(ISBLANK(M836))),H836=M836,IF(AND(NOT(ISBLANK(H836)),NOT(ISBLANK(R836))),H836=R836,IF(AND(NOT(ISBLANK(M836)),NOT(ISBLANK(R836))),M836=R836,""))))))</f>
        <v/>
      </c>
      <c r="Z836" t="str">
        <f t="shared" si="26"/>
        <v/>
      </c>
    </row>
    <row r="837" spans="1:26">
      <c r="A837" t="s">
        <v>316</v>
      </c>
      <c r="B837" t="s">
        <v>806</v>
      </c>
      <c r="F837" t="s">
        <v>316</v>
      </c>
      <c r="G837" t="s">
        <v>806</v>
      </c>
      <c r="H837">
        <v>256</v>
      </c>
      <c r="I837">
        <v>258</v>
      </c>
      <c r="Y837" t="str">
        <f t="shared" si="27"/>
        <v/>
      </c>
      <c r="Z837" t="str">
        <f t="shared" si="26"/>
        <v/>
      </c>
    </row>
    <row r="838" spans="1:26">
      <c r="A838" t="s">
        <v>388</v>
      </c>
      <c r="B838" t="s">
        <v>806</v>
      </c>
      <c r="C838">
        <v>252</v>
      </c>
      <c r="D838">
        <v>258</v>
      </c>
      <c r="F838" t="s">
        <v>388</v>
      </c>
      <c r="G838" t="s">
        <v>806</v>
      </c>
      <c r="Y838" t="str">
        <f t="shared" si="27"/>
        <v/>
      </c>
      <c r="Z838" t="str">
        <f t="shared" si="26"/>
        <v/>
      </c>
    </row>
    <row r="839" spans="1:26">
      <c r="A839" t="s">
        <v>112</v>
      </c>
      <c r="B839" t="s">
        <v>806</v>
      </c>
      <c r="C839">
        <v>250</v>
      </c>
      <c r="Y839" t="str">
        <f t="shared" si="27"/>
        <v/>
      </c>
      <c r="Z839" t="str">
        <f t="shared" si="26"/>
        <v/>
      </c>
    </row>
    <row r="840" spans="1:26">
      <c r="A840" t="s">
        <v>648</v>
      </c>
      <c r="B840" t="s">
        <v>806</v>
      </c>
      <c r="F840" t="s">
        <v>648</v>
      </c>
      <c r="G840" t="s">
        <v>806</v>
      </c>
      <c r="H840">
        <v>250</v>
      </c>
      <c r="I840">
        <v>256</v>
      </c>
      <c r="Y840" t="str">
        <f t="shared" si="27"/>
        <v/>
      </c>
      <c r="Z840" t="str">
        <f t="shared" si="26"/>
        <v/>
      </c>
    </row>
    <row r="841" spans="1:26">
      <c r="A841" t="s">
        <v>660</v>
      </c>
      <c r="B841" t="s">
        <v>806</v>
      </c>
      <c r="F841" t="s">
        <v>660</v>
      </c>
      <c r="G841" t="s">
        <v>806</v>
      </c>
      <c r="H841">
        <v>252</v>
      </c>
      <c r="I841">
        <v>258</v>
      </c>
      <c r="Y841" t="str">
        <f t="shared" si="27"/>
        <v/>
      </c>
      <c r="Z841" t="str">
        <f t="shared" si="26"/>
        <v/>
      </c>
    </row>
    <row r="842" spans="1:26">
      <c r="A842" t="s">
        <v>298</v>
      </c>
      <c r="B842" t="s">
        <v>806</v>
      </c>
      <c r="F842" t="s">
        <v>298</v>
      </c>
      <c r="G842" t="s">
        <v>806</v>
      </c>
      <c r="H842">
        <v>250</v>
      </c>
      <c r="I842">
        <v>258</v>
      </c>
      <c r="Y842" t="str">
        <f t="shared" si="27"/>
        <v/>
      </c>
      <c r="Z842" t="str">
        <f t="shared" si="26"/>
        <v/>
      </c>
    </row>
    <row r="843" spans="1:26">
      <c r="A843" t="s">
        <v>726</v>
      </c>
      <c r="B843" t="s">
        <v>806</v>
      </c>
      <c r="C843">
        <v>258</v>
      </c>
      <c r="F843" t="s">
        <v>726</v>
      </c>
      <c r="G843" t="s">
        <v>806</v>
      </c>
      <c r="Y843" t="str">
        <f t="shared" si="27"/>
        <v/>
      </c>
      <c r="Z843" t="str">
        <f t="shared" si="26"/>
        <v/>
      </c>
    </row>
    <row r="844" spans="1:26">
      <c r="A844" t="s">
        <v>50</v>
      </c>
      <c r="B844" t="s">
        <v>806</v>
      </c>
      <c r="F844" t="s">
        <v>50</v>
      </c>
      <c r="G844" t="s">
        <v>806</v>
      </c>
      <c r="H844">
        <v>252</v>
      </c>
      <c r="I844">
        <v>256</v>
      </c>
      <c r="P844" t="s">
        <v>50</v>
      </c>
      <c r="Q844" t="s">
        <v>806</v>
      </c>
      <c r="R844">
        <v>252</v>
      </c>
      <c r="S844">
        <v>256</v>
      </c>
      <c r="U844" t="s">
        <v>50</v>
      </c>
      <c r="V844" t="s">
        <v>806</v>
      </c>
      <c r="W844">
        <v>252</v>
      </c>
      <c r="X844">
        <v>256</v>
      </c>
      <c r="Y844" t="b">
        <f t="shared" si="27"/>
        <v>1</v>
      </c>
      <c r="Z844" t="b">
        <f t="shared" si="26"/>
        <v>1</v>
      </c>
    </row>
    <row r="845" spans="1:26">
      <c r="A845" t="s">
        <v>534</v>
      </c>
      <c r="B845" t="s">
        <v>806</v>
      </c>
      <c r="F845" t="s">
        <v>534</v>
      </c>
      <c r="G845" t="s">
        <v>806</v>
      </c>
      <c r="H845">
        <v>252</v>
      </c>
      <c r="I845">
        <v>258</v>
      </c>
      <c r="K845" t="s">
        <v>534</v>
      </c>
      <c r="L845" t="s">
        <v>806</v>
      </c>
      <c r="M845">
        <v>252</v>
      </c>
      <c r="N845">
        <v>258</v>
      </c>
      <c r="Y845" t="b">
        <f t="shared" si="27"/>
        <v>1</v>
      </c>
      <c r="Z845" t="str">
        <f t="shared" si="26"/>
        <v/>
      </c>
    </row>
    <row r="846" spans="1:26">
      <c r="A846" t="s">
        <v>304</v>
      </c>
      <c r="B846" t="s">
        <v>806</v>
      </c>
      <c r="F846" t="s">
        <v>304</v>
      </c>
      <c r="G846" t="s">
        <v>806</v>
      </c>
      <c r="H846">
        <v>256</v>
      </c>
      <c r="I846">
        <v>258</v>
      </c>
      <c r="Y846" t="str">
        <f t="shared" si="27"/>
        <v/>
      </c>
      <c r="Z846" t="str">
        <f t="shared" si="26"/>
        <v/>
      </c>
    </row>
    <row r="847" spans="1:26">
      <c r="A847" t="s">
        <v>690</v>
      </c>
      <c r="B847" t="s">
        <v>806</v>
      </c>
      <c r="F847" t="s">
        <v>690</v>
      </c>
      <c r="G847" t="s">
        <v>806</v>
      </c>
      <c r="H847">
        <v>252</v>
      </c>
      <c r="I847">
        <v>258</v>
      </c>
      <c r="Y847" t="str">
        <f t="shared" si="27"/>
        <v/>
      </c>
      <c r="Z847" t="str">
        <f t="shared" si="26"/>
        <v/>
      </c>
    </row>
    <row r="848" spans="1:26">
      <c r="A848" t="s">
        <v>118</v>
      </c>
      <c r="B848" t="s">
        <v>806</v>
      </c>
      <c r="C848">
        <v>252</v>
      </c>
      <c r="D848">
        <v>258</v>
      </c>
      <c r="F848" t="s">
        <v>118</v>
      </c>
      <c r="G848" t="s">
        <v>806</v>
      </c>
      <c r="Y848" t="str">
        <f t="shared" si="27"/>
        <v/>
      </c>
      <c r="Z848" t="str">
        <f t="shared" si="26"/>
        <v/>
      </c>
    </row>
    <row r="849" spans="1:26">
      <c r="A849" t="s">
        <v>348</v>
      </c>
      <c r="B849" t="s">
        <v>806</v>
      </c>
      <c r="F849" t="s">
        <v>348</v>
      </c>
      <c r="G849" t="s">
        <v>806</v>
      </c>
      <c r="H849">
        <v>258</v>
      </c>
      <c r="Y849" t="str">
        <f t="shared" si="27"/>
        <v/>
      </c>
      <c r="Z849" t="str">
        <f t="shared" si="26"/>
        <v/>
      </c>
    </row>
    <row r="850" spans="1:26">
      <c r="A850" t="s">
        <v>554</v>
      </c>
      <c r="B850" t="s">
        <v>806</v>
      </c>
      <c r="F850" t="s">
        <v>554</v>
      </c>
      <c r="G850" t="s">
        <v>806</v>
      </c>
      <c r="H850">
        <v>256</v>
      </c>
      <c r="I850">
        <v>258</v>
      </c>
      <c r="Y850" t="str">
        <f t="shared" si="27"/>
        <v/>
      </c>
      <c r="Z850" t="str">
        <f t="shared" si="26"/>
        <v/>
      </c>
    </row>
    <row r="851" spans="1:26">
      <c r="A851" t="s">
        <v>368</v>
      </c>
      <c r="B851" t="s">
        <v>806</v>
      </c>
      <c r="F851" t="s">
        <v>368</v>
      </c>
      <c r="G851" t="s">
        <v>806</v>
      </c>
      <c r="H851">
        <v>258</v>
      </c>
      <c r="Y851" t="str">
        <f t="shared" si="27"/>
        <v/>
      </c>
      <c r="Z851" t="str">
        <f t="shared" si="26"/>
        <v/>
      </c>
    </row>
    <row r="852" spans="1:26">
      <c r="A852" t="s">
        <v>212</v>
      </c>
      <c r="B852" t="s">
        <v>806</v>
      </c>
      <c r="C852">
        <v>258</v>
      </c>
      <c r="Y852" t="str">
        <f t="shared" si="27"/>
        <v/>
      </c>
      <c r="Z852" t="str">
        <f t="shared" si="26"/>
        <v/>
      </c>
    </row>
    <row r="853" spans="1:26">
      <c r="A853" t="s">
        <v>332</v>
      </c>
      <c r="B853" t="s">
        <v>806</v>
      </c>
      <c r="F853" t="s">
        <v>332</v>
      </c>
      <c r="G853" t="s">
        <v>806</v>
      </c>
      <c r="H853">
        <v>258</v>
      </c>
      <c r="Y853" t="str">
        <f t="shared" si="27"/>
        <v/>
      </c>
      <c r="Z853" t="str">
        <f t="shared" si="26"/>
        <v/>
      </c>
    </row>
    <row r="854" spans="1:26">
      <c r="A854" t="s">
        <v>796</v>
      </c>
      <c r="B854" t="s">
        <v>806</v>
      </c>
      <c r="C854">
        <v>258</v>
      </c>
      <c r="F854" t="s">
        <v>796</v>
      </c>
      <c r="G854" t="s">
        <v>806</v>
      </c>
      <c r="Y854" t="str">
        <f t="shared" si="27"/>
        <v/>
      </c>
      <c r="Z854" t="str">
        <f t="shared" si="26"/>
        <v/>
      </c>
    </row>
    <row r="855" spans="1:26">
      <c r="A855" t="s">
        <v>272</v>
      </c>
      <c r="B855" t="s">
        <v>806</v>
      </c>
      <c r="F855" t="s">
        <v>272</v>
      </c>
      <c r="G855" t="s">
        <v>806</v>
      </c>
      <c r="H855">
        <v>252</v>
      </c>
      <c r="I855">
        <v>258</v>
      </c>
      <c r="Y855" t="str">
        <f t="shared" si="27"/>
        <v/>
      </c>
      <c r="Z855" t="str">
        <f t="shared" si="26"/>
        <v/>
      </c>
    </row>
    <row r="856" spans="1:26">
      <c r="A856" t="s">
        <v>468</v>
      </c>
      <c r="B856" t="s">
        <v>806</v>
      </c>
      <c r="C856">
        <v>250</v>
      </c>
      <c r="D856">
        <v>258</v>
      </c>
      <c r="F856" t="s">
        <v>468</v>
      </c>
      <c r="G856" t="s">
        <v>806</v>
      </c>
      <c r="Y856" t="str">
        <f t="shared" si="27"/>
        <v/>
      </c>
      <c r="Z856" t="str">
        <f t="shared" si="26"/>
        <v/>
      </c>
    </row>
    <row r="857" spans="1:26">
      <c r="A857" t="s">
        <v>688</v>
      </c>
      <c r="B857" t="s">
        <v>806</v>
      </c>
      <c r="F857" t="s">
        <v>688</v>
      </c>
      <c r="G857" t="s">
        <v>806</v>
      </c>
      <c r="H857">
        <v>250</v>
      </c>
      <c r="I857">
        <v>252</v>
      </c>
      <c r="Y857" t="str">
        <f t="shared" si="27"/>
        <v/>
      </c>
      <c r="Z857" t="str">
        <f t="shared" si="26"/>
        <v/>
      </c>
    </row>
    <row r="858" spans="1:26">
      <c r="A858" t="s">
        <v>492</v>
      </c>
      <c r="B858" t="s">
        <v>806</v>
      </c>
      <c r="F858" t="s">
        <v>492</v>
      </c>
      <c r="G858" t="s">
        <v>806</v>
      </c>
      <c r="H858">
        <v>258</v>
      </c>
      <c r="I858">
        <v>262</v>
      </c>
      <c r="Y858" t="str">
        <f t="shared" si="27"/>
        <v/>
      </c>
      <c r="Z858" t="str">
        <f t="shared" si="26"/>
        <v/>
      </c>
    </row>
    <row r="859" spans="1:26">
      <c r="A859" t="s">
        <v>234</v>
      </c>
      <c r="B859" t="s">
        <v>806</v>
      </c>
      <c r="F859" t="s">
        <v>234</v>
      </c>
      <c r="G859" t="s">
        <v>806</v>
      </c>
      <c r="H859">
        <v>252</v>
      </c>
      <c r="I859">
        <v>258</v>
      </c>
      <c r="Y859" t="str">
        <f t="shared" si="27"/>
        <v/>
      </c>
      <c r="Z859" t="str">
        <f t="shared" si="26"/>
        <v/>
      </c>
    </row>
    <row r="860" spans="1:26">
      <c r="A860" t="s">
        <v>66</v>
      </c>
      <c r="B860" t="s">
        <v>806</v>
      </c>
      <c r="F860" t="s">
        <v>66</v>
      </c>
      <c r="G860" t="s">
        <v>806</v>
      </c>
      <c r="H860">
        <v>252</v>
      </c>
      <c r="I860">
        <v>256</v>
      </c>
      <c r="Y860" t="str">
        <f t="shared" si="27"/>
        <v/>
      </c>
      <c r="Z860" t="str">
        <f t="shared" si="26"/>
        <v/>
      </c>
    </row>
    <row r="861" spans="1:26">
      <c r="A861" t="s">
        <v>174</v>
      </c>
      <c r="B861" t="s">
        <v>806</v>
      </c>
      <c r="C861">
        <v>258</v>
      </c>
      <c r="D861">
        <v>260</v>
      </c>
      <c r="Y861" t="str">
        <f t="shared" si="27"/>
        <v/>
      </c>
      <c r="Z861" t="str">
        <f t="shared" si="26"/>
        <v/>
      </c>
    </row>
    <row r="862" spans="1:26">
      <c r="A862" t="s">
        <v>572</v>
      </c>
      <c r="B862" t="s">
        <v>806</v>
      </c>
      <c r="F862" t="s">
        <v>572</v>
      </c>
      <c r="G862" t="s">
        <v>806</v>
      </c>
      <c r="H862">
        <v>252</v>
      </c>
      <c r="K862" t="s">
        <v>572</v>
      </c>
      <c r="L862" t="s">
        <v>806</v>
      </c>
      <c r="M862">
        <v>252</v>
      </c>
      <c r="Y862" t="b">
        <f t="shared" si="27"/>
        <v>1</v>
      </c>
      <c r="Z862" t="str">
        <f t="shared" si="26"/>
        <v/>
      </c>
    </row>
    <row r="863" spans="1:26">
      <c r="A863" t="s">
        <v>372</v>
      </c>
      <c r="B863" t="s">
        <v>806</v>
      </c>
      <c r="F863" t="s">
        <v>372</v>
      </c>
      <c r="G863" t="s">
        <v>806</v>
      </c>
      <c r="H863">
        <v>252</v>
      </c>
      <c r="I863">
        <v>260</v>
      </c>
      <c r="Y863" t="str">
        <f t="shared" si="27"/>
        <v/>
      </c>
      <c r="Z863" t="str">
        <f t="shared" si="26"/>
        <v/>
      </c>
    </row>
    <row r="864" spans="1:26">
      <c r="A864" t="s">
        <v>162</v>
      </c>
      <c r="B864" t="s">
        <v>806</v>
      </c>
      <c r="F864" t="s">
        <v>162</v>
      </c>
      <c r="G864" t="s">
        <v>806</v>
      </c>
      <c r="H864">
        <v>252</v>
      </c>
      <c r="I864">
        <v>256</v>
      </c>
      <c r="Y864" t="str">
        <f t="shared" si="27"/>
        <v/>
      </c>
      <c r="Z864" t="str">
        <f t="shared" ref="Z864:Z927" si="28">IF(AND(NOT(ISBLANK(D864)),NOT(ISBLANK(I864))),D864=I864,IF(AND(NOT(ISBLANK(D864)),NOT(ISBLANK(S864))),D864=S864,IF(AND(NOT(ISBLANK(I864)),NOT(ISBLANK(S864))),I864=S864,"")))</f>
        <v/>
      </c>
    </row>
    <row r="865" spans="1:26">
      <c r="A865" t="s">
        <v>418</v>
      </c>
      <c r="B865" t="s">
        <v>806</v>
      </c>
      <c r="F865" t="s">
        <v>418</v>
      </c>
      <c r="G865" t="s">
        <v>806</v>
      </c>
      <c r="H865">
        <v>256</v>
      </c>
      <c r="I865">
        <v>258</v>
      </c>
      <c r="Y865" t="str">
        <f t="shared" si="27"/>
        <v/>
      </c>
      <c r="Z865" t="str">
        <f t="shared" si="28"/>
        <v/>
      </c>
    </row>
    <row r="866" spans="1:26">
      <c r="A866" t="s">
        <v>706</v>
      </c>
      <c r="B866" t="s">
        <v>806</v>
      </c>
      <c r="C866">
        <v>250</v>
      </c>
      <c r="D866">
        <v>252</v>
      </c>
      <c r="F866" t="s">
        <v>706</v>
      </c>
      <c r="G866" t="s">
        <v>806</v>
      </c>
      <c r="H866">
        <v>250</v>
      </c>
      <c r="I866">
        <v>252</v>
      </c>
      <c r="P866" t="s">
        <v>706</v>
      </c>
      <c r="Q866" t="s">
        <v>806</v>
      </c>
      <c r="R866">
        <v>250</v>
      </c>
      <c r="S866">
        <v>252</v>
      </c>
      <c r="U866" t="s">
        <v>706</v>
      </c>
      <c r="V866" t="s">
        <v>806</v>
      </c>
      <c r="W866">
        <v>250</v>
      </c>
      <c r="X866">
        <v>252</v>
      </c>
      <c r="Y866" t="b">
        <f t="shared" si="27"/>
        <v>1</v>
      </c>
      <c r="Z866" t="b">
        <f t="shared" si="28"/>
        <v>1</v>
      </c>
    </row>
    <row r="867" spans="1:26">
      <c r="A867" t="s">
        <v>618</v>
      </c>
      <c r="B867" t="s">
        <v>806</v>
      </c>
      <c r="F867" t="s">
        <v>618</v>
      </c>
      <c r="G867" t="s">
        <v>806</v>
      </c>
      <c r="H867">
        <v>252</v>
      </c>
      <c r="I867">
        <v>258</v>
      </c>
      <c r="Y867" t="str">
        <f t="shared" si="27"/>
        <v/>
      </c>
      <c r="Z867" t="str">
        <f t="shared" si="28"/>
        <v/>
      </c>
    </row>
    <row r="868" spans="1:26">
      <c r="A868" t="s">
        <v>546</v>
      </c>
      <c r="B868" t="s">
        <v>806</v>
      </c>
      <c r="F868" t="s">
        <v>546</v>
      </c>
      <c r="G868" t="s">
        <v>806</v>
      </c>
      <c r="H868">
        <v>256</v>
      </c>
      <c r="I868">
        <v>258</v>
      </c>
      <c r="K868" t="s">
        <v>546</v>
      </c>
      <c r="L868" t="s">
        <v>806</v>
      </c>
      <c r="M868">
        <v>256</v>
      </c>
      <c r="N868">
        <v>258</v>
      </c>
      <c r="Y868" t="b">
        <f t="shared" si="27"/>
        <v>1</v>
      </c>
      <c r="Z868" t="str">
        <f t="shared" si="28"/>
        <v/>
      </c>
    </row>
    <row r="869" spans="1:26">
      <c r="A869" t="s">
        <v>472</v>
      </c>
      <c r="B869" t="s">
        <v>806</v>
      </c>
      <c r="F869" t="s">
        <v>472</v>
      </c>
      <c r="G869" t="s">
        <v>806</v>
      </c>
      <c r="H869">
        <v>256</v>
      </c>
      <c r="I869">
        <v>258</v>
      </c>
      <c r="Y869" t="str">
        <f t="shared" si="27"/>
        <v/>
      </c>
      <c r="Z869" t="str">
        <f t="shared" si="28"/>
        <v/>
      </c>
    </row>
    <row r="870" spans="1:26">
      <c r="A870" t="s">
        <v>430</v>
      </c>
      <c r="B870" t="s">
        <v>806</v>
      </c>
      <c r="C870">
        <v>252</v>
      </c>
      <c r="D870">
        <v>258</v>
      </c>
      <c r="F870" t="s">
        <v>430</v>
      </c>
      <c r="G870" t="s">
        <v>806</v>
      </c>
      <c r="Y870" t="str">
        <f t="shared" si="27"/>
        <v/>
      </c>
      <c r="Z870" t="str">
        <f t="shared" si="28"/>
        <v/>
      </c>
    </row>
    <row r="871" spans="1:26">
      <c r="A871" t="s">
        <v>390</v>
      </c>
      <c r="B871" t="s">
        <v>806</v>
      </c>
      <c r="C871">
        <v>258</v>
      </c>
      <c r="D871">
        <v>260</v>
      </c>
      <c r="F871" t="s">
        <v>390</v>
      </c>
      <c r="G871" t="s">
        <v>806</v>
      </c>
      <c r="Y871" t="str">
        <f t="shared" si="27"/>
        <v/>
      </c>
      <c r="Z871" t="str">
        <f t="shared" si="28"/>
        <v/>
      </c>
    </row>
    <row r="872" spans="1:26">
      <c r="A872" t="s">
        <v>400</v>
      </c>
      <c r="B872" t="s">
        <v>806</v>
      </c>
      <c r="C872">
        <v>258</v>
      </c>
      <c r="F872" t="s">
        <v>400</v>
      </c>
      <c r="G872" t="s">
        <v>806</v>
      </c>
      <c r="Y872" t="str">
        <f t="shared" si="27"/>
        <v/>
      </c>
      <c r="Z872" t="str">
        <f t="shared" si="28"/>
        <v/>
      </c>
    </row>
    <row r="873" spans="1:26">
      <c r="A873" t="s">
        <v>728</v>
      </c>
      <c r="B873" t="s">
        <v>806</v>
      </c>
      <c r="C873">
        <v>258</v>
      </c>
      <c r="F873" t="s">
        <v>728</v>
      </c>
      <c r="G873" t="s">
        <v>806</v>
      </c>
      <c r="Y873" t="str">
        <f t="shared" si="27"/>
        <v/>
      </c>
      <c r="Z873" t="str">
        <f t="shared" si="28"/>
        <v/>
      </c>
    </row>
    <row r="874" spans="1:26">
      <c r="A874" t="s">
        <v>606</v>
      </c>
      <c r="B874" t="s">
        <v>806</v>
      </c>
      <c r="C874">
        <v>250</v>
      </c>
      <c r="D874">
        <v>258</v>
      </c>
      <c r="F874" t="s">
        <v>606</v>
      </c>
      <c r="G874" t="s">
        <v>806</v>
      </c>
      <c r="H874">
        <v>250</v>
      </c>
      <c r="I874">
        <v>258</v>
      </c>
      <c r="Y874" t="b">
        <f t="shared" si="27"/>
        <v>1</v>
      </c>
      <c r="Z874" t="b">
        <f t="shared" si="28"/>
        <v>1</v>
      </c>
    </row>
    <row r="875" spans="1:26">
      <c r="A875" t="s">
        <v>94</v>
      </c>
      <c r="B875" t="s">
        <v>806</v>
      </c>
      <c r="F875" t="s">
        <v>94</v>
      </c>
      <c r="G875" t="s">
        <v>806</v>
      </c>
      <c r="H875">
        <v>250</v>
      </c>
      <c r="I875">
        <v>258</v>
      </c>
      <c r="Y875" t="str">
        <f t="shared" si="27"/>
        <v/>
      </c>
      <c r="Z875" t="str">
        <f t="shared" si="28"/>
        <v/>
      </c>
    </row>
    <row r="876" spans="1:26">
      <c r="A876" t="s">
        <v>566</v>
      </c>
      <c r="B876" t="s">
        <v>806</v>
      </c>
      <c r="F876" t="s">
        <v>566</v>
      </c>
      <c r="G876" t="s">
        <v>806</v>
      </c>
      <c r="H876">
        <v>256</v>
      </c>
      <c r="K876" t="s">
        <v>566</v>
      </c>
      <c r="L876" t="s">
        <v>806</v>
      </c>
      <c r="M876">
        <v>256</v>
      </c>
      <c r="Y876" t="b">
        <f t="shared" si="27"/>
        <v>1</v>
      </c>
      <c r="Z876" t="str">
        <f t="shared" si="28"/>
        <v/>
      </c>
    </row>
    <row r="877" spans="1:26">
      <c r="A877" t="s">
        <v>714</v>
      </c>
      <c r="B877" t="s">
        <v>806</v>
      </c>
      <c r="F877" t="s">
        <v>714</v>
      </c>
      <c r="G877" t="s">
        <v>806</v>
      </c>
      <c r="H877">
        <v>252</v>
      </c>
      <c r="I877">
        <v>258</v>
      </c>
      <c r="P877" t="s">
        <v>714</v>
      </c>
      <c r="Q877" t="s">
        <v>806</v>
      </c>
      <c r="R877">
        <v>252</v>
      </c>
      <c r="S877">
        <v>258</v>
      </c>
      <c r="U877" t="s">
        <v>714</v>
      </c>
      <c r="V877" t="s">
        <v>806</v>
      </c>
      <c r="W877">
        <v>252</v>
      </c>
      <c r="X877">
        <v>258</v>
      </c>
      <c r="Y877" t="b">
        <f t="shared" si="27"/>
        <v>1</v>
      </c>
      <c r="Z877" t="b">
        <f t="shared" si="28"/>
        <v>1</v>
      </c>
    </row>
    <row r="878" spans="1:26">
      <c r="A878" t="s">
        <v>722</v>
      </c>
      <c r="B878" t="s">
        <v>806</v>
      </c>
      <c r="C878">
        <v>252</v>
      </c>
      <c r="D878">
        <v>256</v>
      </c>
      <c r="F878" t="s">
        <v>722</v>
      </c>
      <c r="G878" t="s">
        <v>806</v>
      </c>
      <c r="Y878" t="str">
        <f t="shared" si="27"/>
        <v/>
      </c>
      <c r="Z878" t="str">
        <f t="shared" si="28"/>
        <v/>
      </c>
    </row>
    <row r="879" spans="1:26">
      <c r="A879" t="s">
        <v>60</v>
      </c>
      <c r="B879" t="s">
        <v>806</v>
      </c>
      <c r="F879" t="s">
        <v>60</v>
      </c>
      <c r="G879" t="s">
        <v>806</v>
      </c>
      <c r="H879">
        <v>252</v>
      </c>
      <c r="Y879" t="str">
        <f t="shared" si="27"/>
        <v/>
      </c>
      <c r="Z879" t="str">
        <f t="shared" si="28"/>
        <v/>
      </c>
    </row>
    <row r="880" spans="1:26">
      <c r="A880" t="s">
        <v>770</v>
      </c>
      <c r="B880" t="s">
        <v>806</v>
      </c>
      <c r="F880" t="s">
        <v>770</v>
      </c>
      <c r="G880" t="s">
        <v>806</v>
      </c>
      <c r="H880">
        <v>252</v>
      </c>
      <c r="Y880" t="str">
        <f t="shared" si="27"/>
        <v/>
      </c>
      <c r="Z880" t="str">
        <f t="shared" si="28"/>
        <v/>
      </c>
    </row>
    <row r="881" spans="1:26">
      <c r="A881" t="s">
        <v>650</v>
      </c>
      <c r="B881" t="s">
        <v>806</v>
      </c>
      <c r="F881" t="s">
        <v>650</v>
      </c>
      <c r="G881" t="s">
        <v>806</v>
      </c>
      <c r="H881">
        <v>258</v>
      </c>
      <c r="I881">
        <v>264</v>
      </c>
      <c r="Y881" t="str">
        <f t="shared" si="27"/>
        <v/>
      </c>
      <c r="Z881" t="str">
        <f t="shared" si="28"/>
        <v/>
      </c>
    </row>
    <row r="882" spans="1:26">
      <c r="A882" t="s">
        <v>782</v>
      </c>
      <c r="B882" t="s">
        <v>806</v>
      </c>
      <c r="F882" t="s">
        <v>782</v>
      </c>
      <c r="G882" t="s">
        <v>806</v>
      </c>
      <c r="H882">
        <v>252</v>
      </c>
      <c r="Y882" t="str">
        <f t="shared" si="27"/>
        <v/>
      </c>
      <c r="Z882" t="str">
        <f t="shared" si="28"/>
        <v/>
      </c>
    </row>
    <row r="883" spans="1:26">
      <c r="A883" t="s">
        <v>730</v>
      </c>
      <c r="B883" t="s">
        <v>806</v>
      </c>
      <c r="C883">
        <v>252</v>
      </c>
      <c r="F883" t="s">
        <v>730</v>
      </c>
      <c r="G883" t="s">
        <v>806</v>
      </c>
      <c r="Y883" t="str">
        <f t="shared" si="27"/>
        <v/>
      </c>
      <c r="Z883" t="str">
        <f t="shared" si="28"/>
        <v/>
      </c>
    </row>
    <row r="884" spans="1:26">
      <c r="A884" t="s">
        <v>742</v>
      </c>
      <c r="B884" t="s">
        <v>806</v>
      </c>
      <c r="C884">
        <v>252</v>
      </c>
      <c r="D884">
        <v>256</v>
      </c>
      <c r="F884" t="s">
        <v>742</v>
      </c>
      <c r="G884" t="s">
        <v>806</v>
      </c>
      <c r="Y884" t="str">
        <f t="shared" si="27"/>
        <v/>
      </c>
      <c r="Z884" t="str">
        <f t="shared" si="28"/>
        <v/>
      </c>
    </row>
    <row r="885" spans="1:26">
      <c r="A885" t="s">
        <v>45</v>
      </c>
      <c r="B885" t="s">
        <v>806</v>
      </c>
      <c r="F885" t="s">
        <v>45</v>
      </c>
      <c r="G885" t="s">
        <v>806</v>
      </c>
      <c r="H885">
        <v>256</v>
      </c>
      <c r="I885">
        <v>258</v>
      </c>
      <c r="Y885" t="str">
        <f t="shared" si="27"/>
        <v/>
      </c>
      <c r="Z885" t="str">
        <f t="shared" si="28"/>
        <v/>
      </c>
    </row>
    <row r="886" spans="1:26">
      <c r="A886" t="s">
        <v>536</v>
      </c>
      <c r="B886" t="s">
        <v>806</v>
      </c>
      <c r="F886" t="s">
        <v>536</v>
      </c>
      <c r="G886" t="s">
        <v>806</v>
      </c>
      <c r="H886">
        <v>252</v>
      </c>
      <c r="I886">
        <v>264</v>
      </c>
      <c r="Y886" t="str">
        <f t="shared" si="27"/>
        <v/>
      </c>
      <c r="Z886" t="str">
        <f t="shared" si="28"/>
        <v/>
      </c>
    </row>
    <row r="887" spans="1:26">
      <c r="A887" t="s">
        <v>80</v>
      </c>
      <c r="B887" t="s">
        <v>806</v>
      </c>
      <c r="C887">
        <v>252</v>
      </c>
      <c r="D887">
        <v>258</v>
      </c>
      <c r="F887" t="s">
        <v>80</v>
      </c>
      <c r="G887" t="s">
        <v>806</v>
      </c>
      <c r="H887">
        <v>252</v>
      </c>
      <c r="I887">
        <v>258</v>
      </c>
      <c r="Y887" t="b">
        <f t="shared" si="27"/>
        <v>1</v>
      </c>
      <c r="Z887" t="b">
        <f t="shared" si="28"/>
        <v>1</v>
      </c>
    </row>
    <row r="888" spans="1:26">
      <c r="A888" t="s">
        <v>370</v>
      </c>
      <c r="B888" t="s">
        <v>806</v>
      </c>
      <c r="F888" t="s">
        <v>370</v>
      </c>
      <c r="G888" t="s">
        <v>806</v>
      </c>
      <c r="H888">
        <v>252</v>
      </c>
      <c r="Y888" t="str">
        <f t="shared" si="27"/>
        <v/>
      </c>
      <c r="Z888" t="str">
        <f t="shared" si="28"/>
        <v/>
      </c>
    </row>
    <row r="889" spans="1:26">
      <c r="A889" t="s">
        <v>378</v>
      </c>
      <c r="B889" t="s">
        <v>806</v>
      </c>
      <c r="C889">
        <v>258</v>
      </c>
      <c r="D889">
        <v>262</v>
      </c>
      <c r="F889" t="s">
        <v>378</v>
      </c>
      <c r="G889" t="s">
        <v>806</v>
      </c>
      <c r="Y889" t="str">
        <f t="shared" si="27"/>
        <v/>
      </c>
      <c r="Z889" t="str">
        <f t="shared" si="28"/>
        <v/>
      </c>
    </row>
    <row r="890" spans="1:26">
      <c r="A890" t="s">
        <v>120</v>
      </c>
      <c r="B890" t="s">
        <v>806</v>
      </c>
      <c r="C890">
        <v>252</v>
      </c>
      <c r="D890">
        <v>260</v>
      </c>
      <c r="Y890" t="str">
        <f t="shared" si="27"/>
        <v/>
      </c>
      <c r="Z890" t="str">
        <f t="shared" si="28"/>
        <v/>
      </c>
    </row>
    <row r="891" spans="1:26">
      <c r="A891" t="s">
        <v>406</v>
      </c>
      <c r="B891" t="s">
        <v>806</v>
      </c>
      <c r="C891">
        <v>252</v>
      </c>
      <c r="F891" t="s">
        <v>406</v>
      </c>
      <c r="G891" t="s">
        <v>806</v>
      </c>
      <c r="Y891" t="str">
        <f t="shared" si="27"/>
        <v/>
      </c>
      <c r="Z891" t="str">
        <f t="shared" si="28"/>
        <v/>
      </c>
    </row>
    <row r="892" spans="1:26">
      <c r="A892" t="s">
        <v>41</v>
      </c>
      <c r="B892" t="s">
        <v>806</v>
      </c>
      <c r="F892" t="s">
        <v>41</v>
      </c>
      <c r="G892" t="s">
        <v>806</v>
      </c>
      <c r="H892">
        <v>256</v>
      </c>
      <c r="I892">
        <v>258</v>
      </c>
      <c r="Y892" t="str">
        <f t="shared" si="27"/>
        <v/>
      </c>
      <c r="Z892" t="str">
        <f t="shared" si="28"/>
        <v/>
      </c>
    </row>
    <row r="893" spans="1:26">
      <c r="A893" t="s">
        <v>396</v>
      </c>
      <c r="B893" t="s">
        <v>806</v>
      </c>
      <c r="F893" t="s">
        <v>396</v>
      </c>
      <c r="G893" t="s">
        <v>806</v>
      </c>
      <c r="H893">
        <v>252</v>
      </c>
      <c r="I893">
        <v>258</v>
      </c>
      <c r="Y893" t="str">
        <f t="shared" si="27"/>
        <v/>
      </c>
      <c r="Z893" t="str">
        <f t="shared" si="28"/>
        <v/>
      </c>
    </row>
    <row r="894" spans="1:26">
      <c r="A894" t="s">
        <v>268</v>
      </c>
      <c r="B894" t="s">
        <v>806</v>
      </c>
      <c r="F894" t="s">
        <v>268</v>
      </c>
      <c r="G894" t="s">
        <v>806</v>
      </c>
      <c r="H894">
        <v>252</v>
      </c>
      <c r="I894">
        <v>260</v>
      </c>
      <c r="Y894" t="str">
        <f t="shared" si="27"/>
        <v/>
      </c>
      <c r="Z894" t="str">
        <f t="shared" si="28"/>
        <v/>
      </c>
    </row>
    <row r="895" spans="1:26">
      <c r="A895" t="s">
        <v>470</v>
      </c>
      <c r="B895" t="s">
        <v>806</v>
      </c>
      <c r="C895">
        <v>252</v>
      </c>
      <c r="D895">
        <v>258</v>
      </c>
      <c r="F895" t="s">
        <v>470</v>
      </c>
      <c r="G895" t="s">
        <v>806</v>
      </c>
      <c r="Y895" t="str">
        <f t="shared" si="27"/>
        <v/>
      </c>
      <c r="Z895" t="str">
        <f t="shared" si="28"/>
        <v/>
      </c>
    </row>
    <row r="896" spans="1:26">
      <c r="A896" t="s">
        <v>712</v>
      </c>
      <c r="B896" t="s">
        <v>806</v>
      </c>
      <c r="F896" t="s">
        <v>712</v>
      </c>
      <c r="G896" t="s">
        <v>806</v>
      </c>
      <c r="H896">
        <v>252</v>
      </c>
      <c r="I896">
        <v>256</v>
      </c>
      <c r="Y896" t="str">
        <f t="shared" si="27"/>
        <v/>
      </c>
      <c r="Z896" t="str">
        <f t="shared" si="28"/>
        <v/>
      </c>
    </row>
    <row r="897" spans="1:26">
      <c r="A897" t="s">
        <v>294</v>
      </c>
      <c r="B897" t="s">
        <v>806</v>
      </c>
      <c r="F897" t="s">
        <v>294</v>
      </c>
      <c r="G897" t="s">
        <v>806</v>
      </c>
      <c r="H897">
        <v>256</v>
      </c>
      <c r="I897">
        <v>258</v>
      </c>
      <c r="Y897" t="str">
        <f t="shared" si="27"/>
        <v/>
      </c>
      <c r="Z897" t="str">
        <f t="shared" si="28"/>
        <v/>
      </c>
    </row>
    <row r="898" spans="1:26">
      <c r="A898" t="s">
        <v>732</v>
      </c>
      <c r="B898" t="s">
        <v>806</v>
      </c>
      <c r="F898" t="s">
        <v>732</v>
      </c>
      <c r="G898" t="s">
        <v>806</v>
      </c>
      <c r="Y898" t="str">
        <f t="shared" si="27"/>
        <v/>
      </c>
      <c r="Z898" t="str">
        <f t="shared" si="28"/>
        <v/>
      </c>
    </row>
    <row r="899" spans="1:26">
      <c r="A899" t="s">
        <v>424</v>
      </c>
      <c r="B899" t="s">
        <v>806</v>
      </c>
      <c r="C899">
        <v>256</v>
      </c>
      <c r="D899">
        <v>258</v>
      </c>
      <c r="F899" t="s">
        <v>424</v>
      </c>
      <c r="G899" t="s">
        <v>806</v>
      </c>
      <c r="Y899" t="str">
        <f t="shared" si="27"/>
        <v/>
      </c>
      <c r="Z899" t="str">
        <f t="shared" si="28"/>
        <v/>
      </c>
    </row>
    <row r="900" spans="1:26">
      <c r="A900" t="s">
        <v>144</v>
      </c>
      <c r="B900" t="s">
        <v>806</v>
      </c>
      <c r="F900" t="s">
        <v>144</v>
      </c>
      <c r="G900" t="s">
        <v>806</v>
      </c>
      <c r="H900">
        <v>252</v>
      </c>
      <c r="I900">
        <v>258</v>
      </c>
      <c r="Y900" t="str">
        <f t="shared" ref="Y900:Y963" si="29">IF(AND(NOT(ISBLANK(C900)),NOT(ISBLANK(H900))),C900=H900,IF(AND(NOT(ISBLANK(C900)),NOT(ISBLANK(M900))),C900=M900,IF(AND(NOT(ISBLANK(C900)),NOT(ISBLANK(R900))),C900=R900,IF(AND(NOT(ISBLANK(H900)),NOT(ISBLANK(M900))),H900=M900,IF(AND(NOT(ISBLANK(H900)),NOT(ISBLANK(R900))),H900=R900,IF(AND(NOT(ISBLANK(M900)),NOT(ISBLANK(R900))),M900=R900,""))))))</f>
        <v/>
      </c>
      <c r="Z900" t="str">
        <f t="shared" si="28"/>
        <v/>
      </c>
    </row>
    <row r="901" spans="1:26">
      <c r="A901" t="s">
        <v>756</v>
      </c>
      <c r="B901" t="s">
        <v>806</v>
      </c>
      <c r="F901" t="s">
        <v>756</v>
      </c>
      <c r="G901" t="s">
        <v>806</v>
      </c>
      <c r="H901">
        <v>258</v>
      </c>
      <c r="Y901" t="str">
        <f t="shared" si="29"/>
        <v/>
      </c>
      <c r="Z901" t="str">
        <f t="shared" si="28"/>
        <v/>
      </c>
    </row>
    <row r="902" spans="1:26">
      <c r="A902" t="s">
        <v>698</v>
      </c>
      <c r="B902" t="s">
        <v>806</v>
      </c>
      <c r="F902" t="s">
        <v>698</v>
      </c>
      <c r="G902" t="s">
        <v>806</v>
      </c>
      <c r="H902">
        <v>252</v>
      </c>
      <c r="I902">
        <v>258</v>
      </c>
      <c r="Y902" t="str">
        <f t="shared" si="29"/>
        <v/>
      </c>
      <c r="Z902" t="str">
        <f t="shared" si="28"/>
        <v/>
      </c>
    </row>
    <row r="903" spans="1:26">
      <c r="A903" t="s">
        <v>520</v>
      </c>
      <c r="B903" t="s">
        <v>806</v>
      </c>
      <c r="F903" t="s">
        <v>520</v>
      </c>
      <c r="G903" t="s">
        <v>806</v>
      </c>
      <c r="H903">
        <v>258</v>
      </c>
      <c r="I903">
        <v>260</v>
      </c>
      <c r="Y903" t="str">
        <f t="shared" si="29"/>
        <v/>
      </c>
      <c r="Z903" t="str">
        <f t="shared" si="28"/>
        <v/>
      </c>
    </row>
    <row r="904" spans="1:26">
      <c r="A904" t="s">
        <v>308</v>
      </c>
      <c r="B904" t="s">
        <v>806</v>
      </c>
      <c r="F904" t="s">
        <v>308</v>
      </c>
      <c r="G904" t="s">
        <v>806</v>
      </c>
      <c r="H904">
        <v>258</v>
      </c>
      <c r="I904">
        <v>262</v>
      </c>
      <c r="Y904" t="str">
        <f t="shared" si="29"/>
        <v/>
      </c>
      <c r="Z904" t="str">
        <f t="shared" si="28"/>
        <v/>
      </c>
    </row>
    <row r="905" spans="1:26">
      <c r="A905" t="s">
        <v>574</v>
      </c>
      <c r="B905" t="s">
        <v>806</v>
      </c>
      <c r="F905" t="s">
        <v>574</v>
      </c>
      <c r="G905" t="s">
        <v>806</v>
      </c>
      <c r="H905">
        <v>252</v>
      </c>
      <c r="K905" t="s">
        <v>574</v>
      </c>
      <c r="L905" t="s">
        <v>806</v>
      </c>
      <c r="M905">
        <v>252</v>
      </c>
      <c r="Y905" t="b">
        <f t="shared" si="29"/>
        <v>1</v>
      </c>
      <c r="Z905" t="str">
        <f t="shared" si="28"/>
        <v/>
      </c>
    </row>
    <row r="906" spans="1:26">
      <c r="A906" t="s">
        <v>380</v>
      </c>
      <c r="B906" t="s">
        <v>806</v>
      </c>
      <c r="C906">
        <v>252</v>
      </c>
      <c r="F906" t="s">
        <v>380</v>
      </c>
      <c r="G906" t="s">
        <v>806</v>
      </c>
      <c r="H906">
        <v>252</v>
      </c>
      <c r="I906">
        <v>258</v>
      </c>
      <c r="Y906" t="b">
        <f t="shared" si="29"/>
        <v>1</v>
      </c>
      <c r="Z906" t="str">
        <f t="shared" si="28"/>
        <v/>
      </c>
    </row>
    <row r="907" spans="1:26">
      <c r="A907" t="s">
        <v>638</v>
      </c>
      <c r="B907" t="s">
        <v>806</v>
      </c>
      <c r="C907">
        <v>258</v>
      </c>
      <c r="F907" t="s">
        <v>638</v>
      </c>
      <c r="G907" t="s">
        <v>806</v>
      </c>
      <c r="Y907" t="str">
        <f t="shared" si="29"/>
        <v/>
      </c>
      <c r="Z907" t="str">
        <f t="shared" si="28"/>
        <v/>
      </c>
    </row>
    <row r="908" spans="1:26">
      <c r="A908" t="s">
        <v>452</v>
      </c>
      <c r="B908" t="s">
        <v>806</v>
      </c>
      <c r="C908">
        <v>252</v>
      </c>
      <c r="D908">
        <v>258</v>
      </c>
      <c r="F908" t="s">
        <v>452</v>
      </c>
      <c r="G908" t="s">
        <v>806</v>
      </c>
      <c r="Y908" t="str">
        <f t="shared" si="29"/>
        <v/>
      </c>
      <c r="Z908" t="str">
        <f t="shared" si="28"/>
        <v/>
      </c>
    </row>
    <row r="909" spans="1:26">
      <c r="A909" t="s">
        <v>792</v>
      </c>
      <c r="B909" t="s">
        <v>806</v>
      </c>
      <c r="C909">
        <v>250</v>
      </c>
      <c r="Y909" t="str">
        <f t="shared" si="29"/>
        <v/>
      </c>
      <c r="Z909" t="str">
        <f t="shared" si="28"/>
        <v/>
      </c>
    </row>
    <row r="910" spans="1:26">
      <c r="A910" t="s">
        <v>346</v>
      </c>
      <c r="B910" t="s">
        <v>806</v>
      </c>
      <c r="F910" t="s">
        <v>346</v>
      </c>
      <c r="G910" t="s">
        <v>806</v>
      </c>
      <c r="H910">
        <v>252</v>
      </c>
      <c r="I910">
        <v>258</v>
      </c>
      <c r="Y910" t="str">
        <f t="shared" si="29"/>
        <v/>
      </c>
      <c r="Z910" t="str">
        <f t="shared" si="28"/>
        <v/>
      </c>
    </row>
    <row r="911" spans="1:26">
      <c r="A911" t="s">
        <v>748</v>
      </c>
      <c r="B911" t="s">
        <v>806</v>
      </c>
      <c r="F911" t="s">
        <v>748</v>
      </c>
      <c r="G911" t="s">
        <v>806</v>
      </c>
      <c r="H911">
        <v>252</v>
      </c>
      <c r="I911">
        <v>258</v>
      </c>
      <c r="Y911" t="str">
        <f t="shared" si="29"/>
        <v/>
      </c>
      <c r="Z911" t="str">
        <f t="shared" si="28"/>
        <v/>
      </c>
    </row>
    <row r="912" spans="1:26">
      <c r="A912" t="s">
        <v>334</v>
      </c>
      <c r="B912" t="s">
        <v>806</v>
      </c>
      <c r="F912" t="s">
        <v>334</v>
      </c>
      <c r="G912" t="s">
        <v>806</v>
      </c>
      <c r="H912">
        <v>252</v>
      </c>
      <c r="I912">
        <v>256</v>
      </c>
      <c r="Y912" t="str">
        <f t="shared" si="29"/>
        <v/>
      </c>
      <c r="Z912" t="str">
        <f t="shared" si="28"/>
        <v/>
      </c>
    </row>
    <row r="913" spans="1:26">
      <c r="A913" t="s">
        <v>68</v>
      </c>
      <c r="B913" t="s">
        <v>806</v>
      </c>
      <c r="F913" t="s">
        <v>68</v>
      </c>
      <c r="G913" t="s">
        <v>806</v>
      </c>
      <c r="H913">
        <v>252</v>
      </c>
      <c r="I913">
        <v>258</v>
      </c>
      <c r="Y913" t="str">
        <f t="shared" si="29"/>
        <v/>
      </c>
      <c r="Z913" t="str">
        <f t="shared" si="28"/>
        <v/>
      </c>
    </row>
    <row r="914" spans="1:26">
      <c r="A914" t="s">
        <v>376</v>
      </c>
      <c r="B914" t="s">
        <v>806</v>
      </c>
      <c r="F914" t="s">
        <v>376</v>
      </c>
      <c r="G914" t="s">
        <v>806</v>
      </c>
      <c r="H914">
        <v>250</v>
      </c>
      <c r="I914">
        <v>252</v>
      </c>
      <c r="Y914" t="str">
        <f t="shared" si="29"/>
        <v/>
      </c>
      <c r="Z914" t="str">
        <f t="shared" si="28"/>
        <v/>
      </c>
    </row>
    <row r="915" spans="1:26">
      <c r="A915" t="s">
        <v>382</v>
      </c>
      <c r="B915" t="s">
        <v>806</v>
      </c>
      <c r="C915">
        <v>256</v>
      </c>
      <c r="D915">
        <v>258</v>
      </c>
      <c r="F915" t="s">
        <v>382</v>
      </c>
      <c r="G915" t="s">
        <v>806</v>
      </c>
      <c r="Y915" t="str">
        <f t="shared" si="29"/>
        <v/>
      </c>
      <c r="Z915" t="str">
        <f t="shared" si="28"/>
        <v/>
      </c>
    </row>
    <row r="916" spans="1:26">
      <c r="A916" t="s">
        <v>107</v>
      </c>
      <c r="B916" t="s">
        <v>806</v>
      </c>
      <c r="C916">
        <v>256</v>
      </c>
      <c r="D916">
        <v>258</v>
      </c>
      <c r="F916" t="s">
        <v>107</v>
      </c>
      <c r="G916" t="s">
        <v>806</v>
      </c>
      <c r="H916">
        <v>256</v>
      </c>
      <c r="I916">
        <v>258</v>
      </c>
      <c r="Y916" t="b">
        <f t="shared" si="29"/>
        <v>1</v>
      </c>
      <c r="Z916" t="b">
        <f t="shared" si="28"/>
        <v>1</v>
      </c>
    </row>
    <row r="917" spans="1:26">
      <c r="A917" t="s">
        <v>56</v>
      </c>
      <c r="B917" t="s">
        <v>806</v>
      </c>
      <c r="C917">
        <v>258</v>
      </c>
      <c r="F917" t="s">
        <v>56</v>
      </c>
      <c r="G917" t="s">
        <v>806</v>
      </c>
      <c r="H917">
        <v>258</v>
      </c>
      <c r="Y917" t="b">
        <f t="shared" si="29"/>
        <v>1</v>
      </c>
      <c r="Z917" t="str">
        <f t="shared" si="28"/>
        <v/>
      </c>
    </row>
    <row r="918" spans="1:26">
      <c r="A918" t="s">
        <v>90</v>
      </c>
      <c r="B918" t="s">
        <v>806</v>
      </c>
      <c r="F918" t="s">
        <v>90</v>
      </c>
      <c r="G918" t="s">
        <v>806</v>
      </c>
      <c r="H918">
        <v>256</v>
      </c>
      <c r="I918">
        <v>258</v>
      </c>
      <c r="Y918" t="str">
        <f t="shared" si="29"/>
        <v/>
      </c>
      <c r="Z918" t="str">
        <f t="shared" si="28"/>
        <v/>
      </c>
    </row>
    <row r="919" spans="1:26">
      <c r="A919" t="s">
        <v>680</v>
      </c>
      <c r="B919" t="s">
        <v>806</v>
      </c>
      <c r="F919" t="s">
        <v>680</v>
      </c>
      <c r="G919" t="s">
        <v>806</v>
      </c>
      <c r="H919">
        <v>258</v>
      </c>
      <c r="I919">
        <v>260</v>
      </c>
      <c r="Y919" t="str">
        <f t="shared" si="29"/>
        <v/>
      </c>
      <c r="Z919" t="str">
        <f t="shared" si="28"/>
        <v/>
      </c>
    </row>
    <row r="920" spans="1:26">
      <c r="A920" t="s">
        <v>478</v>
      </c>
      <c r="B920" t="s">
        <v>806</v>
      </c>
      <c r="C920">
        <v>252</v>
      </c>
      <c r="D920">
        <v>258</v>
      </c>
      <c r="F920" t="s">
        <v>478</v>
      </c>
      <c r="G920" t="s">
        <v>806</v>
      </c>
      <c r="Y920" t="str">
        <f t="shared" si="29"/>
        <v/>
      </c>
      <c r="Z920" t="str">
        <f t="shared" si="28"/>
        <v/>
      </c>
    </row>
    <row r="921" spans="1:26">
      <c r="A921" t="s">
        <v>608</v>
      </c>
      <c r="B921" t="s">
        <v>806</v>
      </c>
      <c r="F921" t="s">
        <v>608</v>
      </c>
      <c r="G921" t="s">
        <v>806</v>
      </c>
      <c r="H921">
        <v>252</v>
      </c>
      <c r="K921" t="s">
        <v>608</v>
      </c>
      <c r="L921" t="s">
        <v>806</v>
      </c>
      <c r="M921">
        <v>252</v>
      </c>
      <c r="Y921" t="b">
        <f t="shared" si="29"/>
        <v>1</v>
      </c>
      <c r="Z921" t="str">
        <f t="shared" si="28"/>
        <v/>
      </c>
    </row>
    <row r="922" spans="1:26">
      <c r="A922" t="s">
        <v>684</v>
      </c>
      <c r="B922" t="s">
        <v>806</v>
      </c>
      <c r="F922" t="s">
        <v>684</v>
      </c>
      <c r="G922" t="s">
        <v>806</v>
      </c>
      <c r="H922">
        <v>256</v>
      </c>
      <c r="I922">
        <v>258</v>
      </c>
      <c r="Y922" t="str">
        <f t="shared" si="29"/>
        <v/>
      </c>
      <c r="Z922" t="str">
        <f t="shared" si="28"/>
        <v/>
      </c>
    </row>
    <row r="923" spans="1:26">
      <c r="A923" t="s">
        <v>196</v>
      </c>
      <c r="B923" t="s">
        <v>806</v>
      </c>
      <c r="C923">
        <v>252</v>
      </c>
      <c r="D923">
        <v>258</v>
      </c>
      <c r="F923" t="s">
        <v>196</v>
      </c>
      <c r="G923" t="s">
        <v>806</v>
      </c>
      <c r="Y923" t="str">
        <f t="shared" si="29"/>
        <v/>
      </c>
      <c r="Z923" t="str">
        <f t="shared" si="28"/>
        <v/>
      </c>
    </row>
    <row r="924" spans="1:26">
      <c r="A924" t="s">
        <v>386</v>
      </c>
      <c r="B924" t="s">
        <v>806</v>
      </c>
      <c r="C924">
        <v>258</v>
      </c>
      <c r="F924" t="s">
        <v>386</v>
      </c>
      <c r="G924" t="s">
        <v>806</v>
      </c>
      <c r="Y924" t="str">
        <f t="shared" si="29"/>
        <v/>
      </c>
      <c r="Z924" t="str">
        <f t="shared" si="28"/>
        <v/>
      </c>
    </row>
    <row r="925" spans="1:26">
      <c r="A925" t="s">
        <v>708</v>
      </c>
      <c r="B925" t="s">
        <v>806</v>
      </c>
      <c r="F925" t="s">
        <v>708</v>
      </c>
      <c r="G925" t="s">
        <v>806</v>
      </c>
      <c r="H925">
        <v>258</v>
      </c>
      <c r="I925">
        <v>264</v>
      </c>
      <c r="Y925" t="str">
        <f t="shared" si="29"/>
        <v/>
      </c>
      <c r="Z925" t="str">
        <f t="shared" si="28"/>
        <v/>
      </c>
    </row>
    <row r="926" spans="1:26">
      <c r="A926" t="s">
        <v>474</v>
      </c>
      <c r="B926" t="s">
        <v>806</v>
      </c>
      <c r="F926" t="s">
        <v>474</v>
      </c>
      <c r="G926" t="s">
        <v>806</v>
      </c>
      <c r="H926">
        <v>252</v>
      </c>
      <c r="I926">
        <v>258</v>
      </c>
      <c r="Y926" t="str">
        <f t="shared" si="29"/>
        <v/>
      </c>
      <c r="Z926" t="str">
        <f t="shared" si="28"/>
        <v/>
      </c>
    </row>
    <row r="927" spans="1:26">
      <c r="A927" t="s">
        <v>70</v>
      </c>
      <c r="B927" t="s">
        <v>806</v>
      </c>
      <c r="F927" t="s">
        <v>70</v>
      </c>
      <c r="G927" t="s">
        <v>806</v>
      </c>
      <c r="H927">
        <v>258</v>
      </c>
      <c r="Y927" t="str">
        <f t="shared" si="29"/>
        <v/>
      </c>
      <c r="Z927" t="str">
        <f t="shared" si="28"/>
        <v/>
      </c>
    </row>
    <row r="928" spans="1:26">
      <c r="A928" t="s">
        <v>718</v>
      </c>
      <c r="B928" t="s">
        <v>806</v>
      </c>
      <c r="F928" t="s">
        <v>718</v>
      </c>
      <c r="G928" t="s">
        <v>806</v>
      </c>
      <c r="H928">
        <v>258</v>
      </c>
      <c r="Y928" t="str">
        <f t="shared" si="29"/>
        <v/>
      </c>
      <c r="Z928" t="str">
        <f t="shared" ref="Z928:Z991" si="30">IF(AND(NOT(ISBLANK(D928)),NOT(ISBLANK(I928))),D928=I928,IF(AND(NOT(ISBLANK(D928)),NOT(ISBLANK(S928))),D928=S928,IF(AND(NOT(ISBLANK(I928)),NOT(ISBLANK(S928))),I928=S928,"")))</f>
        <v/>
      </c>
    </row>
    <row r="929" spans="1:26">
      <c r="A929" t="s">
        <v>702</v>
      </c>
      <c r="B929" t="s">
        <v>806</v>
      </c>
      <c r="F929" t="s">
        <v>702</v>
      </c>
      <c r="G929" t="s">
        <v>806</v>
      </c>
      <c r="H929">
        <v>252</v>
      </c>
      <c r="Y929" t="str">
        <f t="shared" si="29"/>
        <v/>
      </c>
      <c r="Z929" t="str">
        <f t="shared" si="30"/>
        <v/>
      </c>
    </row>
    <row r="930" spans="1:26">
      <c r="A930" t="s">
        <v>214</v>
      </c>
      <c r="B930" t="s">
        <v>806</v>
      </c>
      <c r="F930" t="s">
        <v>214</v>
      </c>
      <c r="G930" t="s">
        <v>806</v>
      </c>
      <c r="H930">
        <v>252</v>
      </c>
      <c r="Y930" t="str">
        <f t="shared" si="29"/>
        <v/>
      </c>
      <c r="Z930" t="str">
        <f t="shared" si="30"/>
        <v/>
      </c>
    </row>
    <row r="931" spans="1:26">
      <c r="A931" t="s">
        <v>628</v>
      </c>
      <c r="B931" t="s">
        <v>806</v>
      </c>
      <c r="C931">
        <v>258</v>
      </c>
      <c r="F931" t="s">
        <v>628</v>
      </c>
      <c r="G931" t="s">
        <v>806</v>
      </c>
      <c r="H931">
        <v>258</v>
      </c>
      <c r="Y931" t="b">
        <f t="shared" si="29"/>
        <v>1</v>
      </c>
      <c r="Z931" t="str">
        <f t="shared" si="30"/>
        <v/>
      </c>
    </row>
    <row r="932" spans="1:26">
      <c r="A932" t="s">
        <v>438</v>
      </c>
      <c r="B932" t="s">
        <v>806</v>
      </c>
      <c r="C932">
        <v>258</v>
      </c>
      <c r="F932" t="s">
        <v>438</v>
      </c>
      <c r="G932" t="s">
        <v>806</v>
      </c>
      <c r="Y932" t="str">
        <f t="shared" si="29"/>
        <v/>
      </c>
      <c r="Z932" t="str">
        <f t="shared" si="30"/>
        <v/>
      </c>
    </row>
    <row r="933" spans="1:26">
      <c r="A933" t="s">
        <v>220</v>
      </c>
      <c r="B933" t="s">
        <v>806</v>
      </c>
      <c r="C933">
        <v>258</v>
      </c>
      <c r="Y933" t="str">
        <f t="shared" si="29"/>
        <v/>
      </c>
      <c r="Z933" t="str">
        <f t="shared" si="30"/>
        <v/>
      </c>
    </row>
    <row r="934" spans="1:26">
      <c r="A934" t="s">
        <v>200</v>
      </c>
      <c r="B934" t="s">
        <v>806</v>
      </c>
      <c r="F934" t="s">
        <v>200</v>
      </c>
      <c r="G934" t="s">
        <v>806</v>
      </c>
      <c r="H934">
        <v>258</v>
      </c>
      <c r="Y934" t="str">
        <f t="shared" si="29"/>
        <v/>
      </c>
      <c r="Z934" t="str">
        <f t="shared" si="30"/>
        <v/>
      </c>
    </row>
    <row r="935" spans="1:26">
      <c r="A935" t="s">
        <v>798</v>
      </c>
      <c r="B935" t="s">
        <v>806</v>
      </c>
      <c r="C935">
        <v>252</v>
      </c>
      <c r="D935">
        <v>258</v>
      </c>
      <c r="F935" t="s">
        <v>798</v>
      </c>
      <c r="G935" t="s">
        <v>806</v>
      </c>
      <c r="Y935" t="str">
        <f t="shared" si="29"/>
        <v/>
      </c>
      <c r="Z935" t="str">
        <f t="shared" si="30"/>
        <v/>
      </c>
    </row>
    <row r="936" spans="1:26">
      <c r="A936" t="s">
        <v>772</v>
      </c>
      <c r="B936" t="s">
        <v>806</v>
      </c>
      <c r="F936" t="s">
        <v>772</v>
      </c>
      <c r="G936" t="s">
        <v>806</v>
      </c>
      <c r="H936">
        <v>250</v>
      </c>
      <c r="I936">
        <v>258</v>
      </c>
      <c r="Y936" t="str">
        <f t="shared" si="29"/>
        <v/>
      </c>
      <c r="Z936" t="str">
        <f t="shared" si="30"/>
        <v/>
      </c>
    </row>
    <row r="937" spans="1:26">
      <c r="A937" t="s">
        <v>746</v>
      </c>
      <c r="B937" t="s">
        <v>806</v>
      </c>
      <c r="F937" t="s">
        <v>746</v>
      </c>
      <c r="G937" t="s">
        <v>806</v>
      </c>
      <c r="H937">
        <v>252</v>
      </c>
      <c r="I937">
        <v>258</v>
      </c>
      <c r="Y937" t="str">
        <f t="shared" si="29"/>
        <v/>
      </c>
      <c r="Z937" t="str">
        <f t="shared" si="30"/>
        <v/>
      </c>
    </row>
    <row r="938" spans="1:26">
      <c r="A938" t="s">
        <v>662</v>
      </c>
      <c r="B938" t="s">
        <v>806</v>
      </c>
      <c r="F938" t="s">
        <v>662</v>
      </c>
      <c r="G938" t="s">
        <v>806</v>
      </c>
      <c r="H938">
        <v>256</v>
      </c>
      <c r="I938">
        <v>258</v>
      </c>
      <c r="Y938" t="str">
        <f t="shared" si="29"/>
        <v/>
      </c>
      <c r="Z938" t="str">
        <f t="shared" si="30"/>
        <v/>
      </c>
    </row>
    <row r="939" spans="1:26">
      <c r="A939" t="s">
        <v>538</v>
      </c>
      <c r="B939" t="s">
        <v>806</v>
      </c>
      <c r="F939" t="s">
        <v>538</v>
      </c>
      <c r="G939" t="s">
        <v>806</v>
      </c>
      <c r="H939">
        <v>252</v>
      </c>
      <c r="I939">
        <v>256</v>
      </c>
      <c r="Y939" t="str">
        <f t="shared" si="29"/>
        <v/>
      </c>
      <c r="Z939" t="str">
        <f t="shared" si="30"/>
        <v/>
      </c>
    </row>
    <row r="940" spans="1:26">
      <c r="A940" t="s">
        <v>35</v>
      </c>
      <c r="B940" t="s">
        <v>806</v>
      </c>
      <c r="F940" t="s">
        <v>35</v>
      </c>
      <c r="G940" t="s">
        <v>806</v>
      </c>
      <c r="H940">
        <v>256</v>
      </c>
      <c r="I940">
        <v>258</v>
      </c>
      <c r="Y940" t="str">
        <f t="shared" si="29"/>
        <v/>
      </c>
      <c r="Z940" t="str">
        <f t="shared" si="30"/>
        <v/>
      </c>
    </row>
    <row r="941" spans="1:26">
      <c r="A941" t="s">
        <v>710</v>
      </c>
      <c r="B941" t="s">
        <v>806</v>
      </c>
      <c r="F941" t="s">
        <v>710</v>
      </c>
      <c r="G941" t="s">
        <v>806</v>
      </c>
      <c r="H941">
        <v>252</v>
      </c>
      <c r="I941">
        <v>256</v>
      </c>
      <c r="Y941" t="str">
        <f t="shared" si="29"/>
        <v/>
      </c>
      <c r="Z941" t="str">
        <f t="shared" si="30"/>
        <v/>
      </c>
    </row>
    <row r="942" spans="1:26">
      <c r="A942" t="s">
        <v>786</v>
      </c>
      <c r="B942" t="s">
        <v>806</v>
      </c>
      <c r="C942">
        <v>252</v>
      </c>
      <c r="D942">
        <v>258</v>
      </c>
      <c r="Y942" t="str">
        <f t="shared" si="29"/>
        <v/>
      </c>
      <c r="Z942" t="str">
        <f t="shared" si="30"/>
        <v/>
      </c>
    </row>
    <row r="943" spans="1:26">
      <c r="A943" t="s">
        <v>142</v>
      </c>
      <c r="B943" t="s">
        <v>806</v>
      </c>
      <c r="F943" t="s">
        <v>142</v>
      </c>
      <c r="G943" t="s">
        <v>806</v>
      </c>
      <c r="H943">
        <v>256</v>
      </c>
      <c r="I943">
        <v>258</v>
      </c>
      <c r="Y943" t="str">
        <f t="shared" si="29"/>
        <v/>
      </c>
      <c r="Z943" t="str">
        <f t="shared" si="30"/>
        <v/>
      </c>
    </row>
    <row r="944" spans="1:26">
      <c r="A944" t="s">
        <v>258</v>
      </c>
      <c r="B944" t="s">
        <v>806</v>
      </c>
      <c r="F944" t="s">
        <v>258</v>
      </c>
      <c r="G944" t="s">
        <v>806</v>
      </c>
      <c r="H944">
        <v>258</v>
      </c>
      <c r="Y944" t="str">
        <f t="shared" si="29"/>
        <v/>
      </c>
      <c r="Z944" t="str">
        <f t="shared" si="30"/>
        <v/>
      </c>
    </row>
    <row r="945" spans="1:26">
      <c r="A945" t="s">
        <v>556</v>
      </c>
      <c r="B945" t="s">
        <v>806</v>
      </c>
      <c r="C945">
        <v>252</v>
      </c>
      <c r="D945">
        <v>258</v>
      </c>
      <c r="F945" t="s">
        <v>556</v>
      </c>
      <c r="G945" t="s">
        <v>806</v>
      </c>
      <c r="H945">
        <v>252</v>
      </c>
      <c r="I945">
        <v>258</v>
      </c>
      <c r="Y945" t="b">
        <f t="shared" si="29"/>
        <v>1</v>
      </c>
      <c r="Z945" t="b">
        <f t="shared" si="30"/>
        <v>1</v>
      </c>
    </row>
    <row r="946" spans="1:26">
      <c r="A946" t="s">
        <v>336</v>
      </c>
      <c r="B946" t="s">
        <v>806</v>
      </c>
      <c r="F946" t="s">
        <v>336</v>
      </c>
      <c r="G946" t="s">
        <v>806</v>
      </c>
      <c r="H946">
        <v>252</v>
      </c>
      <c r="I946">
        <v>258</v>
      </c>
      <c r="Y946" t="str">
        <f t="shared" si="29"/>
        <v/>
      </c>
      <c r="Z946" t="str">
        <f t="shared" si="30"/>
        <v/>
      </c>
    </row>
    <row r="947" spans="1:26">
      <c r="A947" t="s">
        <v>576</v>
      </c>
      <c r="B947" t="s">
        <v>806</v>
      </c>
      <c r="C947">
        <v>252</v>
      </c>
      <c r="D947">
        <v>258</v>
      </c>
      <c r="F947" t="s">
        <v>576</v>
      </c>
      <c r="G947" t="s">
        <v>806</v>
      </c>
      <c r="H947">
        <v>252</v>
      </c>
      <c r="I947">
        <v>258</v>
      </c>
      <c r="Y947" t="b">
        <f t="shared" si="29"/>
        <v>1</v>
      </c>
      <c r="Z947" t="b">
        <f t="shared" si="30"/>
        <v>1</v>
      </c>
    </row>
    <row r="948" spans="1:26">
      <c r="A948" t="s">
        <v>314</v>
      </c>
      <c r="B948" t="s">
        <v>806</v>
      </c>
      <c r="F948" t="s">
        <v>314</v>
      </c>
      <c r="G948" t="s">
        <v>806</v>
      </c>
      <c r="H948">
        <v>250</v>
      </c>
      <c r="Y948" t="str">
        <f t="shared" si="29"/>
        <v/>
      </c>
      <c r="Z948" t="str">
        <f t="shared" si="30"/>
        <v/>
      </c>
    </row>
    <row r="949" spans="1:26">
      <c r="A949" t="s">
        <v>114</v>
      </c>
      <c r="B949" t="s">
        <v>806</v>
      </c>
      <c r="C949">
        <v>250</v>
      </c>
      <c r="Y949" t="str">
        <f t="shared" si="29"/>
        <v/>
      </c>
      <c r="Z949" t="str">
        <f t="shared" si="30"/>
        <v/>
      </c>
    </row>
    <row r="950" spans="1:26">
      <c r="A950" t="s">
        <v>444</v>
      </c>
      <c r="B950" t="s">
        <v>806</v>
      </c>
      <c r="C950">
        <v>250</v>
      </c>
      <c r="D950">
        <v>258</v>
      </c>
      <c r="F950" t="s">
        <v>444</v>
      </c>
      <c r="G950" t="s">
        <v>806</v>
      </c>
      <c r="Y950" t="str">
        <f t="shared" si="29"/>
        <v/>
      </c>
      <c r="Z950" t="str">
        <f t="shared" si="30"/>
        <v/>
      </c>
    </row>
    <row r="951" spans="1:26">
      <c r="A951" t="s">
        <v>750</v>
      </c>
      <c r="B951" t="s">
        <v>806</v>
      </c>
      <c r="F951" t="s">
        <v>750</v>
      </c>
      <c r="G951" t="s">
        <v>806</v>
      </c>
      <c r="Y951" t="str">
        <f t="shared" si="29"/>
        <v/>
      </c>
      <c r="Z951" t="str">
        <f t="shared" si="30"/>
        <v/>
      </c>
    </row>
    <row r="952" spans="1:26">
      <c r="A952" t="s">
        <v>364</v>
      </c>
      <c r="B952" t="s">
        <v>806</v>
      </c>
      <c r="F952" t="s">
        <v>364</v>
      </c>
      <c r="G952" t="s">
        <v>806</v>
      </c>
      <c r="H952">
        <v>252</v>
      </c>
      <c r="I952">
        <v>260</v>
      </c>
      <c r="Y952" t="str">
        <f t="shared" si="29"/>
        <v/>
      </c>
      <c r="Z952" t="str">
        <f t="shared" si="30"/>
        <v/>
      </c>
    </row>
    <row r="953" spans="1:26">
      <c r="A953" t="s">
        <v>592</v>
      </c>
      <c r="B953" t="s">
        <v>806</v>
      </c>
      <c r="F953" t="s">
        <v>592</v>
      </c>
      <c r="G953" t="s">
        <v>806</v>
      </c>
      <c r="H953">
        <v>252</v>
      </c>
      <c r="I953">
        <v>258</v>
      </c>
      <c r="Y953" t="str">
        <f t="shared" si="29"/>
        <v/>
      </c>
      <c r="Z953" t="str">
        <f t="shared" si="30"/>
        <v/>
      </c>
    </row>
    <row r="954" spans="1:26">
      <c r="A954" t="s">
        <v>152</v>
      </c>
      <c r="B954" t="s">
        <v>806</v>
      </c>
      <c r="C954">
        <v>252</v>
      </c>
      <c r="D954">
        <v>258</v>
      </c>
      <c r="F954" t="s">
        <v>152</v>
      </c>
      <c r="G954" t="s">
        <v>806</v>
      </c>
      <c r="Y954" t="str">
        <f t="shared" si="29"/>
        <v/>
      </c>
      <c r="Z954" t="str">
        <f t="shared" si="30"/>
        <v/>
      </c>
    </row>
    <row r="955" spans="1:26">
      <c r="A955" t="s">
        <v>760</v>
      </c>
      <c r="B955" t="s">
        <v>806</v>
      </c>
      <c r="F955" t="s">
        <v>760</v>
      </c>
      <c r="G955" t="s">
        <v>806</v>
      </c>
      <c r="H955">
        <v>258</v>
      </c>
      <c r="I955">
        <v>260</v>
      </c>
      <c r="Y955" t="str">
        <f t="shared" si="29"/>
        <v/>
      </c>
      <c r="Z955" t="str">
        <f t="shared" si="30"/>
        <v/>
      </c>
    </row>
    <row r="956" spans="1:26">
      <c r="A956" t="s">
        <v>86</v>
      </c>
      <c r="B956" t="s">
        <v>806</v>
      </c>
      <c r="F956" t="s">
        <v>86</v>
      </c>
      <c r="G956" t="s">
        <v>806</v>
      </c>
      <c r="H956">
        <v>252</v>
      </c>
      <c r="Y956" t="str">
        <f t="shared" si="29"/>
        <v/>
      </c>
      <c r="Z956" t="str">
        <f t="shared" si="30"/>
        <v/>
      </c>
    </row>
    <row r="957" spans="1:26">
      <c r="A957" t="s">
        <v>506</v>
      </c>
      <c r="B957" t="s">
        <v>806</v>
      </c>
      <c r="F957" t="s">
        <v>506</v>
      </c>
      <c r="G957" t="s">
        <v>806</v>
      </c>
      <c r="H957">
        <v>258</v>
      </c>
      <c r="Y957" t="str">
        <f t="shared" si="29"/>
        <v/>
      </c>
      <c r="Z957" t="str">
        <f t="shared" si="30"/>
        <v/>
      </c>
    </row>
    <row r="958" spans="1:26">
      <c r="A958" t="s">
        <v>610</v>
      </c>
      <c r="B958" t="s">
        <v>806</v>
      </c>
      <c r="F958" t="s">
        <v>610</v>
      </c>
      <c r="G958" t="s">
        <v>806</v>
      </c>
      <c r="H958">
        <v>250</v>
      </c>
      <c r="I958">
        <v>258</v>
      </c>
      <c r="Y958" t="str">
        <f t="shared" si="29"/>
        <v/>
      </c>
      <c r="Z958" t="str">
        <f t="shared" si="30"/>
        <v/>
      </c>
    </row>
    <row r="959" spans="1:26">
      <c r="A959" t="s">
        <v>330</v>
      </c>
      <c r="B959" t="s">
        <v>806</v>
      </c>
      <c r="F959" t="s">
        <v>330</v>
      </c>
      <c r="G959" t="s">
        <v>806</v>
      </c>
      <c r="H959">
        <v>258</v>
      </c>
      <c r="Y959" t="str">
        <f t="shared" si="29"/>
        <v/>
      </c>
      <c r="Z959" t="str">
        <f t="shared" si="30"/>
        <v/>
      </c>
    </row>
    <row r="960" spans="1:26">
      <c r="A960" t="s">
        <v>180</v>
      </c>
      <c r="B960" t="s">
        <v>806</v>
      </c>
      <c r="F960" t="s">
        <v>180</v>
      </c>
      <c r="G960" t="s">
        <v>806</v>
      </c>
      <c r="H960">
        <v>252</v>
      </c>
      <c r="I960">
        <v>256</v>
      </c>
      <c r="Y960" t="str">
        <f t="shared" si="29"/>
        <v/>
      </c>
      <c r="Z960" t="str">
        <f t="shared" si="30"/>
        <v/>
      </c>
    </row>
    <row r="961" spans="1:26">
      <c r="A961" t="s">
        <v>414</v>
      </c>
      <c r="B961" t="s">
        <v>806</v>
      </c>
      <c r="C961">
        <v>256</v>
      </c>
      <c r="D961">
        <v>258</v>
      </c>
      <c r="F961" t="s">
        <v>414</v>
      </c>
      <c r="G961" t="s">
        <v>806</v>
      </c>
      <c r="Y961" t="str">
        <f t="shared" si="29"/>
        <v/>
      </c>
      <c r="Z961" t="str">
        <f t="shared" si="30"/>
        <v/>
      </c>
    </row>
    <row r="962" spans="1:26">
      <c r="A962" t="s">
        <v>74</v>
      </c>
      <c r="B962" t="s">
        <v>806</v>
      </c>
      <c r="C962">
        <v>252</v>
      </c>
      <c r="D962">
        <v>258</v>
      </c>
      <c r="F962" t="s">
        <v>74</v>
      </c>
      <c r="G962" t="s">
        <v>806</v>
      </c>
      <c r="H962">
        <v>252</v>
      </c>
      <c r="I962">
        <v>258</v>
      </c>
      <c r="Y962" t="b">
        <f t="shared" si="29"/>
        <v>1</v>
      </c>
      <c r="Z962" t="b">
        <f t="shared" si="30"/>
        <v>1</v>
      </c>
    </row>
    <row r="963" spans="1:26">
      <c r="A963" t="s">
        <v>456</v>
      </c>
      <c r="B963" t="s">
        <v>806</v>
      </c>
      <c r="C963">
        <v>252</v>
      </c>
      <c r="D963">
        <v>258</v>
      </c>
      <c r="F963" t="s">
        <v>456</v>
      </c>
      <c r="G963" t="s">
        <v>806</v>
      </c>
      <c r="Y963" t="str">
        <f t="shared" si="29"/>
        <v/>
      </c>
      <c r="Z963" t="str">
        <f t="shared" si="30"/>
        <v/>
      </c>
    </row>
    <row r="964" spans="1:26">
      <c r="A964" t="s">
        <v>192</v>
      </c>
      <c r="B964" t="s">
        <v>806</v>
      </c>
      <c r="C964">
        <v>258</v>
      </c>
      <c r="D964">
        <v>260</v>
      </c>
      <c r="Y964" t="str">
        <f t="shared" ref="Y964:Y1027" si="31">IF(AND(NOT(ISBLANK(C964)),NOT(ISBLANK(H964))),C964=H964,IF(AND(NOT(ISBLANK(C964)),NOT(ISBLANK(M964))),C964=M964,IF(AND(NOT(ISBLANK(C964)),NOT(ISBLANK(R964))),C964=R964,IF(AND(NOT(ISBLANK(H964)),NOT(ISBLANK(M964))),H964=M964,IF(AND(NOT(ISBLANK(H964)),NOT(ISBLANK(R964))),H964=R964,IF(AND(NOT(ISBLANK(M964)),NOT(ISBLANK(R964))),M964=R964,""))))))</f>
        <v/>
      </c>
      <c r="Z964" t="str">
        <f t="shared" si="30"/>
        <v/>
      </c>
    </row>
    <row r="965" spans="1:26">
      <c r="A965" t="s">
        <v>290</v>
      </c>
      <c r="B965" t="s">
        <v>806</v>
      </c>
      <c r="F965" t="s">
        <v>290</v>
      </c>
      <c r="G965" t="s">
        <v>806</v>
      </c>
      <c r="H965">
        <v>252</v>
      </c>
      <c r="Y965" t="str">
        <f t="shared" si="31"/>
        <v/>
      </c>
      <c r="Z965" t="str">
        <f t="shared" si="30"/>
        <v/>
      </c>
    </row>
    <row r="966" spans="1:26">
      <c r="A966" t="s">
        <v>598</v>
      </c>
      <c r="B966" t="s">
        <v>806</v>
      </c>
      <c r="F966" t="s">
        <v>598</v>
      </c>
      <c r="G966" t="s">
        <v>806</v>
      </c>
      <c r="H966">
        <v>252</v>
      </c>
      <c r="I966">
        <v>258</v>
      </c>
      <c r="Y966" t="str">
        <f t="shared" si="31"/>
        <v/>
      </c>
      <c r="Z966" t="str">
        <f t="shared" si="30"/>
        <v/>
      </c>
    </row>
    <row r="967" spans="1:26">
      <c r="A967" t="s">
        <v>446</v>
      </c>
      <c r="B967" t="s">
        <v>806</v>
      </c>
      <c r="C967">
        <v>258</v>
      </c>
      <c r="F967" t="s">
        <v>446</v>
      </c>
      <c r="G967" t="s">
        <v>806</v>
      </c>
      <c r="Y967" t="str">
        <f t="shared" si="31"/>
        <v/>
      </c>
      <c r="Z967" t="str">
        <f t="shared" si="30"/>
        <v/>
      </c>
    </row>
    <row r="968" spans="1:26">
      <c r="A968" t="s">
        <v>230</v>
      </c>
      <c r="B968" t="s">
        <v>806</v>
      </c>
      <c r="F968" t="s">
        <v>230</v>
      </c>
      <c r="G968" t="s">
        <v>806</v>
      </c>
      <c r="H968">
        <v>252</v>
      </c>
      <c r="I968">
        <v>258</v>
      </c>
      <c r="Y968" t="str">
        <f t="shared" si="31"/>
        <v/>
      </c>
      <c r="Z968" t="str">
        <f t="shared" si="30"/>
        <v/>
      </c>
    </row>
    <row r="969" spans="1:26">
      <c r="A969" t="s">
        <v>464</v>
      </c>
      <c r="B969" t="s">
        <v>806</v>
      </c>
      <c r="F969" t="s">
        <v>464</v>
      </c>
      <c r="G969" t="s">
        <v>806</v>
      </c>
      <c r="H969">
        <v>258</v>
      </c>
      <c r="Y969" t="str">
        <f t="shared" si="31"/>
        <v/>
      </c>
      <c r="Z969" t="str">
        <f t="shared" si="30"/>
        <v/>
      </c>
    </row>
    <row r="970" spans="1:26">
      <c r="A970" t="s">
        <v>160</v>
      </c>
      <c r="B970" t="s">
        <v>806</v>
      </c>
      <c r="F970" t="s">
        <v>160</v>
      </c>
      <c r="G970" t="s">
        <v>806</v>
      </c>
      <c r="Y970" t="str">
        <f t="shared" si="31"/>
        <v/>
      </c>
      <c r="Z970" t="str">
        <f t="shared" si="30"/>
        <v/>
      </c>
    </row>
    <row r="971" spans="1:26">
      <c r="A971" t="s">
        <v>408</v>
      </c>
      <c r="B971" t="s">
        <v>806</v>
      </c>
      <c r="C971">
        <v>252</v>
      </c>
      <c r="D971">
        <v>258</v>
      </c>
      <c r="F971" t="s">
        <v>408</v>
      </c>
      <c r="G971" t="s">
        <v>806</v>
      </c>
      <c r="Y971" t="str">
        <f t="shared" si="31"/>
        <v/>
      </c>
      <c r="Z971" t="str">
        <f t="shared" si="30"/>
        <v/>
      </c>
    </row>
    <row r="972" spans="1:26">
      <c r="A972" t="s">
        <v>502</v>
      </c>
      <c r="B972" t="s">
        <v>806</v>
      </c>
      <c r="C972">
        <v>250</v>
      </c>
      <c r="D972">
        <v>252</v>
      </c>
      <c r="F972" t="s">
        <v>502</v>
      </c>
      <c r="G972" t="s">
        <v>806</v>
      </c>
      <c r="Y972" t="str">
        <f t="shared" si="31"/>
        <v/>
      </c>
      <c r="Z972" t="str">
        <f t="shared" si="30"/>
        <v/>
      </c>
    </row>
    <row r="973" spans="1:26">
      <c r="A973" t="s">
        <v>198</v>
      </c>
      <c r="B973" t="s">
        <v>806</v>
      </c>
      <c r="F973" t="s">
        <v>198</v>
      </c>
      <c r="G973" t="s">
        <v>806</v>
      </c>
      <c r="H973">
        <v>252</v>
      </c>
      <c r="Y973" t="str">
        <f t="shared" si="31"/>
        <v/>
      </c>
      <c r="Z973" t="str">
        <f t="shared" si="30"/>
        <v/>
      </c>
    </row>
    <row r="974" spans="1:26">
      <c r="A974" t="s">
        <v>148</v>
      </c>
      <c r="B974" t="s">
        <v>806</v>
      </c>
      <c r="F974" t="s">
        <v>148</v>
      </c>
      <c r="G974" t="s">
        <v>806</v>
      </c>
      <c r="H974">
        <v>252</v>
      </c>
      <c r="I974">
        <v>264</v>
      </c>
      <c r="Y974" t="str">
        <f t="shared" si="31"/>
        <v/>
      </c>
      <c r="Z974" t="str">
        <f t="shared" si="30"/>
        <v/>
      </c>
    </row>
    <row r="975" spans="1:26">
      <c r="A975" t="s">
        <v>420</v>
      </c>
      <c r="B975" t="s">
        <v>806</v>
      </c>
      <c r="C975">
        <v>252</v>
      </c>
      <c r="D975">
        <v>256</v>
      </c>
      <c r="F975" t="s">
        <v>420</v>
      </c>
      <c r="G975" t="s">
        <v>806</v>
      </c>
      <c r="Y975" t="str">
        <f t="shared" si="31"/>
        <v/>
      </c>
      <c r="Z975" t="str">
        <f t="shared" si="30"/>
        <v/>
      </c>
    </row>
    <row r="976" spans="1:26">
      <c r="A976" t="s">
        <v>630</v>
      </c>
      <c r="B976" t="s">
        <v>806</v>
      </c>
      <c r="F976" t="s">
        <v>630</v>
      </c>
      <c r="G976" t="s">
        <v>806</v>
      </c>
      <c r="H976">
        <v>252</v>
      </c>
      <c r="I976">
        <v>256</v>
      </c>
      <c r="Y976" t="str">
        <f t="shared" si="31"/>
        <v/>
      </c>
      <c r="Z976" t="str">
        <f t="shared" si="30"/>
        <v/>
      </c>
    </row>
    <row r="977" spans="1:29">
      <c r="A977" t="s">
        <v>518</v>
      </c>
      <c r="B977" t="s">
        <v>806</v>
      </c>
      <c r="F977" t="s">
        <v>518</v>
      </c>
      <c r="G977" t="s">
        <v>806</v>
      </c>
      <c r="H977">
        <v>258</v>
      </c>
      <c r="Y977" t="str">
        <f t="shared" si="31"/>
        <v/>
      </c>
      <c r="Z977" t="str">
        <f t="shared" si="30"/>
        <v/>
      </c>
    </row>
    <row r="978" spans="1:29">
      <c r="A978" t="s">
        <v>652</v>
      </c>
      <c r="B978" t="s">
        <v>806</v>
      </c>
      <c r="F978" t="s">
        <v>652</v>
      </c>
      <c r="G978" t="s">
        <v>806</v>
      </c>
      <c r="H978">
        <v>258</v>
      </c>
      <c r="Y978" t="str">
        <f t="shared" si="31"/>
        <v/>
      </c>
      <c r="Z978" t="str">
        <f t="shared" si="30"/>
        <v/>
      </c>
    </row>
    <row r="979" spans="1:29">
      <c r="A979" t="s">
        <v>664</v>
      </c>
      <c r="B979" t="s">
        <v>806</v>
      </c>
      <c r="F979" t="s">
        <v>664</v>
      </c>
      <c r="G979" t="s">
        <v>806</v>
      </c>
      <c r="H979">
        <v>254</v>
      </c>
      <c r="I979">
        <v>256</v>
      </c>
      <c r="P979" t="s">
        <v>664</v>
      </c>
      <c r="Q979" t="s">
        <v>806</v>
      </c>
      <c r="R979">
        <v>256</v>
      </c>
      <c r="Y979" t="b">
        <f t="shared" si="31"/>
        <v>0</v>
      </c>
      <c r="Z979" t="str">
        <f t="shared" si="30"/>
        <v/>
      </c>
      <c r="AC979">
        <v>256</v>
      </c>
    </row>
    <row r="980" spans="1:29">
      <c r="A980" t="s">
        <v>466</v>
      </c>
      <c r="B980" t="s">
        <v>806</v>
      </c>
      <c r="C980">
        <v>258</v>
      </c>
      <c r="D980">
        <v>260</v>
      </c>
      <c r="F980" t="s">
        <v>466</v>
      </c>
      <c r="G980" t="s">
        <v>806</v>
      </c>
      <c r="Y980" t="str">
        <f t="shared" si="31"/>
        <v/>
      </c>
      <c r="Z980" t="str">
        <f t="shared" si="30"/>
        <v/>
      </c>
    </row>
    <row r="981" spans="1:29">
      <c r="A981" t="s">
        <v>158</v>
      </c>
      <c r="B981" t="s">
        <v>806</v>
      </c>
      <c r="F981" t="s">
        <v>158</v>
      </c>
      <c r="G981" t="s">
        <v>806</v>
      </c>
      <c r="H981">
        <v>258</v>
      </c>
      <c r="Y981" t="str">
        <f t="shared" si="31"/>
        <v/>
      </c>
      <c r="Z981" t="str">
        <f t="shared" si="30"/>
        <v/>
      </c>
    </row>
    <row r="982" spans="1:29">
      <c r="A982" t="s">
        <v>412</v>
      </c>
      <c r="B982" t="s">
        <v>806</v>
      </c>
      <c r="C982">
        <v>256</v>
      </c>
      <c r="D982">
        <v>258</v>
      </c>
      <c r="F982" t="s">
        <v>412</v>
      </c>
      <c r="G982" t="s">
        <v>806</v>
      </c>
      <c r="Y982" t="str">
        <f t="shared" si="31"/>
        <v/>
      </c>
      <c r="Z982" t="str">
        <f t="shared" si="30"/>
        <v/>
      </c>
    </row>
    <row r="983" spans="1:29">
      <c r="A983" t="s">
        <v>422</v>
      </c>
      <c r="B983" t="s">
        <v>806</v>
      </c>
      <c r="C983">
        <v>252</v>
      </c>
      <c r="D983">
        <v>264</v>
      </c>
      <c r="F983" t="s">
        <v>422</v>
      </c>
      <c r="G983" t="s">
        <v>806</v>
      </c>
      <c r="Y983" t="str">
        <f t="shared" si="31"/>
        <v/>
      </c>
      <c r="Z983" t="str">
        <f t="shared" si="30"/>
        <v/>
      </c>
    </row>
    <row r="984" spans="1:29">
      <c r="A984" t="s">
        <v>540</v>
      </c>
      <c r="B984" t="s">
        <v>806</v>
      </c>
      <c r="F984" t="s">
        <v>540</v>
      </c>
      <c r="G984" t="s">
        <v>806</v>
      </c>
      <c r="H984">
        <v>252</v>
      </c>
      <c r="I984">
        <v>258</v>
      </c>
      <c r="Y984" t="str">
        <f t="shared" si="31"/>
        <v/>
      </c>
      <c r="Z984" t="str">
        <f t="shared" si="30"/>
        <v/>
      </c>
    </row>
    <row r="985" spans="1:29">
      <c r="A985" t="s">
        <v>410</v>
      </c>
      <c r="B985" t="s">
        <v>806</v>
      </c>
      <c r="C985">
        <v>256</v>
      </c>
      <c r="D985">
        <v>258</v>
      </c>
      <c r="F985" t="s">
        <v>410</v>
      </c>
      <c r="G985" t="s">
        <v>806</v>
      </c>
      <c r="Y985" t="str">
        <f t="shared" si="31"/>
        <v/>
      </c>
      <c r="Z985" t="str">
        <f t="shared" si="30"/>
        <v/>
      </c>
    </row>
    <row r="986" spans="1:29">
      <c r="A986" t="s">
        <v>462</v>
      </c>
      <c r="B986" t="s">
        <v>806</v>
      </c>
      <c r="F986" t="s">
        <v>462</v>
      </c>
      <c r="G986" t="s">
        <v>806</v>
      </c>
      <c r="H986">
        <v>252</v>
      </c>
      <c r="I986">
        <v>258</v>
      </c>
      <c r="Y986" t="str">
        <f t="shared" si="31"/>
        <v/>
      </c>
      <c r="Z986" t="str">
        <f t="shared" si="30"/>
        <v/>
      </c>
    </row>
    <row r="987" spans="1:29">
      <c r="A987" t="s">
        <v>320</v>
      </c>
      <c r="B987" t="s">
        <v>806</v>
      </c>
      <c r="F987" t="s">
        <v>320</v>
      </c>
      <c r="G987" t="s">
        <v>806</v>
      </c>
      <c r="H987">
        <v>258</v>
      </c>
      <c r="Y987" t="str">
        <f t="shared" si="31"/>
        <v/>
      </c>
      <c r="Z987" t="str">
        <f t="shared" si="30"/>
        <v/>
      </c>
    </row>
    <row r="988" spans="1:29">
      <c r="A988" t="s">
        <v>350</v>
      </c>
      <c r="B988" t="s">
        <v>806</v>
      </c>
      <c r="F988" t="s">
        <v>350</v>
      </c>
      <c r="G988" t="s">
        <v>806</v>
      </c>
      <c r="H988">
        <v>250</v>
      </c>
      <c r="I988">
        <v>262</v>
      </c>
      <c r="Y988" t="str">
        <f t="shared" si="31"/>
        <v/>
      </c>
      <c r="Z988" t="str">
        <f t="shared" si="30"/>
        <v/>
      </c>
    </row>
    <row r="989" spans="1:29">
      <c r="A989" t="s">
        <v>734</v>
      </c>
      <c r="B989" t="s">
        <v>806</v>
      </c>
      <c r="F989" t="s">
        <v>734</v>
      </c>
      <c r="G989" t="s">
        <v>806</v>
      </c>
      <c r="H989">
        <v>256</v>
      </c>
      <c r="I989">
        <v>258</v>
      </c>
      <c r="Y989" t="str">
        <f t="shared" si="31"/>
        <v/>
      </c>
      <c r="Z989" t="str">
        <f t="shared" si="30"/>
        <v/>
      </c>
    </row>
    <row r="990" spans="1:29">
      <c r="A990" t="s">
        <v>306</v>
      </c>
      <c r="B990" t="s">
        <v>806</v>
      </c>
      <c r="F990" t="s">
        <v>306</v>
      </c>
      <c r="G990" t="s">
        <v>806</v>
      </c>
      <c r="H990">
        <v>250</v>
      </c>
      <c r="I990">
        <v>256</v>
      </c>
      <c r="Y990" t="str">
        <f t="shared" si="31"/>
        <v/>
      </c>
      <c r="Z990" t="str">
        <f t="shared" si="30"/>
        <v/>
      </c>
    </row>
    <row r="991" spans="1:29">
      <c r="A991" t="s">
        <v>434</v>
      </c>
      <c r="B991" t="s">
        <v>806</v>
      </c>
      <c r="C991">
        <v>252</v>
      </c>
      <c r="F991" t="s">
        <v>434</v>
      </c>
      <c r="G991" t="s">
        <v>806</v>
      </c>
      <c r="Y991" t="str">
        <f t="shared" si="31"/>
        <v/>
      </c>
      <c r="Z991" t="str">
        <f t="shared" si="30"/>
        <v/>
      </c>
    </row>
    <row r="992" spans="1:29">
      <c r="A992" t="s">
        <v>228</v>
      </c>
      <c r="B992" t="s">
        <v>806</v>
      </c>
      <c r="F992" t="s">
        <v>228</v>
      </c>
      <c r="G992" t="s">
        <v>806</v>
      </c>
      <c r="H992">
        <v>256</v>
      </c>
      <c r="I992">
        <v>258</v>
      </c>
      <c r="Y992" t="str">
        <f t="shared" si="31"/>
        <v/>
      </c>
      <c r="Z992" t="str">
        <f t="shared" ref="Z992:Z1055" si="32">IF(AND(NOT(ISBLANK(D992)),NOT(ISBLANK(I992))),D992=I992,IF(AND(NOT(ISBLANK(D992)),NOT(ISBLANK(S992))),D992=S992,IF(AND(NOT(ISBLANK(I992)),NOT(ISBLANK(S992))),I992=S992,"")))</f>
        <v/>
      </c>
    </row>
    <row r="993" spans="1:26">
      <c r="A993" t="s">
        <v>498</v>
      </c>
      <c r="B993" t="s">
        <v>806</v>
      </c>
      <c r="C993">
        <v>252</v>
      </c>
      <c r="D993">
        <v>260</v>
      </c>
      <c r="F993" t="s">
        <v>498</v>
      </c>
      <c r="G993" t="s">
        <v>806</v>
      </c>
      <c r="Y993" t="str">
        <f t="shared" si="31"/>
        <v/>
      </c>
      <c r="Z993" t="str">
        <f t="shared" si="32"/>
        <v/>
      </c>
    </row>
    <row r="994" spans="1:26">
      <c r="A994" t="s">
        <v>84</v>
      </c>
      <c r="B994" t="s">
        <v>806</v>
      </c>
      <c r="F994" t="s">
        <v>84</v>
      </c>
      <c r="G994" t="s">
        <v>806</v>
      </c>
      <c r="H994">
        <v>250</v>
      </c>
      <c r="I994">
        <v>258</v>
      </c>
      <c r="Y994" t="str">
        <f t="shared" si="31"/>
        <v/>
      </c>
      <c r="Z994" t="str">
        <f t="shared" si="32"/>
        <v/>
      </c>
    </row>
    <row r="995" spans="1:26">
      <c r="A995" t="s">
        <v>558</v>
      </c>
      <c r="B995" t="s">
        <v>806</v>
      </c>
      <c r="F995" t="s">
        <v>558</v>
      </c>
      <c r="G995" t="s">
        <v>806</v>
      </c>
      <c r="H995">
        <v>252</v>
      </c>
      <c r="I995">
        <v>258</v>
      </c>
      <c r="Y995" t="str">
        <f t="shared" si="31"/>
        <v/>
      </c>
      <c r="Z995" t="str">
        <f t="shared" si="32"/>
        <v/>
      </c>
    </row>
    <row r="996" spans="1:26">
      <c r="A996" t="s">
        <v>392</v>
      </c>
      <c r="B996" t="s">
        <v>806</v>
      </c>
      <c r="C996">
        <v>256</v>
      </c>
      <c r="F996" t="s">
        <v>392</v>
      </c>
      <c r="G996" t="s">
        <v>806</v>
      </c>
      <c r="Y996" t="str">
        <f t="shared" si="31"/>
        <v/>
      </c>
      <c r="Z996" t="str">
        <f t="shared" si="32"/>
        <v/>
      </c>
    </row>
    <row r="997" spans="1:26">
      <c r="A997" t="s">
        <v>130</v>
      </c>
      <c r="B997" t="s">
        <v>806</v>
      </c>
      <c r="F997" t="s">
        <v>130</v>
      </c>
      <c r="G997" t="s">
        <v>806</v>
      </c>
      <c r="H997">
        <v>256</v>
      </c>
      <c r="I997">
        <v>258</v>
      </c>
      <c r="Y997" t="str">
        <f t="shared" si="31"/>
        <v/>
      </c>
      <c r="Z997" t="str">
        <f t="shared" si="32"/>
        <v/>
      </c>
    </row>
    <row r="998" spans="1:26">
      <c r="A998" t="s">
        <v>402</v>
      </c>
      <c r="B998" t="s">
        <v>806</v>
      </c>
      <c r="C998">
        <v>252</v>
      </c>
      <c r="D998">
        <v>258</v>
      </c>
      <c r="F998" t="s">
        <v>402</v>
      </c>
      <c r="G998" t="s">
        <v>806</v>
      </c>
      <c r="Y998" t="str">
        <f t="shared" si="31"/>
        <v/>
      </c>
      <c r="Z998" t="str">
        <f t="shared" si="32"/>
        <v/>
      </c>
    </row>
    <row r="999" spans="1:26">
      <c r="A999" t="s">
        <v>500</v>
      </c>
      <c r="B999" t="s">
        <v>806</v>
      </c>
      <c r="C999">
        <v>250</v>
      </c>
      <c r="D999">
        <v>252</v>
      </c>
      <c r="F999" t="s">
        <v>500</v>
      </c>
      <c r="G999" t="s">
        <v>806</v>
      </c>
      <c r="Y999" t="str">
        <f t="shared" si="31"/>
        <v/>
      </c>
      <c r="Z999" t="str">
        <f t="shared" si="32"/>
        <v/>
      </c>
    </row>
    <row r="1000" spans="1:26">
      <c r="A1000" t="s">
        <v>458</v>
      </c>
      <c r="B1000" t="s">
        <v>806</v>
      </c>
      <c r="C1000">
        <v>252</v>
      </c>
      <c r="D1000">
        <v>256</v>
      </c>
      <c r="F1000" t="s">
        <v>458</v>
      </c>
      <c r="G1000" t="s">
        <v>806</v>
      </c>
      <c r="Y1000" t="str">
        <f t="shared" si="31"/>
        <v/>
      </c>
      <c r="Z1000" t="str">
        <f t="shared" si="32"/>
        <v/>
      </c>
    </row>
    <row r="1001" spans="1:26">
      <c r="A1001" t="s">
        <v>482</v>
      </c>
      <c r="B1001" t="s">
        <v>806</v>
      </c>
      <c r="C1001">
        <v>258</v>
      </c>
      <c r="F1001" t="s">
        <v>482</v>
      </c>
      <c r="G1001" t="s">
        <v>806</v>
      </c>
      <c r="Y1001" t="str">
        <f t="shared" si="31"/>
        <v/>
      </c>
      <c r="Z1001" t="str">
        <f t="shared" si="32"/>
        <v/>
      </c>
    </row>
    <row r="1002" spans="1:26">
      <c r="A1002" t="s">
        <v>240</v>
      </c>
      <c r="B1002" t="s">
        <v>806</v>
      </c>
      <c r="F1002" t="s">
        <v>240</v>
      </c>
      <c r="G1002" t="s">
        <v>806</v>
      </c>
      <c r="H1002">
        <v>252</v>
      </c>
      <c r="Y1002" t="str">
        <f t="shared" si="31"/>
        <v/>
      </c>
      <c r="Z1002" t="str">
        <f t="shared" si="32"/>
        <v/>
      </c>
    </row>
    <row r="1003" spans="1:26">
      <c r="A1003" t="s">
        <v>96</v>
      </c>
      <c r="B1003" t="s">
        <v>806</v>
      </c>
      <c r="C1003">
        <v>252</v>
      </c>
      <c r="D1003">
        <v>264</v>
      </c>
      <c r="F1003" t="s">
        <v>96</v>
      </c>
      <c r="G1003" t="s">
        <v>806</v>
      </c>
      <c r="Y1003" t="str">
        <f t="shared" si="31"/>
        <v/>
      </c>
      <c r="Z1003" t="str">
        <f t="shared" si="32"/>
        <v/>
      </c>
    </row>
    <row r="1004" spans="1:26">
      <c r="A1004" t="s">
        <v>62</v>
      </c>
      <c r="B1004" t="s">
        <v>806</v>
      </c>
      <c r="F1004" t="s">
        <v>62</v>
      </c>
      <c r="G1004" t="s">
        <v>806</v>
      </c>
      <c r="H1004">
        <v>252</v>
      </c>
      <c r="I1004">
        <v>258</v>
      </c>
      <c r="Y1004" t="str">
        <f t="shared" si="31"/>
        <v/>
      </c>
      <c r="Z1004" t="str">
        <f t="shared" si="32"/>
        <v/>
      </c>
    </row>
    <row r="1005" spans="1:26">
      <c r="A1005" t="s">
        <v>256</v>
      </c>
      <c r="B1005" t="s">
        <v>806</v>
      </c>
      <c r="F1005" t="s">
        <v>256</v>
      </c>
      <c r="G1005" t="s">
        <v>806</v>
      </c>
      <c r="H1005">
        <v>252</v>
      </c>
      <c r="I1005">
        <v>258</v>
      </c>
      <c r="Y1005" t="str">
        <f t="shared" si="31"/>
        <v/>
      </c>
      <c r="Z1005" t="str">
        <f t="shared" si="32"/>
        <v/>
      </c>
    </row>
    <row r="1006" spans="1:26">
      <c r="A1006" t="s">
        <v>202</v>
      </c>
      <c r="B1006" t="s">
        <v>806</v>
      </c>
      <c r="C1006">
        <v>258</v>
      </c>
      <c r="Y1006" t="str">
        <f t="shared" si="31"/>
        <v/>
      </c>
      <c r="Z1006" t="str">
        <f t="shared" si="32"/>
        <v/>
      </c>
    </row>
    <row r="1007" spans="1:26">
      <c r="A1007" t="s">
        <v>58</v>
      </c>
      <c r="B1007" t="s">
        <v>806</v>
      </c>
      <c r="F1007" t="s">
        <v>58</v>
      </c>
      <c r="G1007" t="s">
        <v>806</v>
      </c>
      <c r="H1007">
        <v>252</v>
      </c>
      <c r="I1007">
        <v>258</v>
      </c>
      <c r="Y1007" t="str">
        <f t="shared" si="31"/>
        <v/>
      </c>
      <c r="Z1007" t="str">
        <f t="shared" si="32"/>
        <v/>
      </c>
    </row>
    <row r="1008" spans="1:26">
      <c r="A1008" t="s">
        <v>360</v>
      </c>
      <c r="B1008" t="s">
        <v>806</v>
      </c>
      <c r="F1008" t="s">
        <v>360</v>
      </c>
      <c r="G1008" t="s">
        <v>806</v>
      </c>
      <c r="P1008" t="s">
        <v>360</v>
      </c>
      <c r="Q1008" t="s">
        <v>806</v>
      </c>
      <c r="R1008">
        <v>252</v>
      </c>
      <c r="S1008">
        <v>262</v>
      </c>
      <c r="Y1008" t="str">
        <f t="shared" si="31"/>
        <v/>
      </c>
      <c r="Z1008" t="str">
        <f t="shared" si="32"/>
        <v/>
      </c>
    </row>
    <row r="1009" spans="1:26">
      <c r="A1009" t="s">
        <v>188</v>
      </c>
      <c r="B1009" t="s">
        <v>806</v>
      </c>
      <c r="F1009" t="s">
        <v>188</v>
      </c>
      <c r="G1009" t="s">
        <v>806</v>
      </c>
      <c r="H1009">
        <v>256</v>
      </c>
      <c r="Y1009" t="str">
        <f t="shared" si="31"/>
        <v/>
      </c>
      <c r="Z1009" t="str">
        <f t="shared" si="32"/>
        <v/>
      </c>
    </row>
    <row r="1010" spans="1:26">
      <c r="A1010" t="s">
        <v>338</v>
      </c>
      <c r="B1010" t="s">
        <v>806</v>
      </c>
      <c r="F1010" t="s">
        <v>338</v>
      </c>
      <c r="G1010" t="s">
        <v>806</v>
      </c>
      <c r="H1010">
        <v>252</v>
      </c>
      <c r="I1010">
        <v>258</v>
      </c>
      <c r="Y1010" t="str">
        <f t="shared" si="31"/>
        <v/>
      </c>
      <c r="Z1010" t="str">
        <f t="shared" si="32"/>
        <v/>
      </c>
    </row>
    <row r="1011" spans="1:26">
      <c r="A1011" t="s">
        <v>578</v>
      </c>
      <c r="B1011" t="s">
        <v>806</v>
      </c>
      <c r="F1011" t="s">
        <v>578</v>
      </c>
      <c r="G1011" t="s">
        <v>806</v>
      </c>
      <c r="H1011">
        <v>252</v>
      </c>
      <c r="I1011">
        <v>260</v>
      </c>
      <c r="Y1011" t="str">
        <f t="shared" si="31"/>
        <v/>
      </c>
      <c r="Z1011" t="str">
        <f t="shared" si="32"/>
        <v/>
      </c>
    </row>
    <row r="1012" spans="1:26">
      <c r="A1012" t="s">
        <v>116</v>
      </c>
      <c r="B1012" t="s">
        <v>806</v>
      </c>
      <c r="F1012" t="s">
        <v>116</v>
      </c>
      <c r="G1012" t="s">
        <v>806</v>
      </c>
      <c r="H1012">
        <v>256</v>
      </c>
      <c r="I1012">
        <v>258</v>
      </c>
      <c r="Y1012" t="str">
        <f t="shared" si="31"/>
        <v/>
      </c>
      <c r="Z1012" t="str">
        <f t="shared" si="32"/>
        <v/>
      </c>
    </row>
    <row r="1013" spans="1:26">
      <c r="A1013" t="s">
        <v>168</v>
      </c>
      <c r="B1013" t="s">
        <v>806</v>
      </c>
      <c r="F1013" t="s">
        <v>168</v>
      </c>
      <c r="G1013" t="s">
        <v>806</v>
      </c>
      <c r="P1013" t="s">
        <v>168</v>
      </c>
      <c r="Q1013" t="s">
        <v>806</v>
      </c>
      <c r="R1013">
        <v>258</v>
      </c>
      <c r="Y1013" t="str">
        <f t="shared" si="31"/>
        <v/>
      </c>
      <c r="Z1013" t="str">
        <f t="shared" si="32"/>
        <v/>
      </c>
    </row>
    <row r="1014" spans="1:26">
      <c r="A1014" t="s">
        <v>340</v>
      </c>
      <c r="B1014" t="s">
        <v>806</v>
      </c>
      <c r="F1014" t="s">
        <v>340</v>
      </c>
      <c r="G1014" t="s">
        <v>806</v>
      </c>
      <c r="H1014">
        <v>252</v>
      </c>
      <c r="I1014">
        <v>258</v>
      </c>
      <c r="Y1014" t="str">
        <f t="shared" si="31"/>
        <v/>
      </c>
      <c r="Z1014" t="str">
        <f t="shared" si="32"/>
        <v/>
      </c>
    </row>
    <row r="1015" spans="1:26">
      <c r="A1015" t="s">
        <v>288</v>
      </c>
      <c r="B1015" t="s">
        <v>806</v>
      </c>
      <c r="F1015" t="s">
        <v>288</v>
      </c>
      <c r="G1015" t="s">
        <v>806</v>
      </c>
      <c r="H1015">
        <v>256</v>
      </c>
      <c r="I1015">
        <v>258</v>
      </c>
      <c r="Y1015" t="str">
        <f t="shared" si="31"/>
        <v/>
      </c>
      <c r="Z1015" t="str">
        <f t="shared" si="32"/>
        <v/>
      </c>
    </row>
    <row r="1016" spans="1:26">
      <c r="A1016" t="s">
        <v>594</v>
      </c>
      <c r="B1016" t="s">
        <v>806</v>
      </c>
      <c r="F1016" t="s">
        <v>594</v>
      </c>
      <c r="G1016" t="s">
        <v>806</v>
      </c>
      <c r="H1016">
        <v>252</v>
      </c>
      <c r="I1016">
        <v>258</v>
      </c>
      <c r="Y1016" t="str">
        <f t="shared" si="31"/>
        <v/>
      </c>
      <c r="Z1016" t="str">
        <f t="shared" si="32"/>
        <v/>
      </c>
    </row>
    <row r="1017" spans="1:26">
      <c r="A1017" t="s">
        <v>366</v>
      </c>
      <c r="B1017" t="s">
        <v>806</v>
      </c>
      <c r="F1017" t="s">
        <v>366</v>
      </c>
      <c r="G1017" t="s">
        <v>806</v>
      </c>
      <c r="H1017">
        <v>252</v>
      </c>
      <c r="I1017">
        <v>256</v>
      </c>
      <c r="Y1017" t="str">
        <f t="shared" si="31"/>
        <v/>
      </c>
      <c r="Z1017" t="str">
        <f t="shared" si="32"/>
        <v/>
      </c>
    </row>
    <row r="1018" spans="1:26">
      <c r="A1018" t="s">
        <v>236</v>
      </c>
      <c r="B1018" t="s">
        <v>806</v>
      </c>
      <c r="F1018" t="s">
        <v>236</v>
      </c>
      <c r="G1018" t="s">
        <v>806</v>
      </c>
      <c r="P1018" t="s">
        <v>236</v>
      </c>
      <c r="Q1018" t="s">
        <v>806</v>
      </c>
      <c r="R1018">
        <v>258</v>
      </c>
      <c r="Y1018" t="str">
        <f t="shared" si="31"/>
        <v/>
      </c>
      <c r="Z1018" t="str">
        <f t="shared" si="32"/>
        <v/>
      </c>
    </row>
    <row r="1019" spans="1:26">
      <c r="A1019" t="s">
        <v>612</v>
      </c>
      <c r="B1019" t="s">
        <v>806</v>
      </c>
      <c r="F1019" t="s">
        <v>612</v>
      </c>
      <c r="G1019" t="s">
        <v>806</v>
      </c>
      <c r="H1019">
        <v>250</v>
      </c>
      <c r="I1019">
        <v>252</v>
      </c>
      <c r="Y1019" t="str">
        <f t="shared" si="31"/>
        <v/>
      </c>
      <c r="Z1019" t="str">
        <f t="shared" si="32"/>
        <v/>
      </c>
    </row>
    <row r="1020" spans="1:26">
      <c r="A1020" t="s">
        <v>632</v>
      </c>
      <c r="B1020" t="s">
        <v>806</v>
      </c>
      <c r="C1020">
        <v>256</v>
      </c>
      <c r="D1020">
        <v>258</v>
      </c>
      <c r="F1020" t="s">
        <v>632</v>
      </c>
      <c r="G1020" t="s">
        <v>806</v>
      </c>
      <c r="H1020">
        <v>256</v>
      </c>
      <c r="I1020">
        <v>258</v>
      </c>
      <c r="Y1020" t="b">
        <f t="shared" si="31"/>
        <v>1</v>
      </c>
      <c r="Z1020" t="b">
        <f t="shared" si="32"/>
        <v>1</v>
      </c>
    </row>
    <row r="1021" spans="1:26">
      <c r="A1021" t="s">
        <v>374</v>
      </c>
      <c r="B1021" t="s">
        <v>806</v>
      </c>
      <c r="F1021" t="s">
        <v>374</v>
      </c>
      <c r="G1021" t="s">
        <v>806</v>
      </c>
      <c r="H1021">
        <v>252</v>
      </c>
      <c r="I1021">
        <v>258</v>
      </c>
      <c r="Y1021" t="str">
        <f t="shared" si="31"/>
        <v/>
      </c>
      <c r="Z1021" t="str">
        <f t="shared" si="32"/>
        <v/>
      </c>
    </row>
    <row r="1022" spans="1:26">
      <c r="A1022" t="s">
        <v>654</v>
      </c>
      <c r="B1022" t="s">
        <v>806</v>
      </c>
      <c r="C1022">
        <v>252</v>
      </c>
      <c r="D1022">
        <v>262</v>
      </c>
      <c r="F1022" t="s">
        <v>654</v>
      </c>
      <c r="G1022" t="s">
        <v>806</v>
      </c>
      <c r="H1022">
        <v>252</v>
      </c>
      <c r="I1022">
        <v>262</v>
      </c>
      <c r="Y1022" t="b">
        <f t="shared" si="31"/>
        <v>1</v>
      </c>
      <c r="Z1022" t="b">
        <f t="shared" si="32"/>
        <v>1</v>
      </c>
    </row>
    <row r="1023" spans="1:26">
      <c r="A1023" t="s">
        <v>274</v>
      </c>
      <c r="B1023" t="s">
        <v>806</v>
      </c>
      <c r="C1023">
        <v>252</v>
      </c>
      <c r="D1023">
        <v>258</v>
      </c>
      <c r="F1023" t="s">
        <v>274</v>
      </c>
      <c r="G1023" t="s">
        <v>806</v>
      </c>
      <c r="H1023">
        <v>252</v>
      </c>
      <c r="I1023">
        <v>258</v>
      </c>
      <c r="Y1023" t="b">
        <f t="shared" si="31"/>
        <v>1</v>
      </c>
      <c r="Z1023" t="b">
        <f t="shared" si="32"/>
        <v>1</v>
      </c>
    </row>
    <row r="1024" spans="1:26">
      <c r="A1024" t="s">
        <v>784</v>
      </c>
      <c r="B1024" t="s">
        <v>806</v>
      </c>
      <c r="C1024">
        <v>250</v>
      </c>
      <c r="D1024">
        <v>262</v>
      </c>
      <c r="F1024" t="s">
        <v>784</v>
      </c>
      <c r="G1024" t="s">
        <v>806</v>
      </c>
      <c r="H1024">
        <v>250</v>
      </c>
      <c r="I1024">
        <v>262</v>
      </c>
      <c r="Y1024" t="b">
        <f t="shared" si="31"/>
        <v>1</v>
      </c>
      <c r="Z1024" t="b">
        <f t="shared" si="32"/>
        <v>1</v>
      </c>
    </row>
    <row r="1025" spans="1:29">
      <c r="A1025" t="s">
        <v>270</v>
      </c>
      <c r="B1025" t="s">
        <v>806</v>
      </c>
      <c r="F1025" t="s">
        <v>270</v>
      </c>
      <c r="G1025" t="s">
        <v>806</v>
      </c>
      <c r="H1025">
        <v>252</v>
      </c>
      <c r="I1025">
        <v>260</v>
      </c>
      <c r="Y1025" t="str">
        <f t="shared" si="31"/>
        <v/>
      </c>
      <c r="Z1025" t="str">
        <f t="shared" si="32"/>
        <v/>
      </c>
    </row>
    <row r="1026" spans="1:29">
      <c r="A1026" t="s">
        <v>670</v>
      </c>
      <c r="B1026" t="s">
        <v>806</v>
      </c>
      <c r="C1026">
        <v>256</v>
      </c>
      <c r="D1026">
        <v>258</v>
      </c>
      <c r="F1026" t="s">
        <v>670</v>
      </c>
      <c r="G1026" t="s">
        <v>806</v>
      </c>
      <c r="Y1026" t="str">
        <f t="shared" si="31"/>
        <v/>
      </c>
      <c r="Z1026" t="str">
        <f t="shared" si="32"/>
        <v/>
      </c>
    </row>
    <row r="1027" spans="1:29">
      <c r="A1027" t="s">
        <v>542</v>
      </c>
      <c r="B1027" t="s">
        <v>806</v>
      </c>
      <c r="F1027" t="s">
        <v>542</v>
      </c>
      <c r="G1027" t="s">
        <v>806</v>
      </c>
      <c r="H1027">
        <v>258</v>
      </c>
      <c r="I1027">
        <v>260</v>
      </c>
      <c r="Y1027" t="str">
        <f t="shared" si="31"/>
        <v/>
      </c>
      <c r="Z1027" t="str">
        <f t="shared" si="32"/>
        <v/>
      </c>
    </row>
    <row r="1028" spans="1:29">
      <c r="A1028" t="s">
        <v>488</v>
      </c>
      <c r="B1028" t="s">
        <v>806</v>
      </c>
      <c r="C1028">
        <v>252</v>
      </c>
      <c r="F1028" t="s">
        <v>488</v>
      </c>
      <c r="G1028" t="s">
        <v>806</v>
      </c>
      <c r="Y1028" t="str">
        <f t="shared" ref="Y1028:Y1091" si="33">IF(AND(NOT(ISBLANK(C1028)),NOT(ISBLANK(H1028))),C1028=H1028,IF(AND(NOT(ISBLANK(C1028)),NOT(ISBLANK(M1028))),C1028=M1028,IF(AND(NOT(ISBLANK(C1028)),NOT(ISBLANK(R1028))),C1028=R1028,IF(AND(NOT(ISBLANK(H1028)),NOT(ISBLANK(M1028))),H1028=M1028,IF(AND(NOT(ISBLANK(H1028)),NOT(ISBLANK(R1028))),H1028=R1028,IF(AND(NOT(ISBLANK(M1028)),NOT(ISBLANK(R1028))),M1028=R1028,""))))))</f>
        <v/>
      </c>
      <c r="Z1028" t="str">
        <f t="shared" si="32"/>
        <v/>
      </c>
    </row>
    <row r="1029" spans="1:29">
      <c r="A1029" t="s">
        <v>358</v>
      </c>
      <c r="B1029" t="s">
        <v>806</v>
      </c>
      <c r="F1029" t="s">
        <v>358</v>
      </c>
      <c r="G1029" t="s">
        <v>806</v>
      </c>
      <c r="H1029">
        <v>258</v>
      </c>
      <c r="Y1029" t="str">
        <f t="shared" si="33"/>
        <v/>
      </c>
      <c r="Z1029" t="str">
        <f t="shared" si="32"/>
        <v/>
      </c>
    </row>
    <row r="1030" spans="1:29">
      <c r="A1030" t="s">
        <v>560</v>
      </c>
      <c r="B1030" t="s">
        <v>806</v>
      </c>
      <c r="F1030" t="s">
        <v>560</v>
      </c>
      <c r="G1030" t="s">
        <v>806</v>
      </c>
      <c r="H1030">
        <v>252</v>
      </c>
      <c r="I1030">
        <v>258</v>
      </c>
      <c r="Y1030" t="str">
        <f t="shared" si="33"/>
        <v/>
      </c>
      <c r="Z1030" t="str">
        <f t="shared" si="32"/>
        <v/>
      </c>
    </row>
    <row r="1031" spans="1:29">
      <c r="A1031" t="s">
        <v>580</v>
      </c>
      <c r="B1031" t="s">
        <v>806</v>
      </c>
      <c r="F1031" t="s">
        <v>580</v>
      </c>
      <c r="G1031" t="s">
        <v>806</v>
      </c>
      <c r="H1031">
        <v>256</v>
      </c>
      <c r="I1031">
        <v>260</v>
      </c>
      <c r="Y1031" t="str">
        <f t="shared" si="33"/>
        <v/>
      </c>
      <c r="Z1031" t="str">
        <f t="shared" si="32"/>
        <v/>
      </c>
    </row>
    <row r="1032" spans="1:29">
      <c r="A1032" t="s">
        <v>762</v>
      </c>
      <c r="B1032" t="s">
        <v>806</v>
      </c>
      <c r="F1032" t="s">
        <v>762</v>
      </c>
      <c r="G1032" t="s">
        <v>806</v>
      </c>
      <c r="H1032">
        <v>250</v>
      </c>
      <c r="I1032">
        <v>258</v>
      </c>
      <c r="Y1032" t="str">
        <f t="shared" si="33"/>
        <v/>
      </c>
      <c r="Z1032" t="str">
        <f t="shared" si="32"/>
        <v/>
      </c>
    </row>
    <row r="1033" spans="1:29">
      <c r="A1033" t="s">
        <v>516</v>
      </c>
      <c r="B1033" t="s">
        <v>806</v>
      </c>
      <c r="F1033" t="s">
        <v>516</v>
      </c>
      <c r="G1033" t="s">
        <v>806</v>
      </c>
      <c r="H1033">
        <v>258</v>
      </c>
      <c r="Y1033" t="str">
        <f t="shared" si="33"/>
        <v/>
      </c>
      <c r="Z1033" t="str">
        <f t="shared" si="32"/>
        <v/>
      </c>
    </row>
    <row r="1034" spans="1:29">
      <c r="A1034" t="s">
        <v>302</v>
      </c>
      <c r="B1034" t="s">
        <v>806</v>
      </c>
      <c r="F1034" t="s">
        <v>302</v>
      </c>
      <c r="G1034" t="s">
        <v>806</v>
      </c>
      <c r="H1034">
        <v>256</v>
      </c>
      <c r="I1034">
        <v>258</v>
      </c>
      <c r="Y1034" t="str">
        <f t="shared" si="33"/>
        <v/>
      </c>
      <c r="Z1034" t="str">
        <f t="shared" si="32"/>
        <v/>
      </c>
    </row>
    <row r="1035" spans="1:29">
      <c r="A1035" t="s">
        <v>614</v>
      </c>
      <c r="B1035" t="s">
        <v>806</v>
      </c>
      <c r="F1035" t="s">
        <v>614</v>
      </c>
      <c r="G1035" t="s">
        <v>806</v>
      </c>
      <c r="H1035">
        <v>252</v>
      </c>
      <c r="Y1035" t="str">
        <f t="shared" si="33"/>
        <v/>
      </c>
      <c r="Z1035" t="str">
        <f t="shared" si="32"/>
        <v/>
      </c>
    </row>
    <row r="1036" spans="1:29">
      <c r="A1036" t="s">
        <v>634</v>
      </c>
      <c r="B1036" t="s">
        <v>806</v>
      </c>
      <c r="C1036">
        <v>252</v>
      </c>
      <c r="D1036">
        <v>258</v>
      </c>
      <c r="F1036" t="s">
        <v>634</v>
      </c>
      <c r="G1036" t="s">
        <v>806</v>
      </c>
      <c r="H1036">
        <v>252</v>
      </c>
      <c r="I1036">
        <v>258</v>
      </c>
      <c r="Y1036" t="b">
        <f t="shared" si="33"/>
        <v>1</v>
      </c>
      <c r="Z1036" t="b">
        <f t="shared" si="32"/>
        <v>1</v>
      </c>
    </row>
    <row r="1037" spans="1:29">
      <c r="A1037" t="s">
        <v>72</v>
      </c>
      <c r="B1037" t="s">
        <v>806</v>
      </c>
      <c r="C1037">
        <v>248</v>
      </c>
      <c r="D1037">
        <v>258</v>
      </c>
      <c r="F1037" t="s">
        <v>72</v>
      </c>
      <c r="G1037" t="s">
        <v>806</v>
      </c>
      <c r="H1037">
        <v>258</v>
      </c>
      <c r="P1037" t="s">
        <v>72</v>
      </c>
      <c r="Q1037" t="s">
        <v>806</v>
      </c>
      <c r="R1037">
        <v>258</v>
      </c>
      <c r="Y1037" t="b">
        <f t="shared" si="33"/>
        <v>0</v>
      </c>
      <c r="Z1037" t="str">
        <f t="shared" si="32"/>
        <v/>
      </c>
      <c r="AC1037">
        <v>258</v>
      </c>
    </row>
    <row r="1038" spans="1:29">
      <c r="A1038" t="s">
        <v>620</v>
      </c>
      <c r="B1038" t="s">
        <v>806</v>
      </c>
      <c r="F1038" t="s">
        <v>620</v>
      </c>
      <c r="G1038" t="s">
        <v>806</v>
      </c>
      <c r="H1038">
        <v>258</v>
      </c>
      <c r="Y1038" t="str">
        <f t="shared" si="33"/>
        <v/>
      </c>
      <c r="Z1038" t="str">
        <f t="shared" si="32"/>
        <v/>
      </c>
    </row>
    <row r="1039" spans="1:29">
      <c r="A1039" t="s">
        <v>164</v>
      </c>
      <c r="B1039" t="s">
        <v>806</v>
      </c>
      <c r="C1039">
        <v>252</v>
      </c>
      <c r="D1039">
        <v>258</v>
      </c>
      <c r="Y1039" t="str">
        <f t="shared" si="33"/>
        <v/>
      </c>
      <c r="Z1039" t="str">
        <f t="shared" si="32"/>
        <v/>
      </c>
    </row>
    <row r="1040" spans="1:29">
      <c r="A1040" t="s">
        <v>450</v>
      </c>
      <c r="B1040" t="s">
        <v>806</v>
      </c>
      <c r="C1040">
        <v>250</v>
      </c>
      <c r="D1040">
        <v>256</v>
      </c>
      <c r="F1040" t="s">
        <v>450</v>
      </c>
      <c r="G1040" t="s">
        <v>806</v>
      </c>
      <c r="Y1040" t="str">
        <f t="shared" si="33"/>
        <v/>
      </c>
      <c r="Z1040" t="str">
        <f t="shared" si="32"/>
        <v/>
      </c>
    </row>
    <row r="1041" spans="1:26">
      <c r="A1041" t="s">
        <v>282</v>
      </c>
      <c r="B1041" t="s">
        <v>806</v>
      </c>
      <c r="F1041" t="s">
        <v>282</v>
      </c>
      <c r="G1041" t="s">
        <v>806</v>
      </c>
      <c r="H1041">
        <v>258</v>
      </c>
      <c r="I1041">
        <v>260</v>
      </c>
      <c r="Y1041" t="str">
        <f t="shared" si="33"/>
        <v/>
      </c>
      <c r="Z1041" t="str">
        <f t="shared" si="32"/>
        <v/>
      </c>
    </row>
    <row r="1042" spans="1:26">
      <c r="A1042" t="s">
        <v>484</v>
      </c>
      <c r="B1042" t="s">
        <v>806</v>
      </c>
      <c r="C1042">
        <v>252</v>
      </c>
      <c r="D1042">
        <v>258</v>
      </c>
      <c r="F1042" t="s">
        <v>484</v>
      </c>
      <c r="G1042" t="s">
        <v>806</v>
      </c>
      <c r="Y1042" t="str">
        <f t="shared" si="33"/>
        <v/>
      </c>
      <c r="Z1042" t="str">
        <f t="shared" si="32"/>
        <v/>
      </c>
    </row>
    <row r="1043" spans="1:26">
      <c r="A1043" t="s">
        <v>774</v>
      </c>
      <c r="B1043" t="s">
        <v>806</v>
      </c>
      <c r="F1043" t="s">
        <v>774</v>
      </c>
      <c r="G1043" t="s">
        <v>806</v>
      </c>
      <c r="H1043">
        <v>256</v>
      </c>
      <c r="I1043">
        <v>258</v>
      </c>
      <c r="Y1043" t="str">
        <f t="shared" si="33"/>
        <v/>
      </c>
      <c r="Z1043" t="str">
        <f t="shared" si="32"/>
        <v/>
      </c>
    </row>
    <row r="1044" spans="1:26">
      <c r="A1044" t="s">
        <v>428</v>
      </c>
      <c r="B1044" t="s">
        <v>806</v>
      </c>
      <c r="C1044">
        <v>252</v>
      </c>
      <c r="D1044">
        <v>258</v>
      </c>
      <c r="F1044" t="s">
        <v>428</v>
      </c>
      <c r="G1044" t="s">
        <v>806</v>
      </c>
      <c r="Y1044" t="str">
        <f t="shared" si="33"/>
        <v/>
      </c>
      <c r="Z1044" t="str">
        <f t="shared" si="32"/>
        <v/>
      </c>
    </row>
    <row r="1045" spans="1:26">
      <c r="A1045" t="s">
        <v>666</v>
      </c>
      <c r="B1045" t="s">
        <v>806</v>
      </c>
      <c r="F1045" t="s">
        <v>666</v>
      </c>
      <c r="G1045" t="s">
        <v>806</v>
      </c>
      <c r="H1045">
        <v>258</v>
      </c>
      <c r="Y1045" t="str">
        <f t="shared" si="33"/>
        <v/>
      </c>
      <c r="Z1045" t="str">
        <f t="shared" si="32"/>
        <v/>
      </c>
    </row>
    <row r="1046" spans="1:26">
      <c r="A1046" t="s">
        <v>754</v>
      </c>
      <c r="B1046" t="s">
        <v>806</v>
      </c>
      <c r="F1046" t="s">
        <v>754</v>
      </c>
      <c r="G1046" t="s">
        <v>806</v>
      </c>
      <c r="H1046">
        <v>252</v>
      </c>
      <c r="I1046">
        <v>258</v>
      </c>
      <c r="Y1046" t="str">
        <f t="shared" si="33"/>
        <v/>
      </c>
      <c r="Z1046" t="str">
        <f t="shared" si="32"/>
        <v/>
      </c>
    </row>
    <row r="1047" spans="1:26">
      <c r="A1047" t="s">
        <v>224</v>
      </c>
      <c r="B1047" t="s">
        <v>806</v>
      </c>
      <c r="C1047">
        <v>250</v>
      </c>
      <c r="D1047">
        <v>258</v>
      </c>
      <c r="Y1047" t="str">
        <f t="shared" si="33"/>
        <v/>
      </c>
      <c r="Z1047" t="str">
        <f t="shared" si="32"/>
        <v/>
      </c>
    </row>
    <row r="1048" spans="1:26">
      <c r="A1048" t="s">
        <v>280</v>
      </c>
      <c r="B1048" t="s">
        <v>806</v>
      </c>
      <c r="F1048" t="s">
        <v>280</v>
      </c>
      <c r="G1048" t="s">
        <v>806</v>
      </c>
      <c r="H1048">
        <v>252</v>
      </c>
      <c r="I1048">
        <v>258</v>
      </c>
      <c r="Y1048" t="str">
        <f t="shared" si="33"/>
        <v/>
      </c>
      <c r="Z1048" t="str">
        <f t="shared" si="32"/>
        <v/>
      </c>
    </row>
    <row r="1049" spans="1:26">
      <c r="A1049" t="s">
        <v>640</v>
      </c>
      <c r="B1049" t="s">
        <v>806</v>
      </c>
      <c r="F1049" t="s">
        <v>640</v>
      </c>
      <c r="G1049" t="s">
        <v>806</v>
      </c>
      <c r="H1049">
        <v>252</v>
      </c>
      <c r="I1049">
        <v>258</v>
      </c>
      <c r="Y1049" t="str">
        <f t="shared" si="33"/>
        <v/>
      </c>
      <c r="Z1049" t="str">
        <f t="shared" si="32"/>
        <v/>
      </c>
    </row>
    <row r="1050" spans="1:26">
      <c r="A1050" t="s">
        <v>794</v>
      </c>
      <c r="B1050" t="s">
        <v>806</v>
      </c>
      <c r="F1050" t="s">
        <v>794</v>
      </c>
      <c r="G1050" t="s">
        <v>806</v>
      </c>
      <c r="H1050">
        <v>258</v>
      </c>
      <c r="P1050" t="s">
        <v>794</v>
      </c>
      <c r="Q1050" t="s">
        <v>806</v>
      </c>
      <c r="R1050">
        <v>258</v>
      </c>
      <c r="U1050" t="s">
        <v>794</v>
      </c>
      <c r="V1050" t="s">
        <v>806</v>
      </c>
      <c r="W1050">
        <v>258</v>
      </c>
      <c r="Y1050" t="b">
        <f t="shared" si="33"/>
        <v>1</v>
      </c>
      <c r="Z1050" t="str">
        <f t="shared" si="32"/>
        <v/>
      </c>
    </row>
    <row r="1051" spans="1:26">
      <c r="A1051" t="s">
        <v>740</v>
      </c>
      <c r="B1051" t="s">
        <v>806</v>
      </c>
      <c r="C1051">
        <v>252</v>
      </c>
      <c r="F1051" t="s">
        <v>740</v>
      </c>
      <c r="G1051" t="s">
        <v>806</v>
      </c>
      <c r="Y1051" t="str">
        <f t="shared" si="33"/>
        <v/>
      </c>
      <c r="Z1051" t="str">
        <f t="shared" si="32"/>
        <v/>
      </c>
    </row>
    <row r="1052" spans="1:26">
      <c r="A1052" t="s">
        <v>788</v>
      </c>
      <c r="B1052" t="s">
        <v>806</v>
      </c>
      <c r="C1052">
        <v>252</v>
      </c>
      <c r="D1052">
        <v>256</v>
      </c>
      <c r="Y1052" t="str">
        <f t="shared" si="33"/>
        <v/>
      </c>
      <c r="Z1052" t="str">
        <f t="shared" si="32"/>
        <v/>
      </c>
    </row>
    <row r="1053" spans="1:26">
      <c r="A1053" t="s">
        <v>176</v>
      </c>
      <c r="B1053" t="s">
        <v>806</v>
      </c>
      <c r="F1053" t="s">
        <v>176</v>
      </c>
      <c r="G1053" t="s">
        <v>806</v>
      </c>
      <c r="H1053">
        <v>252</v>
      </c>
      <c r="I1053">
        <v>256</v>
      </c>
      <c r="Y1053" t="str">
        <f t="shared" si="33"/>
        <v/>
      </c>
      <c r="Z1053" t="str">
        <f t="shared" si="32"/>
        <v/>
      </c>
    </row>
    <row r="1054" spans="1:26">
      <c r="A1054" t="s">
        <v>206</v>
      </c>
      <c r="B1054" t="s">
        <v>806</v>
      </c>
      <c r="Y1054" t="str">
        <f t="shared" si="33"/>
        <v/>
      </c>
      <c r="Z1054" t="str">
        <f t="shared" si="32"/>
        <v/>
      </c>
    </row>
    <row r="1055" spans="1:26">
      <c r="A1055" t="s">
        <v>232</v>
      </c>
      <c r="B1055" t="s">
        <v>806</v>
      </c>
      <c r="C1055">
        <v>256</v>
      </c>
      <c r="D1055">
        <v>258</v>
      </c>
      <c r="Y1055" t="str">
        <f t="shared" si="33"/>
        <v/>
      </c>
      <c r="Z1055" t="str">
        <f t="shared" si="32"/>
        <v/>
      </c>
    </row>
    <row r="1056" spans="1:26">
      <c r="A1056" t="s">
        <v>800</v>
      </c>
      <c r="B1056" t="s">
        <v>806</v>
      </c>
      <c r="F1056" t="s">
        <v>800</v>
      </c>
      <c r="G1056" t="s">
        <v>806</v>
      </c>
      <c r="H1056">
        <v>252</v>
      </c>
      <c r="I1056">
        <v>258</v>
      </c>
      <c r="Y1056" t="str">
        <f t="shared" si="33"/>
        <v/>
      </c>
      <c r="Z1056" t="str">
        <f t="shared" ref="Z1056:Z1119" si="34">IF(AND(NOT(ISBLANK(D1056)),NOT(ISBLANK(I1056))),D1056=I1056,IF(AND(NOT(ISBLANK(D1056)),NOT(ISBLANK(S1056))),D1056=S1056,IF(AND(NOT(ISBLANK(I1056)),NOT(ISBLANK(S1056))),I1056=S1056,"")))</f>
        <v/>
      </c>
    </row>
    <row r="1057" spans="1:26">
      <c r="A1057" t="s">
        <v>286</v>
      </c>
      <c r="B1057" t="s">
        <v>806</v>
      </c>
      <c r="F1057" t="s">
        <v>286</v>
      </c>
      <c r="G1057" t="s">
        <v>806</v>
      </c>
      <c r="H1057">
        <v>252</v>
      </c>
      <c r="I1057">
        <v>256</v>
      </c>
      <c r="Y1057" t="str">
        <f t="shared" si="33"/>
        <v/>
      </c>
      <c r="Z1057" t="str">
        <f t="shared" si="34"/>
        <v/>
      </c>
    </row>
    <row r="1058" spans="1:26">
      <c r="A1058" t="s">
        <v>64</v>
      </c>
      <c r="B1058" t="s">
        <v>806</v>
      </c>
      <c r="F1058" t="s">
        <v>64</v>
      </c>
      <c r="G1058" t="s">
        <v>806</v>
      </c>
      <c r="H1058">
        <v>250</v>
      </c>
      <c r="I1058">
        <v>258</v>
      </c>
      <c r="Y1058" t="str">
        <f t="shared" si="33"/>
        <v/>
      </c>
      <c r="Z1058" t="str">
        <f t="shared" si="34"/>
        <v/>
      </c>
    </row>
    <row r="1059" spans="1:26">
      <c r="A1059" t="s">
        <v>486</v>
      </c>
      <c r="B1059" t="s">
        <v>806</v>
      </c>
      <c r="C1059">
        <v>258</v>
      </c>
      <c r="F1059" t="s">
        <v>486</v>
      </c>
      <c r="G1059" t="s">
        <v>806</v>
      </c>
      <c r="Y1059" t="str">
        <f t="shared" si="33"/>
        <v/>
      </c>
      <c r="Z1059" t="str">
        <f t="shared" si="34"/>
        <v/>
      </c>
    </row>
    <row r="1060" spans="1:26">
      <c r="A1060" t="s">
        <v>658</v>
      </c>
      <c r="B1060" t="s">
        <v>806</v>
      </c>
      <c r="C1060">
        <v>252</v>
      </c>
      <c r="D1060">
        <v>258</v>
      </c>
      <c r="F1060" t="s">
        <v>658</v>
      </c>
      <c r="G1060" t="s">
        <v>806</v>
      </c>
      <c r="H1060">
        <v>252</v>
      </c>
      <c r="I1060">
        <v>258</v>
      </c>
      <c r="Y1060" t="b">
        <f t="shared" si="33"/>
        <v>1</v>
      </c>
      <c r="Z1060" t="b">
        <f t="shared" si="34"/>
        <v>1</v>
      </c>
    </row>
    <row r="1061" spans="1:26">
      <c r="A1061" t="s">
        <v>496</v>
      </c>
      <c r="B1061" t="s">
        <v>806</v>
      </c>
      <c r="C1061">
        <v>258</v>
      </c>
      <c r="F1061" t="s">
        <v>496</v>
      </c>
      <c r="G1061" t="s">
        <v>806</v>
      </c>
      <c r="Y1061" t="str">
        <f t="shared" si="33"/>
        <v/>
      </c>
      <c r="Z1061" t="str">
        <f t="shared" si="34"/>
        <v/>
      </c>
    </row>
    <row r="1062" spans="1:26">
      <c r="A1062" t="s">
        <v>562</v>
      </c>
      <c r="B1062" t="s">
        <v>806</v>
      </c>
      <c r="F1062" t="s">
        <v>562</v>
      </c>
      <c r="G1062" t="s">
        <v>806</v>
      </c>
      <c r="H1062">
        <v>252</v>
      </c>
      <c r="I1062">
        <v>256</v>
      </c>
      <c r="Y1062" t="str">
        <f t="shared" si="33"/>
        <v/>
      </c>
      <c r="Z1062" t="str">
        <f t="shared" si="34"/>
        <v/>
      </c>
    </row>
    <row r="1063" spans="1:26">
      <c r="A1063" t="s">
        <v>696</v>
      </c>
      <c r="B1063" t="s">
        <v>806</v>
      </c>
      <c r="F1063" t="s">
        <v>696</v>
      </c>
      <c r="G1063" t="s">
        <v>806</v>
      </c>
      <c r="H1063">
        <v>252</v>
      </c>
      <c r="I1063">
        <v>264</v>
      </c>
      <c r="Y1063" t="str">
        <f t="shared" si="33"/>
        <v/>
      </c>
      <c r="Z1063" t="str">
        <f t="shared" si="34"/>
        <v/>
      </c>
    </row>
    <row r="1064" spans="1:26">
      <c r="A1064" t="s">
        <v>582</v>
      </c>
      <c r="B1064" t="s">
        <v>806</v>
      </c>
      <c r="F1064" t="s">
        <v>582</v>
      </c>
      <c r="G1064" t="s">
        <v>806</v>
      </c>
      <c r="P1064" t="s">
        <v>582</v>
      </c>
      <c r="Q1064" t="s">
        <v>806</v>
      </c>
      <c r="R1064">
        <v>252</v>
      </c>
      <c r="S1064">
        <v>258</v>
      </c>
      <c r="Y1064" t="str">
        <f t="shared" si="33"/>
        <v/>
      </c>
      <c r="Z1064" t="str">
        <f t="shared" si="34"/>
        <v/>
      </c>
    </row>
    <row r="1065" spans="1:26">
      <c r="A1065" t="s">
        <v>442</v>
      </c>
      <c r="B1065" t="s">
        <v>806</v>
      </c>
      <c r="C1065">
        <v>252</v>
      </c>
      <c r="D1065">
        <v>258</v>
      </c>
      <c r="F1065" t="s">
        <v>442</v>
      </c>
      <c r="G1065" t="s">
        <v>806</v>
      </c>
      <c r="Y1065" t="str">
        <f t="shared" si="33"/>
        <v/>
      </c>
      <c r="Z1065" t="str">
        <f t="shared" si="34"/>
        <v/>
      </c>
    </row>
    <row r="1066" spans="1:26">
      <c r="A1066" t="s">
        <v>154</v>
      </c>
      <c r="B1066" t="s">
        <v>806</v>
      </c>
      <c r="C1066">
        <v>252</v>
      </c>
      <c r="D1066">
        <v>258</v>
      </c>
      <c r="Y1066" t="str">
        <f t="shared" si="33"/>
        <v/>
      </c>
      <c r="Z1066" t="str">
        <f t="shared" si="34"/>
        <v/>
      </c>
    </row>
    <row r="1067" spans="1:26">
      <c r="A1067" t="s">
        <v>248</v>
      </c>
      <c r="B1067" t="s">
        <v>806</v>
      </c>
      <c r="F1067" t="s">
        <v>248</v>
      </c>
      <c r="G1067" t="s">
        <v>806</v>
      </c>
      <c r="H1067">
        <v>252</v>
      </c>
      <c r="I1067">
        <v>256</v>
      </c>
      <c r="Y1067" t="str">
        <f t="shared" si="33"/>
        <v/>
      </c>
      <c r="Z1067" t="str">
        <f t="shared" si="34"/>
        <v/>
      </c>
    </row>
    <row r="1068" spans="1:26">
      <c r="A1068" t="s">
        <v>522</v>
      </c>
      <c r="B1068" t="s">
        <v>806</v>
      </c>
      <c r="F1068" t="s">
        <v>522</v>
      </c>
      <c r="G1068" t="s">
        <v>806</v>
      </c>
      <c r="H1068">
        <v>252</v>
      </c>
      <c r="Y1068" t="str">
        <f t="shared" si="33"/>
        <v/>
      </c>
      <c r="Z1068" t="str">
        <f t="shared" si="34"/>
        <v/>
      </c>
    </row>
    <row r="1069" spans="1:26">
      <c r="A1069" t="s">
        <v>344</v>
      </c>
      <c r="B1069" t="s">
        <v>806</v>
      </c>
      <c r="F1069" t="s">
        <v>344</v>
      </c>
      <c r="G1069" t="s">
        <v>806</v>
      </c>
      <c r="H1069">
        <v>258</v>
      </c>
      <c r="I1069">
        <v>262</v>
      </c>
      <c r="Y1069" t="str">
        <f t="shared" si="33"/>
        <v/>
      </c>
      <c r="Z1069" t="str">
        <f t="shared" si="34"/>
        <v/>
      </c>
    </row>
    <row r="1070" spans="1:26">
      <c r="A1070" t="s">
        <v>266</v>
      </c>
      <c r="B1070" t="s">
        <v>806</v>
      </c>
      <c r="F1070" t="s">
        <v>266</v>
      </c>
      <c r="G1070" t="s">
        <v>806</v>
      </c>
      <c r="H1070">
        <v>258</v>
      </c>
      <c r="I1070">
        <v>262</v>
      </c>
      <c r="Y1070" t="str">
        <f t="shared" si="33"/>
        <v/>
      </c>
      <c r="Z1070" t="str">
        <f t="shared" si="34"/>
        <v/>
      </c>
    </row>
    <row r="1071" spans="1:26">
      <c r="A1071" t="s">
        <v>526</v>
      </c>
      <c r="B1071" t="s">
        <v>806</v>
      </c>
      <c r="F1071" t="s">
        <v>526</v>
      </c>
      <c r="G1071" t="s">
        <v>806</v>
      </c>
      <c r="H1071">
        <v>252</v>
      </c>
      <c r="I1071">
        <v>256</v>
      </c>
      <c r="Y1071" t="str">
        <f t="shared" si="33"/>
        <v/>
      </c>
      <c r="Z1071" t="str">
        <f t="shared" si="34"/>
        <v/>
      </c>
    </row>
    <row r="1072" spans="1:26">
      <c r="A1072" t="s">
        <v>720</v>
      </c>
      <c r="B1072" t="s">
        <v>806</v>
      </c>
      <c r="C1072">
        <v>252</v>
      </c>
      <c r="D1072">
        <v>256</v>
      </c>
      <c r="F1072" t="s">
        <v>720</v>
      </c>
      <c r="G1072" t="s">
        <v>806</v>
      </c>
      <c r="Y1072" t="str">
        <f t="shared" si="33"/>
        <v/>
      </c>
      <c r="Z1072" t="str">
        <f t="shared" si="34"/>
        <v/>
      </c>
    </row>
    <row r="1073" spans="1:26">
      <c r="A1073" t="s">
        <v>764</v>
      </c>
      <c r="B1073" t="s">
        <v>806</v>
      </c>
      <c r="F1073" t="s">
        <v>764</v>
      </c>
      <c r="G1073" t="s">
        <v>806</v>
      </c>
      <c r="H1073">
        <v>256</v>
      </c>
      <c r="I1073">
        <v>262</v>
      </c>
      <c r="Y1073" t="str">
        <f t="shared" si="33"/>
        <v/>
      </c>
      <c r="Z1073" t="str">
        <f t="shared" si="34"/>
        <v/>
      </c>
    </row>
    <row r="1074" spans="1:26">
      <c r="A1074" t="s">
        <v>328</v>
      </c>
      <c r="B1074" t="s">
        <v>806</v>
      </c>
      <c r="F1074" t="s">
        <v>328</v>
      </c>
      <c r="G1074" t="s">
        <v>806</v>
      </c>
      <c r="H1074">
        <v>258</v>
      </c>
      <c r="Y1074" t="str">
        <f t="shared" si="33"/>
        <v/>
      </c>
      <c r="Z1074" t="str">
        <f t="shared" si="34"/>
        <v/>
      </c>
    </row>
    <row r="1075" spans="1:26">
      <c r="A1075" t="s">
        <v>352</v>
      </c>
      <c r="B1075" t="s">
        <v>806</v>
      </c>
      <c r="F1075" t="s">
        <v>352</v>
      </c>
      <c r="G1075" t="s">
        <v>806</v>
      </c>
      <c r="H1075">
        <v>254</v>
      </c>
      <c r="I1075">
        <v>258</v>
      </c>
      <c r="Y1075" t="str">
        <f t="shared" si="33"/>
        <v/>
      </c>
      <c r="Z1075" t="str">
        <f t="shared" si="34"/>
        <v/>
      </c>
    </row>
    <row r="1076" spans="1:26">
      <c r="A1076" t="s">
        <v>226</v>
      </c>
      <c r="B1076" t="s">
        <v>806</v>
      </c>
      <c r="C1076">
        <v>252</v>
      </c>
      <c r="D1076">
        <v>258</v>
      </c>
      <c r="Y1076" t="str">
        <f t="shared" si="33"/>
        <v/>
      </c>
      <c r="Z1076" t="str">
        <f t="shared" si="34"/>
        <v/>
      </c>
    </row>
    <row r="1077" spans="1:26">
      <c r="A1077" t="s">
        <v>278</v>
      </c>
      <c r="B1077" t="s">
        <v>806</v>
      </c>
      <c r="F1077" t="s">
        <v>278</v>
      </c>
      <c r="G1077" t="s">
        <v>806</v>
      </c>
      <c r="H1077">
        <v>258</v>
      </c>
      <c r="Y1077" t="str">
        <f t="shared" si="33"/>
        <v/>
      </c>
      <c r="Z1077" t="str">
        <f t="shared" si="34"/>
        <v/>
      </c>
    </row>
    <row r="1078" spans="1:26">
      <c r="A1078" t="s">
        <v>356</v>
      </c>
      <c r="B1078" t="s">
        <v>806</v>
      </c>
      <c r="C1078">
        <v>258</v>
      </c>
      <c r="F1078" t="s">
        <v>356</v>
      </c>
      <c r="G1078" t="s">
        <v>806</v>
      </c>
      <c r="H1078">
        <v>258</v>
      </c>
      <c r="Y1078" t="b">
        <f t="shared" si="33"/>
        <v>1</v>
      </c>
      <c r="Z1078" t="str">
        <f t="shared" si="34"/>
        <v/>
      </c>
    </row>
    <row r="1079" spans="1:26">
      <c r="A1079" t="s">
        <v>194</v>
      </c>
      <c r="B1079" t="s">
        <v>806</v>
      </c>
      <c r="C1079">
        <v>258</v>
      </c>
      <c r="Y1079" t="str">
        <f t="shared" si="33"/>
        <v/>
      </c>
      <c r="Z1079" t="str">
        <f t="shared" si="34"/>
        <v/>
      </c>
    </row>
    <row r="1080" spans="1:26">
      <c r="A1080" t="s">
        <v>78</v>
      </c>
      <c r="B1080" t="s">
        <v>806</v>
      </c>
      <c r="F1080" t="s">
        <v>78</v>
      </c>
      <c r="G1080" t="s">
        <v>806</v>
      </c>
      <c r="H1080">
        <v>252</v>
      </c>
      <c r="I1080">
        <v>256</v>
      </c>
      <c r="Y1080" t="str">
        <f t="shared" si="33"/>
        <v/>
      </c>
      <c r="Z1080" t="str">
        <f t="shared" si="34"/>
        <v/>
      </c>
    </row>
    <row r="1081" spans="1:26">
      <c r="A1081" t="s">
        <v>514</v>
      </c>
      <c r="B1081" t="s">
        <v>806</v>
      </c>
      <c r="F1081" t="s">
        <v>514</v>
      </c>
      <c r="G1081" t="s">
        <v>806</v>
      </c>
      <c r="H1081">
        <v>256</v>
      </c>
      <c r="I1081">
        <v>258</v>
      </c>
      <c r="Y1081" t="str">
        <f t="shared" si="33"/>
        <v/>
      </c>
      <c r="Z1081" t="str">
        <f t="shared" si="34"/>
        <v/>
      </c>
    </row>
    <row r="1082" spans="1:26">
      <c r="A1082" t="s">
        <v>494</v>
      </c>
      <c r="B1082" t="s">
        <v>806</v>
      </c>
      <c r="F1082" t="s">
        <v>494</v>
      </c>
      <c r="G1082" t="s">
        <v>806</v>
      </c>
      <c r="H1082">
        <v>252</v>
      </c>
      <c r="I1082">
        <v>258</v>
      </c>
      <c r="Y1082" t="str">
        <f t="shared" si="33"/>
        <v/>
      </c>
      <c r="Z1082" t="str">
        <f t="shared" si="34"/>
        <v/>
      </c>
    </row>
    <row r="1083" spans="1:26">
      <c r="A1083" t="s">
        <v>672</v>
      </c>
      <c r="B1083" t="s">
        <v>806</v>
      </c>
      <c r="C1083">
        <v>250</v>
      </c>
      <c r="D1083">
        <v>256</v>
      </c>
      <c r="Y1083" t="str">
        <f t="shared" si="33"/>
        <v/>
      </c>
      <c r="Z1083" t="str">
        <f t="shared" si="34"/>
        <v/>
      </c>
    </row>
    <row r="1084" spans="1:26">
      <c r="A1084" t="s">
        <v>300</v>
      </c>
      <c r="B1084" t="s">
        <v>806</v>
      </c>
      <c r="F1084" t="s">
        <v>300</v>
      </c>
      <c r="G1084" t="s">
        <v>806</v>
      </c>
      <c r="H1084">
        <v>256</v>
      </c>
      <c r="I1084">
        <v>258</v>
      </c>
      <c r="Y1084" t="str">
        <f t="shared" si="33"/>
        <v/>
      </c>
      <c r="Z1084" t="str">
        <f t="shared" si="34"/>
        <v/>
      </c>
    </row>
    <row r="1085" spans="1:26">
      <c r="A1085" t="s">
        <v>404</v>
      </c>
      <c r="B1085" t="s">
        <v>806</v>
      </c>
      <c r="C1085">
        <v>252</v>
      </c>
      <c r="D1085">
        <v>258</v>
      </c>
      <c r="F1085" t="s">
        <v>404</v>
      </c>
      <c r="G1085" t="s">
        <v>806</v>
      </c>
      <c r="Y1085" t="str">
        <f t="shared" si="33"/>
        <v/>
      </c>
      <c r="Z1085" t="str">
        <f t="shared" si="34"/>
        <v/>
      </c>
    </row>
    <row r="1086" spans="1:26">
      <c r="A1086" t="s">
        <v>676</v>
      </c>
      <c r="B1086" t="s">
        <v>806</v>
      </c>
      <c r="F1086" t="s">
        <v>676</v>
      </c>
      <c r="G1086" t="s">
        <v>806</v>
      </c>
      <c r="H1086">
        <v>252</v>
      </c>
      <c r="I1086">
        <v>256</v>
      </c>
      <c r="Y1086" t="str">
        <f t="shared" si="33"/>
        <v/>
      </c>
      <c r="Z1086" t="str">
        <f t="shared" si="34"/>
        <v/>
      </c>
    </row>
    <row r="1087" spans="1:26">
      <c r="A1087" t="s">
        <v>126</v>
      </c>
      <c r="B1087" t="s">
        <v>806</v>
      </c>
      <c r="Y1087" t="str">
        <f t="shared" si="33"/>
        <v/>
      </c>
      <c r="Z1087" t="str">
        <f t="shared" si="34"/>
        <v/>
      </c>
    </row>
    <row r="1088" spans="1:26">
      <c r="A1088" t="s">
        <v>208</v>
      </c>
      <c r="B1088" t="s">
        <v>806</v>
      </c>
      <c r="C1088">
        <v>256</v>
      </c>
      <c r="D1088">
        <v>262</v>
      </c>
      <c r="Y1088" t="str">
        <f t="shared" si="33"/>
        <v/>
      </c>
      <c r="Z1088" t="str">
        <f t="shared" si="34"/>
        <v/>
      </c>
    </row>
    <row r="1089" spans="1:26">
      <c r="A1089" t="s">
        <v>242</v>
      </c>
      <c r="B1089" t="s">
        <v>806</v>
      </c>
      <c r="F1089" t="s">
        <v>242</v>
      </c>
      <c r="G1089" t="s">
        <v>806</v>
      </c>
      <c r="H1089">
        <v>258</v>
      </c>
      <c r="Y1089" t="str">
        <f t="shared" si="33"/>
        <v/>
      </c>
      <c r="Z1089" t="str">
        <f t="shared" si="34"/>
        <v/>
      </c>
    </row>
    <row r="1090" spans="1:26">
      <c r="A1090" t="s">
        <v>548</v>
      </c>
      <c r="B1090" t="s">
        <v>806</v>
      </c>
      <c r="C1090">
        <v>258</v>
      </c>
      <c r="D1090">
        <v>264</v>
      </c>
      <c r="F1090" t="s">
        <v>548</v>
      </c>
      <c r="G1090" t="s">
        <v>806</v>
      </c>
      <c r="H1090">
        <v>258</v>
      </c>
      <c r="I1090">
        <v>264</v>
      </c>
      <c r="K1090" t="s">
        <v>548</v>
      </c>
      <c r="L1090" t="s">
        <v>806</v>
      </c>
      <c r="M1090">
        <v>258</v>
      </c>
      <c r="N1090">
        <v>264</v>
      </c>
      <c r="Y1090" t="b">
        <f t="shared" si="33"/>
        <v>1</v>
      </c>
      <c r="Z1090" t="b">
        <f t="shared" si="34"/>
        <v>1</v>
      </c>
    </row>
    <row r="1091" spans="1:26">
      <c r="A1091" t="s">
        <v>616</v>
      </c>
      <c r="B1091" t="s">
        <v>806</v>
      </c>
      <c r="C1091">
        <v>258</v>
      </c>
      <c r="F1091" t="s">
        <v>616</v>
      </c>
      <c r="G1091" t="s">
        <v>806</v>
      </c>
      <c r="Y1091" t="str">
        <f t="shared" si="33"/>
        <v/>
      </c>
      <c r="Z1091" t="str">
        <f t="shared" si="34"/>
        <v/>
      </c>
    </row>
    <row r="1092" spans="1:26">
      <c r="A1092" t="s">
        <v>694</v>
      </c>
      <c r="B1092" t="s">
        <v>806</v>
      </c>
      <c r="F1092" t="s">
        <v>694</v>
      </c>
      <c r="G1092" t="s">
        <v>806</v>
      </c>
      <c r="H1092">
        <v>256</v>
      </c>
      <c r="I1092">
        <v>258</v>
      </c>
      <c r="Y1092" t="str">
        <f t="shared" ref="Y1092:Y1155" si="35">IF(AND(NOT(ISBLANK(C1092)),NOT(ISBLANK(H1092))),C1092=H1092,IF(AND(NOT(ISBLANK(C1092)),NOT(ISBLANK(M1092))),C1092=M1092,IF(AND(NOT(ISBLANK(C1092)),NOT(ISBLANK(R1092))),C1092=R1092,IF(AND(NOT(ISBLANK(H1092)),NOT(ISBLANK(M1092))),H1092=M1092,IF(AND(NOT(ISBLANK(H1092)),NOT(ISBLANK(R1092))),H1092=R1092,IF(AND(NOT(ISBLANK(M1092)),NOT(ISBLANK(R1092))),M1092=R1092,""))))))</f>
        <v/>
      </c>
      <c r="Z1092" t="str">
        <f t="shared" si="34"/>
        <v/>
      </c>
    </row>
    <row r="1093" spans="1:26">
      <c r="A1093" t="s">
        <v>166</v>
      </c>
      <c r="B1093" t="s">
        <v>806</v>
      </c>
      <c r="F1093" t="s">
        <v>166</v>
      </c>
      <c r="G1093" t="s">
        <v>806</v>
      </c>
      <c r="H1093">
        <v>252</v>
      </c>
      <c r="I1093">
        <v>256</v>
      </c>
      <c r="Y1093" t="str">
        <f t="shared" si="35"/>
        <v/>
      </c>
      <c r="Z1093" t="str">
        <f t="shared" si="34"/>
        <v/>
      </c>
    </row>
    <row r="1094" spans="1:26">
      <c r="A1094" t="s">
        <v>92</v>
      </c>
      <c r="B1094" t="s">
        <v>806</v>
      </c>
      <c r="F1094" t="s">
        <v>92</v>
      </c>
      <c r="G1094" t="s">
        <v>806</v>
      </c>
      <c r="H1094">
        <v>256</v>
      </c>
      <c r="I1094">
        <v>258</v>
      </c>
      <c r="Y1094" t="str">
        <f t="shared" si="35"/>
        <v/>
      </c>
      <c r="Z1094" t="str">
        <f t="shared" si="34"/>
        <v/>
      </c>
    </row>
    <row r="1095" spans="1:26">
      <c r="A1095" t="s">
        <v>326</v>
      </c>
      <c r="B1095" t="s">
        <v>806</v>
      </c>
      <c r="F1095" t="s">
        <v>326</v>
      </c>
      <c r="G1095" t="s">
        <v>806</v>
      </c>
      <c r="H1095">
        <v>258</v>
      </c>
      <c r="I1095">
        <v>262</v>
      </c>
      <c r="Y1095" t="str">
        <f t="shared" si="35"/>
        <v/>
      </c>
      <c r="Z1095" t="str">
        <f t="shared" si="34"/>
        <v/>
      </c>
    </row>
    <row r="1096" spans="1:26">
      <c r="A1096" t="s">
        <v>636</v>
      </c>
      <c r="B1096" t="s">
        <v>806</v>
      </c>
      <c r="C1096">
        <v>252</v>
      </c>
      <c r="D1096">
        <v>258</v>
      </c>
      <c r="F1096" t="s">
        <v>636</v>
      </c>
      <c r="G1096" t="s">
        <v>806</v>
      </c>
      <c r="H1096">
        <v>252</v>
      </c>
      <c r="I1096">
        <v>258</v>
      </c>
      <c r="Y1096" t="b">
        <f t="shared" si="35"/>
        <v>1</v>
      </c>
      <c r="Z1096" t="b">
        <f t="shared" si="34"/>
        <v>1</v>
      </c>
    </row>
    <row r="1097" spans="1:26">
      <c r="A1097" t="s">
        <v>190</v>
      </c>
      <c r="B1097" t="s">
        <v>806</v>
      </c>
      <c r="C1097">
        <v>258</v>
      </c>
      <c r="Y1097" t="str">
        <f t="shared" si="35"/>
        <v/>
      </c>
      <c r="Z1097" t="str">
        <f t="shared" si="34"/>
        <v/>
      </c>
    </row>
    <row r="1098" spans="1:26">
      <c r="A1098" t="s">
        <v>136</v>
      </c>
      <c r="B1098" t="s">
        <v>806</v>
      </c>
      <c r="C1098">
        <v>256</v>
      </c>
      <c r="D1098">
        <v>258</v>
      </c>
      <c r="Y1098" t="str">
        <f t="shared" si="35"/>
        <v/>
      </c>
      <c r="Z1098" t="str">
        <f t="shared" si="34"/>
        <v/>
      </c>
    </row>
    <row r="1099" spans="1:26">
      <c r="A1099" t="s">
        <v>254</v>
      </c>
      <c r="B1099" t="s">
        <v>806</v>
      </c>
      <c r="F1099" t="s">
        <v>254</v>
      </c>
      <c r="G1099" t="s">
        <v>806</v>
      </c>
      <c r="H1099">
        <v>252</v>
      </c>
      <c r="Y1099" t="str">
        <f t="shared" si="35"/>
        <v/>
      </c>
      <c r="Z1099" t="str">
        <f t="shared" si="34"/>
        <v/>
      </c>
    </row>
    <row r="1100" spans="1:26">
      <c r="A1100" t="s">
        <v>426</v>
      </c>
      <c r="B1100" t="s">
        <v>806</v>
      </c>
      <c r="C1100">
        <v>252</v>
      </c>
      <c r="D1100">
        <v>258</v>
      </c>
      <c r="F1100" t="s">
        <v>426</v>
      </c>
      <c r="G1100" t="s">
        <v>806</v>
      </c>
      <c r="Y1100" t="str">
        <f t="shared" si="35"/>
        <v/>
      </c>
      <c r="Z1100" t="str">
        <f t="shared" si="34"/>
        <v/>
      </c>
    </row>
    <row r="1101" spans="1:26">
      <c r="A1101" t="s">
        <v>568</v>
      </c>
      <c r="B1101" t="s">
        <v>806</v>
      </c>
      <c r="F1101" t="s">
        <v>568</v>
      </c>
      <c r="G1101" t="s">
        <v>806</v>
      </c>
      <c r="H1101">
        <v>256</v>
      </c>
      <c r="Y1101" t="str">
        <f t="shared" si="35"/>
        <v/>
      </c>
      <c r="Z1101" t="str">
        <f t="shared" si="34"/>
        <v/>
      </c>
    </row>
    <row r="1102" spans="1:26">
      <c r="A1102" t="s">
        <v>182</v>
      </c>
      <c r="B1102" t="s">
        <v>806</v>
      </c>
      <c r="C1102">
        <v>252</v>
      </c>
      <c r="D1102">
        <v>258</v>
      </c>
      <c r="F1102" t="s">
        <v>182</v>
      </c>
      <c r="G1102" t="s">
        <v>806</v>
      </c>
      <c r="P1102" t="s">
        <v>182</v>
      </c>
      <c r="Q1102" t="s">
        <v>806</v>
      </c>
      <c r="R1102">
        <v>252</v>
      </c>
      <c r="S1102">
        <v>258</v>
      </c>
      <c r="Y1102" t="b">
        <f t="shared" si="35"/>
        <v>1</v>
      </c>
      <c r="Z1102" t="b">
        <f t="shared" si="34"/>
        <v>1</v>
      </c>
    </row>
    <row r="1103" spans="1:26">
      <c r="A1103" t="s">
        <v>122</v>
      </c>
      <c r="B1103" t="s">
        <v>806</v>
      </c>
      <c r="C1103">
        <v>258</v>
      </c>
      <c r="D1103">
        <v>260</v>
      </c>
      <c r="Y1103" t="str">
        <f t="shared" si="35"/>
        <v/>
      </c>
      <c r="Z1103" t="str">
        <f t="shared" si="34"/>
        <v/>
      </c>
    </row>
    <row r="1104" spans="1:26">
      <c r="A1104" t="s">
        <v>322</v>
      </c>
      <c r="B1104" t="s">
        <v>806</v>
      </c>
      <c r="F1104" t="s">
        <v>322</v>
      </c>
      <c r="G1104" t="s">
        <v>806</v>
      </c>
      <c r="H1104">
        <v>258</v>
      </c>
      <c r="Y1104" t="str">
        <f t="shared" si="35"/>
        <v/>
      </c>
      <c r="Z1104" t="str">
        <f t="shared" si="34"/>
        <v/>
      </c>
    </row>
    <row r="1105" spans="1:26">
      <c r="A1105" t="s">
        <v>508</v>
      </c>
      <c r="B1105" t="s">
        <v>806</v>
      </c>
      <c r="F1105" t="s">
        <v>508</v>
      </c>
      <c r="G1105" t="s">
        <v>806</v>
      </c>
      <c r="H1105">
        <v>252</v>
      </c>
      <c r="I1105">
        <v>256</v>
      </c>
      <c r="Y1105" t="str">
        <f t="shared" si="35"/>
        <v/>
      </c>
      <c r="Z1105" t="str">
        <f t="shared" si="34"/>
        <v/>
      </c>
    </row>
    <row r="1106" spans="1:26">
      <c r="A1106" t="s">
        <v>490</v>
      </c>
      <c r="B1106" t="s">
        <v>806</v>
      </c>
      <c r="F1106" t="s">
        <v>490</v>
      </c>
      <c r="G1106" t="s">
        <v>806</v>
      </c>
      <c r="H1106">
        <v>252</v>
      </c>
      <c r="I1106">
        <v>264</v>
      </c>
      <c r="Y1106" t="str">
        <f t="shared" si="35"/>
        <v/>
      </c>
      <c r="Z1106" t="str">
        <f t="shared" si="34"/>
        <v/>
      </c>
    </row>
    <row r="1107" spans="1:26">
      <c r="A1107" t="s">
        <v>394</v>
      </c>
      <c r="B1107" t="s">
        <v>806</v>
      </c>
      <c r="C1107">
        <v>258</v>
      </c>
      <c r="F1107" t="s">
        <v>394</v>
      </c>
      <c r="G1107" t="s">
        <v>806</v>
      </c>
      <c r="Y1107" t="str">
        <f t="shared" si="35"/>
        <v/>
      </c>
      <c r="Z1107" t="str">
        <f t="shared" si="34"/>
        <v/>
      </c>
    </row>
    <row r="1108" spans="1:26">
      <c r="A1108" t="s">
        <v>656</v>
      </c>
      <c r="B1108" t="s">
        <v>806</v>
      </c>
      <c r="F1108" t="s">
        <v>656</v>
      </c>
      <c r="G1108" t="s">
        <v>806</v>
      </c>
      <c r="H1108">
        <v>256</v>
      </c>
      <c r="I1108">
        <v>258</v>
      </c>
      <c r="Y1108" t="str">
        <f t="shared" si="35"/>
        <v/>
      </c>
      <c r="Z1108" t="str">
        <f t="shared" si="34"/>
        <v/>
      </c>
    </row>
    <row r="1109" spans="1:26">
      <c r="A1109" t="s">
        <v>752</v>
      </c>
      <c r="B1109" t="s">
        <v>806</v>
      </c>
      <c r="F1109" t="s">
        <v>752</v>
      </c>
      <c r="G1109" t="s">
        <v>806</v>
      </c>
      <c r="H1109">
        <v>258</v>
      </c>
      <c r="Y1109" t="str">
        <f t="shared" si="35"/>
        <v/>
      </c>
      <c r="Z1109" t="str">
        <f t="shared" si="34"/>
        <v/>
      </c>
    </row>
    <row r="1110" spans="1:26">
      <c r="A1110" t="s">
        <v>99</v>
      </c>
      <c r="B1110" t="s">
        <v>806</v>
      </c>
      <c r="C1110">
        <v>258</v>
      </c>
      <c r="F1110" t="s">
        <v>99</v>
      </c>
      <c r="G1110" t="s">
        <v>806</v>
      </c>
      <c r="Y1110" t="str">
        <f t="shared" si="35"/>
        <v/>
      </c>
      <c r="Z1110" t="str">
        <f t="shared" si="34"/>
        <v/>
      </c>
    </row>
    <row r="1111" spans="1:26">
      <c r="A1111" t="s">
        <v>668</v>
      </c>
      <c r="B1111" t="s">
        <v>806</v>
      </c>
      <c r="F1111" t="s">
        <v>668</v>
      </c>
      <c r="G1111" t="s">
        <v>806</v>
      </c>
      <c r="H1111">
        <v>250</v>
      </c>
      <c r="I1111">
        <v>258</v>
      </c>
      <c r="Y1111" t="str">
        <f t="shared" si="35"/>
        <v/>
      </c>
      <c r="Z1111" t="str">
        <f t="shared" si="34"/>
        <v/>
      </c>
    </row>
    <row r="1112" spans="1:26">
      <c r="A1112" t="s">
        <v>586</v>
      </c>
      <c r="B1112" t="s">
        <v>806</v>
      </c>
      <c r="C1112">
        <v>256</v>
      </c>
      <c r="D1112">
        <v>258</v>
      </c>
      <c r="F1112" t="s">
        <v>586</v>
      </c>
      <c r="G1112" t="s">
        <v>806</v>
      </c>
      <c r="H1112">
        <v>256</v>
      </c>
      <c r="I1112">
        <v>258</v>
      </c>
      <c r="Y1112" t="b">
        <f t="shared" si="35"/>
        <v>1</v>
      </c>
      <c r="Z1112" t="b">
        <f t="shared" si="34"/>
        <v>1</v>
      </c>
    </row>
    <row r="1113" spans="1:26">
      <c r="A1113" t="s">
        <v>544</v>
      </c>
      <c r="B1113" t="s">
        <v>806</v>
      </c>
      <c r="F1113" t="s">
        <v>544</v>
      </c>
      <c r="G1113" t="s">
        <v>806</v>
      </c>
      <c r="H1113">
        <v>252</v>
      </c>
      <c r="I1113">
        <v>258</v>
      </c>
      <c r="Y1113" t="str">
        <f t="shared" si="35"/>
        <v/>
      </c>
      <c r="Z1113" t="str">
        <f t="shared" si="34"/>
        <v/>
      </c>
    </row>
    <row r="1114" spans="1:26">
      <c r="A1114" t="s">
        <v>564</v>
      </c>
      <c r="B1114" t="s">
        <v>806</v>
      </c>
      <c r="F1114" t="s">
        <v>564</v>
      </c>
      <c r="G1114" t="s">
        <v>806</v>
      </c>
      <c r="H1114">
        <v>256</v>
      </c>
      <c r="I1114">
        <v>258</v>
      </c>
      <c r="Y1114" t="str">
        <f t="shared" si="35"/>
        <v/>
      </c>
      <c r="Z1114" t="str">
        <f t="shared" si="34"/>
        <v/>
      </c>
    </row>
    <row r="1115" spans="1:26">
      <c r="A1115" t="s">
        <v>134</v>
      </c>
      <c r="B1115" t="s">
        <v>806</v>
      </c>
      <c r="C1115">
        <v>258</v>
      </c>
      <c r="F1115" t="s">
        <v>134</v>
      </c>
      <c r="G1115" t="s">
        <v>806</v>
      </c>
      <c r="Y1115" t="str">
        <f t="shared" si="35"/>
        <v/>
      </c>
      <c r="Z1115" t="str">
        <f t="shared" si="34"/>
        <v/>
      </c>
    </row>
    <row r="1116" spans="1:26">
      <c r="A1116" t="s">
        <v>138</v>
      </c>
      <c r="B1116" t="s">
        <v>806</v>
      </c>
      <c r="C1116">
        <v>252</v>
      </c>
      <c r="D1116">
        <v>258</v>
      </c>
      <c r="Y1116" t="str">
        <f t="shared" si="35"/>
        <v/>
      </c>
      <c r="Z1116" t="str">
        <f t="shared" si="34"/>
        <v/>
      </c>
    </row>
    <row r="1117" spans="1:26">
      <c r="A1117" t="s">
        <v>362</v>
      </c>
      <c r="B1117" t="s">
        <v>806</v>
      </c>
      <c r="C1117">
        <v>258</v>
      </c>
      <c r="F1117" t="s">
        <v>362</v>
      </c>
      <c r="G1117" t="s">
        <v>806</v>
      </c>
      <c r="Y1117" t="str">
        <f t="shared" si="35"/>
        <v/>
      </c>
      <c r="Z1117" t="str">
        <f t="shared" si="34"/>
        <v/>
      </c>
    </row>
    <row r="1118" spans="1:26">
      <c r="A1118" t="s">
        <v>82</v>
      </c>
      <c r="B1118" t="s">
        <v>806</v>
      </c>
      <c r="F1118" t="s">
        <v>82</v>
      </c>
      <c r="G1118" t="s">
        <v>806</v>
      </c>
      <c r="H1118">
        <v>258</v>
      </c>
      <c r="Y1118" t="str">
        <f t="shared" si="35"/>
        <v/>
      </c>
      <c r="Z1118" t="str">
        <f t="shared" si="34"/>
        <v/>
      </c>
    </row>
    <row r="1119" spans="1:26">
      <c r="A1119" t="s">
        <v>204</v>
      </c>
      <c r="B1119" t="s">
        <v>806</v>
      </c>
      <c r="F1119" t="s">
        <v>204</v>
      </c>
      <c r="G1119" t="s">
        <v>806</v>
      </c>
      <c r="H1119">
        <v>252</v>
      </c>
      <c r="I1119">
        <v>256</v>
      </c>
      <c r="Y1119" t="str">
        <f t="shared" si="35"/>
        <v/>
      </c>
      <c r="Z1119" t="str">
        <f t="shared" si="34"/>
        <v/>
      </c>
    </row>
    <row r="1120" spans="1:26">
      <c r="A1120" t="s">
        <v>584</v>
      </c>
      <c r="B1120" t="s">
        <v>806</v>
      </c>
      <c r="F1120" t="s">
        <v>584</v>
      </c>
      <c r="G1120" t="s">
        <v>806</v>
      </c>
      <c r="P1120" t="s">
        <v>584</v>
      </c>
      <c r="Q1120" t="s">
        <v>806</v>
      </c>
      <c r="R1120">
        <v>252</v>
      </c>
      <c r="S1120">
        <v>258</v>
      </c>
      <c r="Y1120" t="str">
        <f t="shared" si="35"/>
        <v/>
      </c>
      <c r="Z1120" t="str">
        <f t="shared" ref="Z1120:Z1183" si="36">IF(AND(NOT(ISBLANK(D1120)),NOT(ISBLANK(I1120))),D1120=I1120,IF(AND(NOT(ISBLANK(D1120)),NOT(ISBLANK(S1120))),D1120=S1120,IF(AND(NOT(ISBLANK(I1120)),NOT(ISBLANK(S1120))),I1120=S1120,"")))</f>
        <v/>
      </c>
    </row>
    <row r="1121" spans="1:26">
      <c r="A1121" t="s">
        <v>146</v>
      </c>
      <c r="B1121" t="s">
        <v>806</v>
      </c>
      <c r="F1121" t="s">
        <v>146</v>
      </c>
      <c r="G1121" t="s">
        <v>806</v>
      </c>
      <c r="H1121">
        <v>252</v>
      </c>
      <c r="I1121">
        <v>258</v>
      </c>
      <c r="Y1121" t="str">
        <f t="shared" si="35"/>
        <v/>
      </c>
      <c r="Z1121" t="str">
        <f t="shared" si="36"/>
        <v/>
      </c>
    </row>
    <row r="1122" spans="1:26">
      <c r="A1122" t="s">
        <v>766</v>
      </c>
      <c r="B1122" t="s">
        <v>806</v>
      </c>
      <c r="F1122" t="s">
        <v>766</v>
      </c>
      <c r="G1122" t="s">
        <v>806</v>
      </c>
      <c r="H1122">
        <v>258</v>
      </c>
      <c r="I1122">
        <v>262</v>
      </c>
      <c r="Y1122" t="str">
        <f t="shared" si="35"/>
        <v/>
      </c>
      <c r="Z1122" t="str">
        <f t="shared" si="36"/>
        <v/>
      </c>
    </row>
    <row r="1123" spans="1:26">
      <c r="A1123" t="s">
        <v>88</v>
      </c>
      <c r="B1123" t="s">
        <v>806</v>
      </c>
      <c r="C1123">
        <v>252</v>
      </c>
      <c r="D1123">
        <v>256</v>
      </c>
      <c r="F1123" t="s">
        <v>88</v>
      </c>
      <c r="G1123" t="s">
        <v>806</v>
      </c>
      <c r="H1123">
        <v>252</v>
      </c>
      <c r="I1123">
        <v>256</v>
      </c>
      <c r="Y1123" t="b">
        <f t="shared" si="35"/>
        <v>1</v>
      </c>
      <c r="Z1123" t="b">
        <f t="shared" si="36"/>
        <v>1</v>
      </c>
    </row>
    <row r="1124" spans="1:26">
      <c r="A1124" t="s">
        <v>700</v>
      </c>
      <c r="B1124" t="s">
        <v>806</v>
      </c>
      <c r="F1124" t="s">
        <v>700</v>
      </c>
      <c r="G1124" t="s">
        <v>806</v>
      </c>
      <c r="H1124">
        <v>258</v>
      </c>
      <c r="Y1124" t="str">
        <f t="shared" si="35"/>
        <v/>
      </c>
      <c r="Z1124" t="str">
        <f t="shared" si="36"/>
        <v/>
      </c>
    </row>
    <row r="1125" spans="1:26">
      <c r="A1125" t="s">
        <v>596</v>
      </c>
      <c r="B1125" t="s">
        <v>806</v>
      </c>
      <c r="F1125" t="s">
        <v>596</v>
      </c>
      <c r="G1125" t="s">
        <v>806</v>
      </c>
      <c r="H1125">
        <v>252</v>
      </c>
      <c r="Y1125" t="str">
        <f t="shared" si="35"/>
        <v/>
      </c>
      <c r="Z1125" t="str">
        <f t="shared" si="36"/>
        <v/>
      </c>
    </row>
    <row r="1126" spans="1:26">
      <c r="A1126" t="s">
        <v>622</v>
      </c>
      <c r="B1126" t="s">
        <v>806</v>
      </c>
      <c r="F1126" t="s">
        <v>622</v>
      </c>
      <c r="G1126" t="s">
        <v>806</v>
      </c>
      <c r="H1126">
        <v>252</v>
      </c>
      <c r="I1126">
        <v>258</v>
      </c>
      <c r="Y1126" t="str">
        <f t="shared" si="35"/>
        <v/>
      </c>
      <c r="Z1126" t="str">
        <f t="shared" si="36"/>
        <v/>
      </c>
    </row>
    <row r="1127" spans="1:26">
      <c r="A1127" t="s">
        <v>642</v>
      </c>
      <c r="B1127" t="s">
        <v>806</v>
      </c>
      <c r="F1127" t="s">
        <v>642</v>
      </c>
      <c r="G1127" t="s">
        <v>806</v>
      </c>
      <c r="H1127">
        <v>252</v>
      </c>
      <c r="I1127">
        <v>258</v>
      </c>
      <c r="Y1127" t="str">
        <f t="shared" si="35"/>
        <v/>
      </c>
      <c r="Z1127" t="str">
        <f t="shared" si="36"/>
        <v/>
      </c>
    </row>
    <row r="1128" spans="1:26">
      <c r="A1128" t="s">
        <v>776</v>
      </c>
      <c r="B1128" t="s">
        <v>806</v>
      </c>
      <c r="F1128" t="s">
        <v>776</v>
      </c>
      <c r="G1128" t="s">
        <v>806</v>
      </c>
      <c r="H1128">
        <v>252</v>
      </c>
      <c r="I1128">
        <v>258</v>
      </c>
      <c r="Y1128" t="str">
        <f t="shared" si="35"/>
        <v/>
      </c>
      <c r="Z1128" t="str">
        <f t="shared" si="36"/>
        <v/>
      </c>
    </row>
    <row r="1129" spans="1:26">
      <c r="A1129" t="s">
        <v>528</v>
      </c>
      <c r="B1129" t="s">
        <v>806</v>
      </c>
      <c r="F1129" t="s">
        <v>528</v>
      </c>
      <c r="G1129" t="s">
        <v>806</v>
      </c>
      <c r="H1129">
        <v>252</v>
      </c>
      <c r="I1129">
        <v>258</v>
      </c>
      <c r="Y1129" t="str">
        <f t="shared" si="35"/>
        <v/>
      </c>
      <c r="Z1129" t="str">
        <f t="shared" si="36"/>
        <v/>
      </c>
    </row>
    <row r="1130" spans="1:26">
      <c r="A1130" t="s">
        <v>101</v>
      </c>
      <c r="B1130" t="s">
        <v>806</v>
      </c>
      <c r="C1130">
        <v>252</v>
      </c>
      <c r="D1130">
        <v>256</v>
      </c>
      <c r="F1130" t="s">
        <v>101</v>
      </c>
      <c r="G1130" t="s">
        <v>806</v>
      </c>
      <c r="H1130">
        <v>252</v>
      </c>
      <c r="I1130">
        <v>256</v>
      </c>
      <c r="Y1130" t="b">
        <f t="shared" si="35"/>
        <v>1</v>
      </c>
      <c r="Z1130" t="b">
        <f t="shared" si="36"/>
        <v>1</v>
      </c>
    </row>
    <row r="1131" spans="1:26">
      <c r="A1131" t="s">
        <v>570</v>
      </c>
      <c r="B1131" t="s">
        <v>806</v>
      </c>
      <c r="F1131" t="s">
        <v>570</v>
      </c>
      <c r="G1131" t="s">
        <v>806</v>
      </c>
      <c r="H1131">
        <v>256</v>
      </c>
      <c r="I1131">
        <v>258</v>
      </c>
      <c r="Y1131" t="str">
        <f t="shared" si="35"/>
        <v/>
      </c>
      <c r="Z1131" t="str">
        <f t="shared" si="36"/>
        <v/>
      </c>
    </row>
    <row r="1132" spans="1:26">
      <c r="A1132" t="s">
        <v>802</v>
      </c>
      <c r="B1132" t="s">
        <v>806</v>
      </c>
      <c r="F1132" t="s">
        <v>802</v>
      </c>
      <c r="G1132" t="s">
        <v>806</v>
      </c>
      <c r="H1132">
        <v>252</v>
      </c>
      <c r="I1132">
        <v>256</v>
      </c>
      <c r="Y1132" t="str">
        <f t="shared" si="35"/>
        <v/>
      </c>
      <c r="Z1132" t="str">
        <f t="shared" si="36"/>
        <v/>
      </c>
    </row>
    <row r="1133" spans="1:26">
      <c r="A1133" t="s">
        <v>600</v>
      </c>
      <c r="B1133" t="s">
        <v>806</v>
      </c>
      <c r="C1133">
        <v>258</v>
      </c>
      <c r="F1133" t="s">
        <v>600</v>
      </c>
      <c r="G1133" t="s">
        <v>806</v>
      </c>
      <c r="H1133">
        <v>258</v>
      </c>
      <c r="Y1133" t="b">
        <f t="shared" si="35"/>
        <v>1</v>
      </c>
      <c r="Z1133" t="str">
        <f t="shared" si="36"/>
        <v/>
      </c>
    </row>
    <row r="1134" spans="1:26">
      <c r="A1134" t="s">
        <v>768</v>
      </c>
      <c r="B1134" t="s">
        <v>806</v>
      </c>
      <c r="F1134" t="s">
        <v>768</v>
      </c>
      <c r="G1134" t="s">
        <v>806</v>
      </c>
      <c r="H1134">
        <v>252</v>
      </c>
      <c r="I1134">
        <v>258</v>
      </c>
      <c r="Y1134" t="str">
        <f t="shared" si="35"/>
        <v/>
      </c>
      <c r="Z1134" t="str">
        <f t="shared" si="36"/>
        <v/>
      </c>
    </row>
    <row r="1135" spans="1:26">
      <c r="A1135" t="s">
        <v>644</v>
      </c>
      <c r="B1135" t="s">
        <v>806</v>
      </c>
      <c r="F1135" t="s">
        <v>644</v>
      </c>
      <c r="G1135" t="s">
        <v>806</v>
      </c>
      <c r="H1135">
        <v>256</v>
      </c>
      <c r="I1135">
        <v>258</v>
      </c>
      <c r="Y1135" t="str">
        <f t="shared" si="35"/>
        <v/>
      </c>
      <c r="Z1135" t="str">
        <f t="shared" si="36"/>
        <v/>
      </c>
    </row>
    <row r="1136" spans="1:26">
      <c r="A1136" t="s">
        <v>778</v>
      </c>
      <c r="B1136" t="s">
        <v>806</v>
      </c>
      <c r="C1136">
        <v>258</v>
      </c>
      <c r="F1136" t="s">
        <v>778</v>
      </c>
      <c r="G1136" t="s">
        <v>806</v>
      </c>
      <c r="H1136">
        <v>258</v>
      </c>
      <c r="Y1136" t="b">
        <f t="shared" si="35"/>
        <v>1</v>
      </c>
      <c r="Z1136" t="str">
        <f t="shared" si="36"/>
        <v/>
      </c>
    </row>
    <row r="1137" spans="1:26">
      <c r="A1137" t="s">
        <v>530</v>
      </c>
      <c r="B1137" t="s">
        <v>806</v>
      </c>
      <c r="F1137" t="s">
        <v>530</v>
      </c>
      <c r="G1137" t="s">
        <v>806</v>
      </c>
      <c r="H1137">
        <v>252</v>
      </c>
      <c r="I1137">
        <v>258</v>
      </c>
      <c r="Y1137" t="str">
        <f t="shared" si="35"/>
        <v/>
      </c>
      <c r="Z1137" t="str">
        <f t="shared" si="36"/>
        <v/>
      </c>
    </row>
    <row r="1138" spans="1:26">
      <c r="A1138" t="s">
        <v>550</v>
      </c>
      <c r="B1138" t="s">
        <v>806</v>
      </c>
      <c r="F1138" t="s">
        <v>550</v>
      </c>
      <c r="G1138" t="s">
        <v>806</v>
      </c>
      <c r="H1138">
        <v>258</v>
      </c>
      <c r="Y1138" t="str">
        <f t="shared" si="35"/>
        <v/>
      </c>
      <c r="Z1138" t="str">
        <f t="shared" si="36"/>
        <v/>
      </c>
    </row>
    <row r="1139" spans="1:26">
      <c r="A1139" t="s">
        <v>104</v>
      </c>
      <c r="B1139" t="s">
        <v>806</v>
      </c>
      <c r="F1139" t="s">
        <v>104</v>
      </c>
      <c r="G1139" t="s">
        <v>806</v>
      </c>
      <c r="H1139">
        <v>258</v>
      </c>
      <c r="Y1139" t="str">
        <f t="shared" si="35"/>
        <v/>
      </c>
      <c r="Z1139" t="str">
        <f t="shared" si="36"/>
        <v/>
      </c>
    </row>
    <row r="1140" spans="1:26">
      <c r="A1140" t="s">
        <v>588</v>
      </c>
      <c r="B1140" t="s">
        <v>806</v>
      </c>
      <c r="C1140">
        <v>252</v>
      </c>
      <c r="D1140">
        <v>256</v>
      </c>
      <c r="F1140" t="s">
        <v>588</v>
      </c>
      <c r="G1140" t="s">
        <v>806</v>
      </c>
      <c r="H1140">
        <v>252</v>
      </c>
      <c r="I1140">
        <v>256</v>
      </c>
      <c r="K1140" t="s">
        <v>588</v>
      </c>
      <c r="L1140" t="s">
        <v>806</v>
      </c>
      <c r="M1140">
        <v>252</v>
      </c>
      <c r="N1140">
        <v>256</v>
      </c>
      <c r="Y1140" t="b">
        <f t="shared" si="35"/>
        <v>1</v>
      </c>
      <c r="Z1140" t="b">
        <f t="shared" si="36"/>
        <v>1</v>
      </c>
    </row>
    <row r="1141" spans="1:26">
      <c r="A1141" t="s">
        <v>678</v>
      </c>
      <c r="B1141" t="s">
        <v>806</v>
      </c>
      <c r="F1141" t="s">
        <v>678</v>
      </c>
      <c r="G1141" t="s">
        <v>806</v>
      </c>
      <c r="H1141">
        <v>258</v>
      </c>
      <c r="I1141">
        <v>262</v>
      </c>
      <c r="Y1141" t="str">
        <f t="shared" si="35"/>
        <v/>
      </c>
      <c r="Z1141" t="str">
        <f t="shared" si="36"/>
        <v/>
      </c>
    </row>
    <row r="1142" spans="1:26">
      <c r="A1142" t="s">
        <v>692</v>
      </c>
      <c r="B1142" t="s">
        <v>806</v>
      </c>
      <c r="F1142" t="s">
        <v>692</v>
      </c>
      <c r="G1142" t="s">
        <v>806</v>
      </c>
      <c r="H1142">
        <v>252</v>
      </c>
      <c r="Y1142" t="str">
        <f t="shared" si="35"/>
        <v/>
      </c>
      <c r="Z1142" t="str">
        <f t="shared" si="36"/>
        <v/>
      </c>
    </row>
    <row r="1143" spans="1:26">
      <c r="A1143" t="s">
        <v>110</v>
      </c>
      <c r="B1143" t="s">
        <v>806</v>
      </c>
      <c r="F1143" t="s">
        <v>110</v>
      </c>
      <c r="G1143" t="s">
        <v>806</v>
      </c>
      <c r="H1143">
        <v>258</v>
      </c>
      <c r="P1143" t="s">
        <v>110</v>
      </c>
      <c r="Q1143" t="s">
        <v>806</v>
      </c>
      <c r="R1143">
        <v>258</v>
      </c>
      <c r="U1143" t="s">
        <v>110</v>
      </c>
      <c r="V1143" t="s">
        <v>806</v>
      </c>
      <c r="W1143">
        <v>258</v>
      </c>
      <c r="Y1143" t="b">
        <f t="shared" si="35"/>
        <v>1</v>
      </c>
      <c r="Z1143" t="str">
        <f t="shared" si="36"/>
        <v/>
      </c>
    </row>
    <row r="1144" spans="1:26">
      <c r="A1144" t="s">
        <v>324</v>
      </c>
      <c r="B1144" t="s">
        <v>806</v>
      </c>
      <c r="F1144" t="s">
        <v>324</v>
      </c>
      <c r="G1144" t="s">
        <v>806</v>
      </c>
      <c r="H1144">
        <v>252</v>
      </c>
      <c r="I1144">
        <v>258</v>
      </c>
      <c r="Y1144" t="str">
        <f t="shared" si="35"/>
        <v/>
      </c>
      <c r="Z1144" t="str">
        <f t="shared" si="36"/>
        <v/>
      </c>
    </row>
    <row r="1145" spans="1:26">
      <c r="A1145" t="s">
        <v>284</v>
      </c>
      <c r="B1145" t="s">
        <v>806</v>
      </c>
      <c r="F1145" t="s">
        <v>284</v>
      </c>
      <c r="G1145" t="s">
        <v>806</v>
      </c>
      <c r="H1145">
        <v>256</v>
      </c>
      <c r="I1145">
        <v>258</v>
      </c>
      <c r="Y1145" t="str">
        <f t="shared" si="35"/>
        <v/>
      </c>
      <c r="Z1145" t="str">
        <f t="shared" si="36"/>
        <v/>
      </c>
    </row>
    <row r="1146" spans="1:26">
      <c r="A1146" t="s">
        <v>602</v>
      </c>
      <c r="B1146" t="s">
        <v>806</v>
      </c>
      <c r="C1146">
        <v>252</v>
      </c>
      <c r="D1146">
        <v>258</v>
      </c>
      <c r="F1146" t="s">
        <v>602</v>
      </c>
      <c r="G1146" t="s">
        <v>806</v>
      </c>
      <c r="H1146">
        <v>252</v>
      </c>
      <c r="I1146">
        <v>258</v>
      </c>
      <c r="Y1146" t="b">
        <f t="shared" si="35"/>
        <v>1</v>
      </c>
      <c r="Z1146" t="b">
        <f t="shared" si="36"/>
        <v>1</v>
      </c>
    </row>
    <row r="1147" spans="1:26">
      <c r="A1147" t="s">
        <v>738</v>
      </c>
      <c r="B1147" t="s">
        <v>806</v>
      </c>
      <c r="F1147" t="s">
        <v>738</v>
      </c>
      <c r="G1147" t="s">
        <v>806</v>
      </c>
      <c r="H1147">
        <v>252</v>
      </c>
      <c r="I1147">
        <v>258</v>
      </c>
      <c r="Y1147" t="str">
        <f t="shared" si="35"/>
        <v/>
      </c>
      <c r="Z1147" t="str">
        <f t="shared" si="36"/>
        <v/>
      </c>
    </row>
    <row r="1148" spans="1:26">
      <c r="A1148" t="s">
        <v>156</v>
      </c>
      <c r="B1148" t="s">
        <v>806</v>
      </c>
      <c r="F1148" t="s">
        <v>156</v>
      </c>
      <c r="G1148" t="s">
        <v>806</v>
      </c>
      <c r="H1148" t="s">
        <v>805</v>
      </c>
      <c r="Y1148" t="str">
        <f t="shared" si="35"/>
        <v/>
      </c>
      <c r="Z1148" t="str">
        <f t="shared" si="36"/>
        <v/>
      </c>
    </row>
    <row r="1149" spans="1:26">
      <c r="A1149" t="s">
        <v>260</v>
      </c>
      <c r="B1149" t="s">
        <v>806</v>
      </c>
      <c r="C1149">
        <v>252</v>
      </c>
      <c r="D1149">
        <v>256</v>
      </c>
      <c r="F1149" t="s">
        <v>260</v>
      </c>
      <c r="G1149" t="s">
        <v>806</v>
      </c>
      <c r="H1149">
        <v>252</v>
      </c>
      <c r="I1149">
        <v>256</v>
      </c>
      <c r="Y1149" t="b">
        <f t="shared" si="35"/>
        <v>1</v>
      </c>
      <c r="Z1149" t="b">
        <f t="shared" si="36"/>
        <v>1</v>
      </c>
    </row>
    <row r="1150" spans="1:26">
      <c r="A1150" t="s">
        <v>43</v>
      </c>
      <c r="B1150" t="s">
        <v>806</v>
      </c>
      <c r="F1150" t="s">
        <v>43</v>
      </c>
      <c r="G1150" t="s">
        <v>806</v>
      </c>
      <c r="Y1150" t="str">
        <f t="shared" si="35"/>
        <v/>
      </c>
      <c r="Z1150" t="str">
        <f t="shared" si="36"/>
        <v/>
      </c>
    </row>
    <row r="1151" spans="1:26">
      <c r="A1151" t="s">
        <v>43</v>
      </c>
      <c r="B1151" t="s">
        <v>806</v>
      </c>
      <c r="F1151" t="s">
        <v>43</v>
      </c>
      <c r="G1151" t="s">
        <v>806</v>
      </c>
      <c r="Y1151" t="str">
        <f t="shared" si="35"/>
        <v/>
      </c>
      <c r="Z1151" t="str">
        <f t="shared" si="36"/>
        <v/>
      </c>
    </row>
    <row r="1152" spans="1:26">
      <c r="A1152" t="s">
        <v>43</v>
      </c>
      <c r="B1152" t="s">
        <v>806</v>
      </c>
      <c r="F1152" t="s">
        <v>43</v>
      </c>
      <c r="G1152" t="s">
        <v>806</v>
      </c>
      <c r="Y1152" t="str">
        <f t="shared" si="35"/>
        <v/>
      </c>
      <c r="Z1152" t="str">
        <f t="shared" si="36"/>
        <v/>
      </c>
    </row>
    <row r="1153" spans="1:26">
      <c r="A1153" t="s">
        <v>43</v>
      </c>
      <c r="B1153" t="s">
        <v>806</v>
      </c>
      <c r="F1153" t="s">
        <v>43</v>
      </c>
      <c r="G1153" t="s">
        <v>806</v>
      </c>
      <c r="Y1153" t="str">
        <f t="shared" si="35"/>
        <v/>
      </c>
      <c r="Z1153" t="str">
        <f t="shared" si="36"/>
        <v/>
      </c>
    </row>
    <row r="1154" spans="1:26">
      <c r="A1154" t="s">
        <v>43</v>
      </c>
      <c r="B1154" t="s">
        <v>806</v>
      </c>
      <c r="F1154" t="s">
        <v>43</v>
      </c>
      <c r="G1154" t="s">
        <v>806</v>
      </c>
      <c r="Y1154" t="str">
        <f t="shared" si="35"/>
        <v/>
      </c>
      <c r="Z1154" t="str">
        <f t="shared" si="36"/>
        <v/>
      </c>
    </row>
    <row r="1155" spans="1:26">
      <c r="A1155" t="s">
        <v>140</v>
      </c>
      <c r="B1155" t="s">
        <v>808</v>
      </c>
      <c r="F1155" t="s">
        <v>140</v>
      </c>
      <c r="G1155" t="s">
        <v>808</v>
      </c>
      <c r="H1155">
        <v>116</v>
      </c>
      <c r="Y1155" t="str">
        <f t="shared" si="35"/>
        <v/>
      </c>
      <c r="Z1155" t="str">
        <f t="shared" si="36"/>
        <v/>
      </c>
    </row>
    <row r="1156" spans="1:26">
      <c r="A1156" t="s">
        <v>436</v>
      </c>
      <c r="B1156" t="s">
        <v>808</v>
      </c>
      <c r="F1156" t="s">
        <v>436</v>
      </c>
      <c r="G1156" t="s">
        <v>808</v>
      </c>
      <c r="H1156">
        <v>112</v>
      </c>
      <c r="I1156">
        <v>116</v>
      </c>
      <c r="Y1156" t="str">
        <f t="shared" ref="Y1156:Y1219" si="37">IF(AND(NOT(ISBLANK(C1156)),NOT(ISBLANK(H1156))),C1156=H1156,IF(AND(NOT(ISBLANK(C1156)),NOT(ISBLANK(M1156))),C1156=M1156,IF(AND(NOT(ISBLANK(C1156)),NOT(ISBLANK(R1156))),C1156=R1156,IF(AND(NOT(ISBLANK(H1156)),NOT(ISBLANK(M1156))),H1156=M1156,IF(AND(NOT(ISBLANK(H1156)),NOT(ISBLANK(R1156))),H1156=R1156,IF(AND(NOT(ISBLANK(M1156)),NOT(ISBLANK(R1156))),M1156=R1156,""))))))</f>
        <v/>
      </c>
      <c r="Z1156" t="str">
        <f t="shared" si="36"/>
        <v/>
      </c>
    </row>
    <row r="1157" spans="1:26">
      <c r="A1157" t="s">
        <v>384</v>
      </c>
      <c r="B1157" t="s">
        <v>808</v>
      </c>
      <c r="C1157">
        <v>112</v>
      </c>
      <c r="D1157">
        <v>116</v>
      </c>
      <c r="F1157" t="s">
        <v>384</v>
      </c>
      <c r="G1157" t="s">
        <v>808</v>
      </c>
      <c r="Y1157" t="str">
        <f t="shared" si="37"/>
        <v/>
      </c>
      <c r="Z1157" t="str">
        <f t="shared" si="36"/>
        <v/>
      </c>
    </row>
    <row r="1158" spans="1:26">
      <c r="A1158" t="s">
        <v>76</v>
      </c>
      <c r="B1158" t="s">
        <v>808</v>
      </c>
      <c r="F1158" t="s">
        <v>76</v>
      </c>
      <c r="G1158" t="s">
        <v>808</v>
      </c>
      <c r="H1158">
        <v>116</v>
      </c>
      <c r="Y1158" t="str">
        <f t="shared" si="37"/>
        <v/>
      </c>
      <c r="Z1158" t="str">
        <f t="shared" si="36"/>
        <v/>
      </c>
    </row>
    <row r="1159" spans="1:26">
      <c r="A1159" t="s">
        <v>624</v>
      </c>
      <c r="B1159" t="s">
        <v>808</v>
      </c>
      <c r="C1159">
        <v>112</v>
      </c>
      <c r="D1159">
        <v>116</v>
      </c>
      <c r="F1159" t="s">
        <v>624</v>
      </c>
      <c r="G1159" t="s">
        <v>808</v>
      </c>
      <c r="Y1159" t="str">
        <f t="shared" si="37"/>
        <v/>
      </c>
      <c r="Z1159" t="str">
        <f t="shared" si="36"/>
        <v/>
      </c>
    </row>
    <row r="1160" spans="1:26">
      <c r="A1160" t="s">
        <v>292</v>
      </c>
      <c r="B1160" t="s">
        <v>808</v>
      </c>
      <c r="C1160">
        <v>112</v>
      </c>
      <c r="D1160">
        <v>116</v>
      </c>
      <c r="F1160" t="s">
        <v>292</v>
      </c>
      <c r="G1160" t="s">
        <v>808</v>
      </c>
      <c r="Y1160" t="str">
        <f t="shared" si="37"/>
        <v/>
      </c>
      <c r="Z1160" t="str">
        <f t="shared" si="36"/>
        <v/>
      </c>
    </row>
    <row r="1161" spans="1:26">
      <c r="A1161" t="s">
        <v>790</v>
      </c>
      <c r="B1161" t="s">
        <v>808</v>
      </c>
      <c r="C1161">
        <v>112</v>
      </c>
      <c r="D1161">
        <v>116</v>
      </c>
      <c r="F1161" t="s">
        <v>790</v>
      </c>
      <c r="G1161" t="s">
        <v>808</v>
      </c>
      <c r="Y1161" t="str">
        <f t="shared" si="37"/>
        <v/>
      </c>
      <c r="Z1161" t="str">
        <f t="shared" si="36"/>
        <v/>
      </c>
    </row>
    <row r="1162" spans="1:26">
      <c r="A1162" t="s">
        <v>296</v>
      </c>
      <c r="B1162" t="s">
        <v>808</v>
      </c>
      <c r="C1162">
        <v>112</v>
      </c>
      <c r="D1162">
        <v>116</v>
      </c>
      <c r="F1162" t="s">
        <v>296</v>
      </c>
      <c r="G1162" t="s">
        <v>808</v>
      </c>
      <c r="Y1162" t="str">
        <f t="shared" si="37"/>
        <v/>
      </c>
      <c r="Z1162" t="str">
        <f t="shared" si="36"/>
        <v/>
      </c>
    </row>
    <row r="1163" spans="1:26">
      <c r="A1163" t="s">
        <v>724</v>
      </c>
      <c r="B1163" t="s">
        <v>808</v>
      </c>
      <c r="F1163" t="s">
        <v>724</v>
      </c>
      <c r="G1163" t="s">
        <v>808</v>
      </c>
      <c r="H1163">
        <v>116</v>
      </c>
      <c r="Y1163" t="str">
        <f t="shared" si="37"/>
        <v/>
      </c>
      <c r="Z1163" t="str">
        <f t="shared" si="36"/>
        <v/>
      </c>
    </row>
    <row r="1164" spans="1:26">
      <c r="A1164" t="s">
        <v>216</v>
      </c>
      <c r="B1164" t="s">
        <v>808</v>
      </c>
      <c r="C1164">
        <v>116</v>
      </c>
      <c r="F1164" t="s">
        <v>216</v>
      </c>
      <c r="G1164" t="s">
        <v>808</v>
      </c>
      <c r="Y1164" t="str">
        <f t="shared" si="37"/>
        <v/>
      </c>
      <c r="Z1164" t="str">
        <f t="shared" si="36"/>
        <v/>
      </c>
    </row>
    <row r="1165" spans="1:26">
      <c r="A1165" t="s">
        <v>504</v>
      </c>
      <c r="B1165" t="s">
        <v>808</v>
      </c>
      <c r="F1165" t="s">
        <v>504</v>
      </c>
      <c r="G1165" t="s">
        <v>808</v>
      </c>
      <c r="H1165">
        <v>112</v>
      </c>
      <c r="I1165">
        <v>116</v>
      </c>
      <c r="Y1165" t="str">
        <f t="shared" si="37"/>
        <v/>
      </c>
      <c r="Z1165" t="str">
        <f t="shared" si="36"/>
        <v/>
      </c>
    </row>
    <row r="1166" spans="1:26">
      <c r="A1166" t="s">
        <v>440</v>
      </c>
      <c r="B1166" t="s">
        <v>808</v>
      </c>
      <c r="F1166" t="s">
        <v>440</v>
      </c>
      <c r="G1166" t="s">
        <v>808</v>
      </c>
      <c r="H1166">
        <v>112</v>
      </c>
      <c r="I1166">
        <v>116</v>
      </c>
      <c r="Y1166" t="str">
        <f t="shared" si="37"/>
        <v/>
      </c>
      <c r="Z1166" t="str">
        <f t="shared" si="36"/>
        <v/>
      </c>
    </row>
    <row r="1167" spans="1:26">
      <c r="A1167" t="s">
        <v>238</v>
      </c>
      <c r="B1167" t="s">
        <v>808</v>
      </c>
      <c r="C1167">
        <v>112</v>
      </c>
      <c r="D1167">
        <v>116</v>
      </c>
      <c r="F1167" t="s">
        <v>238</v>
      </c>
      <c r="G1167" t="s">
        <v>808</v>
      </c>
      <c r="Y1167" t="str">
        <f t="shared" si="37"/>
        <v/>
      </c>
      <c r="Z1167" t="str">
        <f t="shared" si="36"/>
        <v/>
      </c>
    </row>
    <row r="1168" spans="1:26">
      <c r="A1168" t="s">
        <v>646</v>
      </c>
      <c r="B1168" t="s">
        <v>808</v>
      </c>
      <c r="C1168">
        <v>116</v>
      </c>
      <c r="F1168" t="s">
        <v>646</v>
      </c>
      <c r="G1168" t="s">
        <v>808</v>
      </c>
      <c r="Y1168" t="str">
        <f t="shared" si="37"/>
        <v/>
      </c>
      <c r="Z1168" t="str">
        <f t="shared" si="36"/>
        <v/>
      </c>
    </row>
    <row r="1169" spans="1:26">
      <c r="A1169" t="s">
        <v>780</v>
      </c>
      <c r="B1169" t="s">
        <v>808</v>
      </c>
      <c r="C1169">
        <v>116</v>
      </c>
      <c r="D1169">
        <v>118</v>
      </c>
      <c r="F1169" t="s">
        <v>780</v>
      </c>
      <c r="G1169" t="s">
        <v>808</v>
      </c>
      <c r="Y1169" t="str">
        <f t="shared" si="37"/>
        <v/>
      </c>
      <c r="Z1169" t="str">
        <f t="shared" si="36"/>
        <v/>
      </c>
    </row>
    <row r="1170" spans="1:26">
      <c r="A1170" t="s">
        <v>312</v>
      </c>
      <c r="B1170" t="s">
        <v>808</v>
      </c>
      <c r="C1170">
        <v>116</v>
      </c>
      <c r="F1170" t="s">
        <v>312</v>
      </c>
      <c r="G1170" t="s">
        <v>808</v>
      </c>
      <c r="Y1170" t="str">
        <f t="shared" si="37"/>
        <v/>
      </c>
      <c r="Z1170" t="str">
        <f t="shared" si="36"/>
        <v/>
      </c>
    </row>
    <row r="1171" spans="1:26">
      <c r="A1171" t="s">
        <v>244</v>
      </c>
      <c r="B1171" t="s">
        <v>808</v>
      </c>
      <c r="C1171">
        <v>116</v>
      </c>
      <c r="F1171" t="s">
        <v>244</v>
      </c>
      <c r="G1171" t="s">
        <v>808</v>
      </c>
      <c r="Y1171" t="str">
        <f t="shared" si="37"/>
        <v/>
      </c>
      <c r="Z1171" t="str">
        <f t="shared" si="36"/>
        <v/>
      </c>
    </row>
    <row r="1172" spans="1:26">
      <c r="A1172" t="s">
        <v>532</v>
      </c>
      <c r="B1172" t="s">
        <v>808</v>
      </c>
      <c r="F1172" t="s">
        <v>532</v>
      </c>
      <c r="G1172" t="s">
        <v>808</v>
      </c>
      <c r="K1172" t="s">
        <v>532</v>
      </c>
      <c r="L1172" t="s">
        <v>808</v>
      </c>
      <c r="M1172">
        <v>112</v>
      </c>
      <c r="Y1172" t="str">
        <f t="shared" si="37"/>
        <v/>
      </c>
      <c r="Z1172" t="str">
        <f t="shared" si="36"/>
        <v/>
      </c>
    </row>
    <row r="1173" spans="1:26">
      <c r="A1173" t="s">
        <v>354</v>
      </c>
      <c r="B1173" t="s">
        <v>808</v>
      </c>
      <c r="F1173" t="s">
        <v>354</v>
      </c>
      <c r="G1173" t="s">
        <v>808</v>
      </c>
      <c r="H1173">
        <v>112</v>
      </c>
      <c r="I1173">
        <v>116</v>
      </c>
      <c r="Y1173" t="str">
        <f t="shared" si="37"/>
        <v/>
      </c>
      <c r="Z1173" t="str">
        <f t="shared" si="36"/>
        <v/>
      </c>
    </row>
    <row r="1174" spans="1:26">
      <c r="A1174" t="s">
        <v>686</v>
      </c>
      <c r="B1174" t="s">
        <v>808</v>
      </c>
      <c r="C1174">
        <v>112</v>
      </c>
      <c r="F1174" t="s">
        <v>686</v>
      </c>
      <c r="G1174" t="s">
        <v>808</v>
      </c>
      <c r="Y1174" t="str">
        <f t="shared" si="37"/>
        <v/>
      </c>
      <c r="Z1174" t="str">
        <f t="shared" si="36"/>
        <v/>
      </c>
    </row>
    <row r="1175" spans="1:26">
      <c r="A1175" t="s">
        <v>716</v>
      </c>
      <c r="B1175" t="s">
        <v>808</v>
      </c>
      <c r="C1175">
        <v>112</v>
      </c>
      <c r="F1175" t="s">
        <v>716</v>
      </c>
      <c r="G1175" t="s">
        <v>808</v>
      </c>
      <c r="Y1175" t="str">
        <f t="shared" si="37"/>
        <v/>
      </c>
      <c r="Z1175" t="str">
        <f t="shared" si="36"/>
        <v/>
      </c>
    </row>
    <row r="1176" spans="1:26">
      <c r="A1176" t="s">
        <v>150</v>
      </c>
      <c r="B1176" t="s">
        <v>808</v>
      </c>
      <c r="C1176">
        <v>112</v>
      </c>
      <c r="F1176" t="s">
        <v>150</v>
      </c>
      <c r="G1176" t="s">
        <v>808</v>
      </c>
      <c r="Y1176" t="str">
        <f t="shared" si="37"/>
        <v/>
      </c>
      <c r="Z1176" t="str">
        <f t="shared" si="36"/>
        <v/>
      </c>
    </row>
    <row r="1177" spans="1:26">
      <c r="A1177" t="s">
        <v>476</v>
      </c>
      <c r="B1177" t="s">
        <v>808</v>
      </c>
      <c r="C1177">
        <v>112</v>
      </c>
      <c r="F1177" t="s">
        <v>476</v>
      </c>
      <c r="G1177" t="s">
        <v>808</v>
      </c>
      <c r="Y1177" t="str">
        <f t="shared" si="37"/>
        <v/>
      </c>
      <c r="Z1177" t="str">
        <f t="shared" si="36"/>
        <v/>
      </c>
    </row>
    <row r="1178" spans="1:26">
      <c r="A1178" t="s">
        <v>264</v>
      </c>
      <c r="B1178" t="s">
        <v>808</v>
      </c>
      <c r="C1178">
        <v>112</v>
      </c>
      <c r="F1178" t="s">
        <v>264</v>
      </c>
      <c r="G1178" t="s">
        <v>808</v>
      </c>
      <c r="Y1178" t="str">
        <f t="shared" si="37"/>
        <v/>
      </c>
      <c r="Z1178" t="str">
        <f t="shared" si="36"/>
        <v/>
      </c>
    </row>
    <row r="1179" spans="1:26">
      <c r="A1179" t="s">
        <v>262</v>
      </c>
      <c r="B1179" t="s">
        <v>808</v>
      </c>
      <c r="C1179">
        <v>112</v>
      </c>
      <c r="D1179">
        <v>116</v>
      </c>
      <c r="F1179" t="s">
        <v>262</v>
      </c>
      <c r="G1179" t="s">
        <v>808</v>
      </c>
      <c r="Y1179" t="str">
        <f t="shared" si="37"/>
        <v/>
      </c>
      <c r="Z1179" t="str">
        <f t="shared" si="36"/>
        <v/>
      </c>
    </row>
    <row r="1180" spans="1:26">
      <c r="A1180" t="s">
        <v>48</v>
      </c>
      <c r="B1180" t="s">
        <v>808</v>
      </c>
      <c r="C1180">
        <v>116</v>
      </c>
      <c r="F1180" t="s">
        <v>48</v>
      </c>
      <c r="G1180" t="s">
        <v>808</v>
      </c>
      <c r="Y1180" t="str">
        <f t="shared" si="37"/>
        <v/>
      </c>
      <c r="Z1180" t="str">
        <f t="shared" si="36"/>
        <v/>
      </c>
    </row>
    <row r="1181" spans="1:26">
      <c r="A1181" t="s">
        <v>460</v>
      </c>
      <c r="B1181" t="s">
        <v>808</v>
      </c>
      <c r="C1181">
        <v>112</v>
      </c>
      <c r="D1181">
        <v>116</v>
      </c>
      <c r="F1181" t="s">
        <v>460</v>
      </c>
      <c r="G1181" t="s">
        <v>808</v>
      </c>
      <c r="Y1181" t="str">
        <f t="shared" si="37"/>
        <v/>
      </c>
      <c r="Z1181" t="str">
        <f t="shared" si="36"/>
        <v/>
      </c>
    </row>
    <row r="1182" spans="1:26">
      <c r="A1182" t="s">
        <v>416</v>
      </c>
      <c r="B1182" t="s">
        <v>808</v>
      </c>
      <c r="F1182" t="s">
        <v>416</v>
      </c>
      <c r="G1182" t="s">
        <v>808</v>
      </c>
      <c r="H1182">
        <v>112</v>
      </c>
      <c r="I1182">
        <v>116</v>
      </c>
      <c r="Y1182" t="str">
        <f t="shared" si="37"/>
        <v/>
      </c>
      <c r="Z1182" t="str">
        <f t="shared" si="36"/>
        <v/>
      </c>
    </row>
    <row r="1183" spans="1:26">
      <c r="A1183" t="s">
        <v>124</v>
      </c>
      <c r="B1183" t="s">
        <v>808</v>
      </c>
      <c r="C1183">
        <v>112</v>
      </c>
      <c r="D1183">
        <v>116</v>
      </c>
      <c r="F1183" t="s">
        <v>124</v>
      </c>
      <c r="G1183" t="s">
        <v>808</v>
      </c>
      <c r="Y1183" t="str">
        <f t="shared" si="37"/>
        <v/>
      </c>
      <c r="Z1183" t="str">
        <f t="shared" si="36"/>
        <v/>
      </c>
    </row>
    <row r="1184" spans="1:26">
      <c r="A1184" t="s">
        <v>218</v>
      </c>
      <c r="B1184" t="s">
        <v>808</v>
      </c>
      <c r="C1184">
        <v>112</v>
      </c>
      <c r="Y1184" t="str">
        <f t="shared" si="37"/>
        <v/>
      </c>
      <c r="Z1184" t="str">
        <f t="shared" ref="Z1184:Z1247" si="38">IF(AND(NOT(ISBLANK(D1184)),NOT(ISBLANK(I1184))),D1184=I1184,IF(AND(NOT(ISBLANK(D1184)),NOT(ISBLANK(S1184))),D1184=S1184,IF(AND(NOT(ISBLANK(I1184)),NOT(ISBLANK(S1184))),I1184=S1184,"")))</f>
        <v/>
      </c>
    </row>
    <row r="1185" spans="1:26">
      <c r="A1185" t="s">
        <v>552</v>
      </c>
      <c r="B1185" t="s">
        <v>808</v>
      </c>
      <c r="C1185">
        <v>116</v>
      </c>
      <c r="D1185">
        <v>118</v>
      </c>
      <c r="F1185" t="s">
        <v>552</v>
      </c>
      <c r="G1185" t="s">
        <v>808</v>
      </c>
      <c r="Y1185" t="str">
        <f t="shared" si="37"/>
        <v/>
      </c>
      <c r="Z1185" t="str">
        <f t="shared" si="38"/>
        <v/>
      </c>
    </row>
    <row r="1186" spans="1:26">
      <c r="A1186" t="s">
        <v>318</v>
      </c>
      <c r="B1186" t="s">
        <v>808</v>
      </c>
      <c r="F1186" t="s">
        <v>318</v>
      </c>
      <c r="G1186" t="s">
        <v>808</v>
      </c>
      <c r="P1186" t="s">
        <v>318</v>
      </c>
      <c r="Q1186" t="s">
        <v>808</v>
      </c>
      <c r="R1186">
        <v>112</v>
      </c>
      <c r="S1186">
        <v>116</v>
      </c>
      <c r="U1186" t="s">
        <v>318</v>
      </c>
      <c r="V1186" t="s">
        <v>808</v>
      </c>
      <c r="W1186">
        <v>112</v>
      </c>
      <c r="X1186">
        <v>116</v>
      </c>
      <c r="Y1186" t="str">
        <f t="shared" si="37"/>
        <v/>
      </c>
      <c r="Z1186" t="str">
        <f t="shared" si="38"/>
        <v/>
      </c>
    </row>
    <row r="1187" spans="1:26">
      <c r="A1187" t="s">
        <v>310</v>
      </c>
      <c r="B1187" t="s">
        <v>808</v>
      </c>
      <c r="C1187">
        <v>112</v>
      </c>
      <c r="D1187">
        <v>118</v>
      </c>
      <c r="F1187" t="s">
        <v>310</v>
      </c>
      <c r="G1187" t="s">
        <v>808</v>
      </c>
      <c r="Y1187" t="str">
        <f t="shared" si="37"/>
        <v/>
      </c>
      <c r="Z1187" t="str">
        <f t="shared" si="38"/>
        <v/>
      </c>
    </row>
    <row r="1188" spans="1:26">
      <c r="A1188" t="s">
        <v>758</v>
      </c>
      <c r="B1188" t="s">
        <v>808</v>
      </c>
      <c r="F1188" t="s">
        <v>758</v>
      </c>
      <c r="G1188" t="s">
        <v>808</v>
      </c>
      <c r="K1188" t="s">
        <v>758</v>
      </c>
      <c r="L1188" t="s">
        <v>808</v>
      </c>
      <c r="M1188">
        <v>114</v>
      </c>
      <c r="N1188">
        <v>116</v>
      </c>
      <c r="Y1188" t="str">
        <f t="shared" si="37"/>
        <v/>
      </c>
      <c r="Z1188" t="str">
        <f t="shared" si="38"/>
        <v/>
      </c>
    </row>
    <row r="1189" spans="1:26">
      <c r="A1189" t="s">
        <v>736</v>
      </c>
      <c r="B1189" t="s">
        <v>808</v>
      </c>
      <c r="F1189" t="s">
        <v>736</v>
      </c>
      <c r="G1189" t="s">
        <v>808</v>
      </c>
      <c r="H1189">
        <v>112</v>
      </c>
      <c r="I1189">
        <v>116</v>
      </c>
      <c r="Y1189" t="str">
        <f t="shared" si="37"/>
        <v/>
      </c>
      <c r="Z1189" t="str">
        <f t="shared" si="38"/>
        <v/>
      </c>
    </row>
    <row r="1190" spans="1:26">
      <c r="A1190" t="s">
        <v>674</v>
      </c>
      <c r="B1190" t="s">
        <v>808</v>
      </c>
      <c r="C1190">
        <v>112</v>
      </c>
      <c r="F1190" t="s">
        <v>674</v>
      </c>
      <c r="G1190" t="s">
        <v>808</v>
      </c>
      <c r="Y1190" t="str">
        <f t="shared" si="37"/>
        <v/>
      </c>
      <c r="Z1190" t="str">
        <f t="shared" si="38"/>
        <v/>
      </c>
    </row>
    <row r="1191" spans="1:26">
      <c r="A1191" t="s">
        <v>178</v>
      </c>
      <c r="B1191" t="s">
        <v>808</v>
      </c>
      <c r="C1191">
        <v>116</v>
      </c>
      <c r="F1191" t="s">
        <v>178</v>
      </c>
      <c r="G1191" t="s">
        <v>808</v>
      </c>
      <c r="Y1191" t="str">
        <f t="shared" si="37"/>
        <v/>
      </c>
      <c r="Z1191" t="str">
        <f t="shared" si="38"/>
        <v/>
      </c>
    </row>
    <row r="1192" spans="1:26">
      <c r="A1192" t="s">
        <v>432</v>
      </c>
      <c r="B1192" t="s">
        <v>808</v>
      </c>
      <c r="C1192">
        <v>112</v>
      </c>
      <c r="D1192">
        <v>116</v>
      </c>
      <c r="F1192" t="s">
        <v>432</v>
      </c>
      <c r="G1192" t="s">
        <v>808</v>
      </c>
      <c r="Y1192" t="str">
        <f t="shared" si="37"/>
        <v/>
      </c>
      <c r="Z1192" t="str">
        <f t="shared" si="38"/>
        <v/>
      </c>
    </row>
    <row r="1193" spans="1:26">
      <c r="A1193" t="s">
        <v>704</v>
      </c>
      <c r="B1193" t="s">
        <v>808</v>
      </c>
      <c r="C1193">
        <v>112</v>
      </c>
      <c r="F1193" t="s">
        <v>704</v>
      </c>
      <c r="G1193" t="s">
        <v>808</v>
      </c>
      <c r="Y1193" t="str">
        <f t="shared" si="37"/>
        <v/>
      </c>
      <c r="Z1193" t="str">
        <f t="shared" si="38"/>
        <v/>
      </c>
    </row>
    <row r="1194" spans="1:26">
      <c r="A1194" t="s">
        <v>590</v>
      </c>
      <c r="B1194" t="s">
        <v>808</v>
      </c>
      <c r="C1194">
        <v>116</v>
      </c>
      <c r="F1194" t="s">
        <v>590</v>
      </c>
      <c r="G1194" t="s">
        <v>808</v>
      </c>
      <c r="Y1194" t="str">
        <f t="shared" si="37"/>
        <v/>
      </c>
      <c r="Z1194" t="str">
        <f t="shared" si="38"/>
        <v/>
      </c>
    </row>
    <row r="1195" spans="1:26">
      <c r="A1195" t="s">
        <v>276</v>
      </c>
      <c r="B1195" t="s">
        <v>808</v>
      </c>
      <c r="C1195">
        <v>112</v>
      </c>
      <c r="D1195">
        <v>116</v>
      </c>
      <c r="F1195" t="s">
        <v>276</v>
      </c>
      <c r="G1195" t="s">
        <v>808</v>
      </c>
      <c r="Y1195" t="str">
        <f t="shared" si="37"/>
        <v/>
      </c>
      <c r="Z1195" t="str">
        <f t="shared" si="38"/>
        <v/>
      </c>
    </row>
    <row r="1196" spans="1:26">
      <c r="A1196" t="s">
        <v>172</v>
      </c>
      <c r="B1196" t="s">
        <v>808</v>
      </c>
      <c r="F1196" t="s">
        <v>172</v>
      </c>
      <c r="G1196" t="s">
        <v>808</v>
      </c>
      <c r="H1196">
        <v>112</v>
      </c>
      <c r="Y1196" t="str">
        <f t="shared" si="37"/>
        <v/>
      </c>
      <c r="Z1196" t="str">
        <f t="shared" si="38"/>
        <v/>
      </c>
    </row>
    <row r="1197" spans="1:26">
      <c r="A1197" t="s">
        <v>184</v>
      </c>
      <c r="B1197" t="s">
        <v>808</v>
      </c>
      <c r="C1197">
        <v>112</v>
      </c>
      <c r="F1197" t="s">
        <v>184</v>
      </c>
      <c r="G1197" t="s">
        <v>808</v>
      </c>
      <c r="Y1197" t="str">
        <f t="shared" si="37"/>
        <v/>
      </c>
      <c r="Z1197" t="str">
        <f t="shared" si="38"/>
        <v/>
      </c>
    </row>
    <row r="1198" spans="1:26">
      <c r="A1198" t="s">
        <v>186</v>
      </c>
      <c r="B1198" t="s">
        <v>808</v>
      </c>
      <c r="C1198">
        <v>116</v>
      </c>
      <c r="D1198">
        <v>118</v>
      </c>
      <c r="Y1198" t="str">
        <f t="shared" si="37"/>
        <v/>
      </c>
      <c r="Z1198" t="str">
        <f t="shared" si="38"/>
        <v/>
      </c>
    </row>
    <row r="1199" spans="1:26">
      <c r="A1199" t="s">
        <v>342</v>
      </c>
      <c r="B1199" t="s">
        <v>808</v>
      </c>
      <c r="C1199">
        <v>112</v>
      </c>
      <c r="D1199">
        <v>116</v>
      </c>
      <c r="F1199" t="s">
        <v>342</v>
      </c>
      <c r="G1199" t="s">
        <v>808</v>
      </c>
      <c r="Y1199" t="str">
        <f t="shared" si="37"/>
        <v/>
      </c>
      <c r="Z1199" t="str">
        <f t="shared" si="38"/>
        <v/>
      </c>
    </row>
    <row r="1200" spans="1:26">
      <c r="A1200" t="s">
        <v>52</v>
      </c>
      <c r="B1200" t="s">
        <v>808</v>
      </c>
      <c r="F1200" t="s">
        <v>52</v>
      </c>
      <c r="G1200" t="s">
        <v>808</v>
      </c>
      <c r="H1200">
        <v>112</v>
      </c>
      <c r="I1200">
        <v>116</v>
      </c>
      <c r="P1200" t="s">
        <v>52</v>
      </c>
      <c r="Q1200" t="s">
        <v>808</v>
      </c>
      <c r="R1200">
        <v>112</v>
      </c>
      <c r="S1200">
        <v>116</v>
      </c>
      <c r="Y1200" t="b">
        <f t="shared" si="37"/>
        <v>1</v>
      </c>
      <c r="Z1200" t="b">
        <f t="shared" si="38"/>
        <v>1</v>
      </c>
    </row>
    <row r="1201" spans="1:26">
      <c r="A1201" t="s">
        <v>250</v>
      </c>
      <c r="B1201" t="s">
        <v>808</v>
      </c>
      <c r="C1201">
        <v>112</v>
      </c>
      <c r="D1201">
        <v>114</v>
      </c>
      <c r="F1201" t="s">
        <v>250</v>
      </c>
      <c r="G1201" t="s">
        <v>808</v>
      </c>
      <c r="Y1201" t="str">
        <f t="shared" si="37"/>
        <v/>
      </c>
      <c r="Z1201" t="str">
        <f t="shared" si="38"/>
        <v/>
      </c>
    </row>
    <row r="1202" spans="1:26">
      <c r="A1202" t="s">
        <v>480</v>
      </c>
      <c r="B1202" t="s">
        <v>808</v>
      </c>
      <c r="F1202" t="s">
        <v>480</v>
      </c>
      <c r="G1202" t="s">
        <v>808</v>
      </c>
      <c r="H1202">
        <v>112</v>
      </c>
      <c r="I1202">
        <v>116</v>
      </c>
      <c r="Y1202" t="str">
        <f t="shared" si="37"/>
        <v/>
      </c>
      <c r="Z1202" t="str">
        <f t="shared" si="38"/>
        <v/>
      </c>
    </row>
    <row r="1203" spans="1:26">
      <c r="A1203" t="s">
        <v>132</v>
      </c>
      <c r="B1203" t="s">
        <v>808</v>
      </c>
      <c r="C1203">
        <v>112</v>
      </c>
      <c r="F1203" t="s">
        <v>132</v>
      </c>
      <c r="G1203" t="s">
        <v>808</v>
      </c>
      <c r="Y1203" t="str">
        <f t="shared" si="37"/>
        <v/>
      </c>
      <c r="Z1203" t="str">
        <f t="shared" si="38"/>
        <v/>
      </c>
    </row>
    <row r="1204" spans="1:26">
      <c r="A1204" t="s">
        <v>210</v>
      </c>
      <c r="B1204" t="s">
        <v>808</v>
      </c>
      <c r="C1204">
        <v>112</v>
      </c>
      <c r="Y1204" t="str">
        <f t="shared" si="37"/>
        <v/>
      </c>
      <c r="Z1204" t="str">
        <f t="shared" si="38"/>
        <v/>
      </c>
    </row>
    <row r="1205" spans="1:26">
      <c r="A1205" t="s">
        <v>604</v>
      </c>
      <c r="B1205" t="s">
        <v>808</v>
      </c>
      <c r="F1205" t="s">
        <v>604</v>
      </c>
      <c r="G1205" t="s">
        <v>808</v>
      </c>
      <c r="H1205">
        <v>112</v>
      </c>
      <c r="I1205">
        <v>116</v>
      </c>
      <c r="Y1205" t="str">
        <f t="shared" si="37"/>
        <v/>
      </c>
      <c r="Z1205" t="str">
        <f t="shared" si="38"/>
        <v/>
      </c>
    </row>
    <row r="1206" spans="1:26">
      <c r="A1206" t="s">
        <v>682</v>
      </c>
      <c r="B1206" t="s">
        <v>808</v>
      </c>
      <c r="C1206">
        <v>112</v>
      </c>
      <c r="Y1206" t="str">
        <f t="shared" si="37"/>
        <v/>
      </c>
      <c r="Z1206" t="str">
        <f t="shared" si="38"/>
        <v/>
      </c>
    </row>
    <row r="1207" spans="1:26">
      <c r="A1207" t="s">
        <v>246</v>
      </c>
      <c r="B1207" t="s">
        <v>808</v>
      </c>
      <c r="C1207">
        <v>112</v>
      </c>
      <c r="D1207">
        <v>116</v>
      </c>
      <c r="Y1207" t="str">
        <f t="shared" si="37"/>
        <v/>
      </c>
      <c r="Z1207" t="str">
        <f t="shared" si="38"/>
        <v/>
      </c>
    </row>
    <row r="1208" spans="1:26">
      <c r="A1208" t="s">
        <v>626</v>
      </c>
      <c r="B1208" t="s">
        <v>808</v>
      </c>
      <c r="F1208" t="s">
        <v>626</v>
      </c>
      <c r="G1208" t="s">
        <v>808</v>
      </c>
      <c r="H1208">
        <v>112</v>
      </c>
      <c r="I1208">
        <v>116</v>
      </c>
      <c r="Y1208" t="str">
        <f t="shared" si="37"/>
        <v/>
      </c>
      <c r="Z1208" t="str">
        <f t="shared" si="38"/>
        <v/>
      </c>
    </row>
    <row r="1209" spans="1:26">
      <c r="A1209" t="s">
        <v>454</v>
      </c>
      <c r="B1209" t="s">
        <v>808</v>
      </c>
      <c r="C1209">
        <v>112</v>
      </c>
      <c r="F1209" t="s">
        <v>454</v>
      </c>
      <c r="G1209" t="s">
        <v>808</v>
      </c>
      <c r="Y1209" t="str">
        <f t="shared" si="37"/>
        <v/>
      </c>
      <c r="Z1209" t="str">
        <f t="shared" si="38"/>
        <v/>
      </c>
    </row>
    <row r="1210" spans="1:26">
      <c r="A1210" t="s">
        <v>128</v>
      </c>
      <c r="B1210" t="s">
        <v>808</v>
      </c>
      <c r="C1210">
        <v>112</v>
      </c>
      <c r="D1210">
        <v>116</v>
      </c>
      <c r="F1210" t="s">
        <v>128</v>
      </c>
      <c r="G1210" t="s">
        <v>808</v>
      </c>
      <c r="Y1210" t="str">
        <f t="shared" si="37"/>
        <v/>
      </c>
      <c r="Z1210" t="str">
        <f t="shared" si="38"/>
        <v/>
      </c>
    </row>
    <row r="1211" spans="1:26">
      <c r="A1211" t="s">
        <v>252</v>
      </c>
      <c r="B1211" t="s">
        <v>808</v>
      </c>
      <c r="C1211">
        <v>112</v>
      </c>
      <c r="D1211">
        <v>116</v>
      </c>
      <c r="F1211" t="s">
        <v>252</v>
      </c>
      <c r="G1211" t="s">
        <v>808</v>
      </c>
      <c r="Y1211" t="str">
        <f t="shared" si="37"/>
        <v/>
      </c>
      <c r="Z1211" t="str">
        <f t="shared" si="38"/>
        <v/>
      </c>
    </row>
    <row r="1212" spans="1:26">
      <c r="A1212" t="s">
        <v>54</v>
      </c>
      <c r="B1212" t="s">
        <v>808</v>
      </c>
      <c r="F1212" t="s">
        <v>54</v>
      </c>
      <c r="G1212" t="s">
        <v>808</v>
      </c>
      <c r="H1212">
        <v>114</v>
      </c>
      <c r="I1212">
        <v>116</v>
      </c>
      <c r="Y1212" t="str">
        <f t="shared" si="37"/>
        <v/>
      </c>
      <c r="Z1212" t="str">
        <f t="shared" si="38"/>
        <v/>
      </c>
    </row>
    <row r="1213" spans="1:26">
      <c r="A1213" t="s">
        <v>448</v>
      </c>
      <c r="B1213" t="s">
        <v>808</v>
      </c>
      <c r="F1213" t="s">
        <v>448</v>
      </c>
      <c r="G1213" t="s">
        <v>808</v>
      </c>
      <c r="H1213">
        <v>112</v>
      </c>
      <c r="Y1213" t="str">
        <f t="shared" si="37"/>
        <v/>
      </c>
      <c r="Z1213" t="str">
        <f t="shared" si="38"/>
        <v/>
      </c>
    </row>
    <row r="1214" spans="1:26">
      <c r="A1214" t="s">
        <v>512</v>
      </c>
      <c r="B1214" t="s">
        <v>808</v>
      </c>
      <c r="F1214" t="s">
        <v>512</v>
      </c>
      <c r="G1214" t="s">
        <v>808</v>
      </c>
      <c r="H1214">
        <v>112</v>
      </c>
      <c r="Y1214" t="str">
        <f t="shared" si="37"/>
        <v/>
      </c>
      <c r="Z1214" t="str">
        <f t="shared" si="38"/>
        <v/>
      </c>
    </row>
    <row r="1215" spans="1:26">
      <c r="A1215" t="s">
        <v>524</v>
      </c>
      <c r="B1215" t="s">
        <v>808</v>
      </c>
      <c r="F1215" t="s">
        <v>524</v>
      </c>
      <c r="G1215" t="s">
        <v>808</v>
      </c>
      <c r="K1215" t="s">
        <v>524</v>
      </c>
      <c r="L1215" t="s">
        <v>808</v>
      </c>
      <c r="M1215">
        <v>112</v>
      </c>
      <c r="N1215">
        <v>116</v>
      </c>
      <c r="Y1215" t="str">
        <f t="shared" si="37"/>
        <v/>
      </c>
      <c r="Z1215" t="str">
        <f t="shared" si="38"/>
        <v/>
      </c>
    </row>
    <row r="1216" spans="1:26">
      <c r="A1216" t="s">
        <v>170</v>
      </c>
      <c r="B1216" t="s">
        <v>808</v>
      </c>
      <c r="C1216">
        <v>116</v>
      </c>
      <c r="Y1216" t="str">
        <f t="shared" si="37"/>
        <v/>
      </c>
      <c r="Z1216" t="str">
        <f t="shared" si="38"/>
        <v/>
      </c>
    </row>
    <row r="1217" spans="1:26">
      <c r="A1217" t="s">
        <v>744</v>
      </c>
      <c r="B1217" t="s">
        <v>808</v>
      </c>
      <c r="F1217" t="s">
        <v>744</v>
      </c>
      <c r="G1217" t="s">
        <v>808</v>
      </c>
      <c r="H1217">
        <v>112</v>
      </c>
      <c r="I1217">
        <v>116</v>
      </c>
      <c r="Y1217" t="str">
        <f t="shared" si="37"/>
        <v/>
      </c>
      <c r="Z1217" t="str">
        <f t="shared" si="38"/>
        <v/>
      </c>
    </row>
    <row r="1218" spans="1:26">
      <c r="A1218" t="s">
        <v>398</v>
      </c>
      <c r="B1218" t="s">
        <v>808</v>
      </c>
      <c r="C1218">
        <v>112</v>
      </c>
      <c r="D1218">
        <v>116</v>
      </c>
      <c r="F1218" t="s">
        <v>398</v>
      </c>
      <c r="G1218" t="s">
        <v>808</v>
      </c>
      <c r="Y1218" t="str">
        <f t="shared" si="37"/>
        <v/>
      </c>
      <c r="Z1218" t="str">
        <f t="shared" si="38"/>
        <v/>
      </c>
    </row>
    <row r="1219" spans="1:26">
      <c r="A1219" t="s">
        <v>510</v>
      </c>
      <c r="B1219" t="s">
        <v>808</v>
      </c>
      <c r="F1219" t="s">
        <v>510</v>
      </c>
      <c r="G1219" t="s">
        <v>808</v>
      </c>
      <c r="H1219">
        <v>116</v>
      </c>
      <c r="Y1219" t="str">
        <f t="shared" si="37"/>
        <v/>
      </c>
      <c r="Z1219" t="str">
        <f t="shared" si="38"/>
        <v/>
      </c>
    </row>
    <row r="1220" spans="1:26">
      <c r="A1220" t="s">
        <v>222</v>
      </c>
      <c r="B1220" t="s">
        <v>808</v>
      </c>
      <c r="C1220">
        <v>116</v>
      </c>
      <c r="F1220" t="s">
        <v>222</v>
      </c>
      <c r="G1220" t="s">
        <v>808</v>
      </c>
      <c r="Y1220" t="str">
        <f t="shared" ref="Y1220:Y1283" si="39">IF(AND(NOT(ISBLANK(C1220)),NOT(ISBLANK(H1220))),C1220=H1220,IF(AND(NOT(ISBLANK(C1220)),NOT(ISBLANK(M1220))),C1220=M1220,IF(AND(NOT(ISBLANK(C1220)),NOT(ISBLANK(R1220))),C1220=R1220,IF(AND(NOT(ISBLANK(H1220)),NOT(ISBLANK(M1220))),H1220=M1220,IF(AND(NOT(ISBLANK(H1220)),NOT(ISBLANK(R1220))),H1220=R1220,IF(AND(NOT(ISBLANK(M1220)),NOT(ISBLANK(R1220))),M1220=R1220,""))))))</f>
        <v/>
      </c>
      <c r="Z1220" t="str">
        <f t="shared" si="38"/>
        <v/>
      </c>
    </row>
    <row r="1221" spans="1:26">
      <c r="A1221" t="s">
        <v>316</v>
      </c>
      <c r="B1221" t="s">
        <v>808</v>
      </c>
      <c r="C1221">
        <v>112</v>
      </c>
      <c r="F1221" t="s">
        <v>316</v>
      </c>
      <c r="G1221" t="s">
        <v>808</v>
      </c>
      <c r="Y1221" t="str">
        <f t="shared" si="39"/>
        <v/>
      </c>
      <c r="Z1221" t="str">
        <f t="shared" si="38"/>
        <v/>
      </c>
    </row>
    <row r="1222" spans="1:26">
      <c r="A1222" t="s">
        <v>388</v>
      </c>
      <c r="B1222" t="s">
        <v>808</v>
      </c>
      <c r="C1222">
        <v>116</v>
      </c>
      <c r="F1222" t="s">
        <v>388</v>
      </c>
      <c r="G1222" t="s">
        <v>808</v>
      </c>
      <c r="Y1222" t="str">
        <f t="shared" si="39"/>
        <v/>
      </c>
      <c r="Z1222" t="str">
        <f t="shared" si="38"/>
        <v/>
      </c>
    </row>
    <row r="1223" spans="1:26">
      <c r="A1223" t="s">
        <v>112</v>
      </c>
      <c r="B1223" t="s">
        <v>808</v>
      </c>
      <c r="C1223">
        <v>112</v>
      </c>
      <c r="D1223">
        <v>116</v>
      </c>
      <c r="Y1223" t="str">
        <f t="shared" si="39"/>
        <v/>
      </c>
      <c r="Z1223" t="str">
        <f t="shared" si="38"/>
        <v/>
      </c>
    </row>
    <row r="1224" spans="1:26">
      <c r="A1224" t="s">
        <v>648</v>
      </c>
      <c r="B1224" t="s">
        <v>808</v>
      </c>
      <c r="C1224">
        <v>112</v>
      </c>
      <c r="D1224">
        <v>118</v>
      </c>
      <c r="F1224" t="s">
        <v>648</v>
      </c>
      <c r="G1224" t="s">
        <v>808</v>
      </c>
      <c r="Y1224" t="str">
        <f t="shared" si="39"/>
        <v/>
      </c>
      <c r="Z1224" t="str">
        <f t="shared" si="38"/>
        <v/>
      </c>
    </row>
    <row r="1225" spans="1:26">
      <c r="A1225" t="s">
        <v>660</v>
      </c>
      <c r="B1225" t="s">
        <v>808</v>
      </c>
      <c r="C1225">
        <v>112</v>
      </c>
      <c r="F1225" t="s">
        <v>660</v>
      </c>
      <c r="G1225" t="s">
        <v>808</v>
      </c>
      <c r="Y1225" t="str">
        <f t="shared" si="39"/>
        <v/>
      </c>
      <c r="Z1225" t="str">
        <f t="shared" si="38"/>
        <v/>
      </c>
    </row>
    <row r="1226" spans="1:26">
      <c r="A1226" t="s">
        <v>298</v>
      </c>
      <c r="B1226" t="s">
        <v>808</v>
      </c>
      <c r="C1226">
        <v>116</v>
      </c>
      <c r="F1226" t="s">
        <v>298</v>
      </c>
      <c r="G1226" t="s">
        <v>808</v>
      </c>
      <c r="Y1226" t="str">
        <f t="shared" si="39"/>
        <v/>
      </c>
      <c r="Z1226" t="str">
        <f t="shared" si="38"/>
        <v/>
      </c>
    </row>
    <row r="1227" spans="1:26">
      <c r="A1227" t="s">
        <v>726</v>
      </c>
      <c r="B1227" t="s">
        <v>808</v>
      </c>
      <c r="C1227">
        <v>112</v>
      </c>
      <c r="F1227" t="s">
        <v>726</v>
      </c>
      <c r="G1227" t="s">
        <v>808</v>
      </c>
      <c r="Y1227" t="str">
        <f t="shared" si="39"/>
        <v/>
      </c>
      <c r="Z1227" t="str">
        <f t="shared" si="38"/>
        <v/>
      </c>
    </row>
    <row r="1228" spans="1:26">
      <c r="A1228" t="s">
        <v>50</v>
      </c>
      <c r="B1228" t="s">
        <v>808</v>
      </c>
      <c r="F1228" t="s">
        <v>50</v>
      </c>
      <c r="G1228" t="s">
        <v>808</v>
      </c>
      <c r="H1228">
        <v>112</v>
      </c>
      <c r="I1228">
        <v>116</v>
      </c>
      <c r="P1228" t="s">
        <v>50</v>
      </c>
      <c r="Q1228" t="s">
        <v>808</v>
      </c>
      <c r="R1228">
        <v>112</v>
      </c>
      <c r="S1228">
        <v>116</v>
      </c>
      <c r="Y1228" t="b">
        <f t="shared" si="39"/>
        <v>1</v>
      </c>
      <c r="Z1228" t="b">
        <f t="shared" si="38"/>
        <v>1</v>
      </c>
    </row>
    <row r="1229" spans="1:26">
      <c r="A1229" t="s">
        <v>534</v>
      </c>
      <c r="B1229" t="s">
        <v>808</v>
      </c>
      <c r="F1229" t="s">
        <v>534</v>
      </c>
      <c r="G1229" t="s">
        <v>808</v>
      </c>
      <c r="K1229" t="s">
        <v>534</v>
      </c>
      <c r="L1229" t="s">
        <v>808</v>
      </c>
      <c r="M1229">
        <v>112</v>
      </c>
      <c r="N1229">
        <v>118</v>
      </c>
      <c r="Y1229" t="str">
        <f t="shared" si="39"/>
        <v/>
      </c>
      <c r="Z1229" t="str">
        <f t="shared" si="38"/>
        <v/>
      </c>
    </row>
    <row r="1230" spans="1:26">
      <c r="A1230" t="s">
        <v>304</v>
      </c>
      <c r="B1230" t="s">
        <v>808</v>
      </c>
      <c r="C1230">
        <v>112</v>
      </c>
      <c r="F1230" t="s">
        <v>304</v>
      </c>
      <c r="G1230" t="s">
        <v>808</v>
      </c>
      <c r="Y1230" t="str">
        <f t="shared" si="39"/>
        <v/>
      </c>
      <c r="Z1230" t="str">
        <f t="shared" si="38"/>
        <v/>
      </c>
    </row>
    <row r="1231" spans="1:26">
      <c r="A1231" t="s">
        <v>690</v>
      </c>
      <c r="B1231" t="s">
        <v>808</v>
      </c>
      <c r="C1231">
        <v>112</v>
      </c>
      <c r="D1231">
        <v>116</v>
      </c>
      <c r="F1231" t="s">
        <v>690</v>
      </c>
      <c r="G1231" t="s">
        <v>808</v>
      </c>
      <c r="Y1231" t="str">
        <f t="shared" si="39"/>
        <v/>
      </c>
      <c r="Z1231" t="str">
        <f t="shared" si="38"/>
        <v/>
      </c>
    </row>
    <row r="1232" spans="1:26">
      <c r="A1232" t="s">
        <v>118</v>
      </c>
      <c r="B1232" t="s">
        <v>808</v>
      </c>
      <c r="F1232" t="s">
        <v>118</v>
      </c>
      <c r="G1232" t="s">
        <v>808</v>
      </c>
      <c r="H1232">
        <v>112</v>
      </c>
      <c r="Y1232" t="str">
        <f t="shared" si="39"/>
        <v/>
      </c>
      <c r="Z1232" t="str">
        <f t="shared" si="38"/>
        <v/>
      </c>
    </row>
    <row r="1233" spans="1:26">
      <c r="A1233" t="s">
        <v>348</v>
      </c>
      <c r="B1233" t="s">
        <v>808</v>
      </c>
      <c r="F1233" t="s">
        <v>348</v>
      </c>
      <c r="G1233" t="s">
        <v>808</v>
      </c>
      <c r="H1233">
        <v>112</v>
      </c>
      <c r="I1233">
        <v>116</v>
      </c>
      <c r="Y1233" t="str">
        <f t="shared" si="39"/>
        <v/>
      </c>
      <c r="Z1233" t="str">
        <f t="shared" si="38"/>
        <v/>
      </c>
    </row>
    <row r="1234" spans="1:26">
      <c r="A1234" t="s">
        <v>554</v>
      </c>
      <c r="B1234" t="s">
        <v>808</v>
      </c>
      <c r="F1234" t="s">
        <v>554</v>
      </c>
      <c r="G1234" t="s">
        <v>808</v>
      </c>
      <c r="H1234">
        <v>112</v>
      </c>
      <c r="Y1234" t="str">
        <f t="shared" si="39"/>
        <v/>
      </c>
      <c r="Z1234" t="str">
        <f t="shared" si="38"/>
        <v/>
      </c>
    </row>
    <row r="1235" spans="1:26">
      <c r="A1235" t="s">
        <v>368</v>
      </c>
      <c r="B1235" t="s">
        <v>808</v>
      </c>
      <c r="C1235">
        <v>114</v>
      </c>
      <c r="D1235">
        <v>116</v>
      </c>
      <c r="F1235" t="s">
        <v>368</v>
      </c>
      <c r="G1235" t="s">
        <v>808</v>
      </c>
      <c r="Y1235" t="str">
        <f t="shared" si="39"/>
        <v/>
      </c>
      <c r="Z1235" t="str">
        <f t="shared" si="38"/>
        <v/>
      </c>
    </row>
    <row r="1236" spans="1:26">
      <c r="A1236" t="s">
        <v>212</v>
      </c>
      <c r="B1236" t="s">
        <v>808</v>
      </c>
      <c r="C1236">
        <v>112</v>
      </c>
      <c r="D1236">
        <v>116</v>
      </c>
      <c r="Y1236" t="str">
        <f t="shared" si="39"/>
        <v/>
      </c>
      <c r="Z1236" t="str">
        <f t="shared" si="38"/>
        <v/>
      </c>
    </row>
    <row r="1237" spans="1:26">
      <c r="A1237" t="s">
        <v>332</v>
      </c>
      <c r="B1237" t="s">
        <v>808</v>
      </c>
      <c r="C1237">
        <v>112</v>
      </c>
      <c r="D1237">
        <v>118</v>
      </c>
      <c r="F1237" t="s">
        <v>332</v>
      </c>
      <c r="G1237" t="s">
        <v>808</v>
      </c>
      <c r="Y1237" t="str">
        <f t="shared" si="39"/>
        <v/>
      </c>
      <c r="Z1237" t="str">
        <f t="shared" si="38"/>
        <v/>
      </c>
    </row>
    <row r="1238" spans="1:26">
      <c r="A1238" t="s">
        <v>796</v>
      </c>
      <c r="B1238" t="s">
        <v>808</v>
      </c>
      <c r="C1238">
        <v>116</v>
      </c>
      <c r="F1238" t="s">
        <v>796</v>
      </c>
      <c r="G1238" t="s">
        <v>808</v>
      </c>
      <c r="Y1238" t="str">
        <f t="shared" si="39"/>
        <v/>
      </c>
      <c r="Z1238" t="str">
        <f t="shared" si="38"/>
        <v/>
      </c>
    </row>
    <row r="1239" spans="1:26">
      <c r="A1239" t="s">
        <v>272</v>
      </c>
      <c r="B1239" t="s">
        <v>808</v>
      </c>
      <c r="C1239">
        <v>112</v>
      </c>
      <c r="F1239" t="s">
        <v>272</v>
      </c>
      <c r="G1239" t="s">
        <v>808</v>
      </c>
      <c r="Y1239" t="str">
        <f t="shared" si="39"/>
        <v/>
      </c>
      <c r="Z1239" t="str">
        <f t="shared" si="38"/>
        <v/>
      </c>
    </row>
    <row r="1240" spans="1:26">
      <c r="A1240" t="s">
        <v>468</v>
      </c>
      <c r="B1240" t="s">
        <v>808</v>
      </c>
      <c r="C1240">
        <v>112</v>
      </c>
      <c r="F1240" t="s">
        <v>468</v>
      </c>
      <c r="G1240" t="s">
        <v>808</v>
      </c>
      <c r="Y1240" t="str">
        <f t="shared" si="39"/>
        <v/>
      </c>
      <c r="Z1240" t="str">
        <f t="shared" si="38"/>
        <v/>
      </c>
    </row>
    <row r="1241" spans="1:26">
      <c r="A1241" t="s">
        <v>688</v>
      </c>
      <c r="B1241" t="s">
        <v>808</v>
      </c>
      <c r="C1241">
        <v>112</v>
      </c>
      <c r="F1241" t="s">
        <v>688</v>
      </c>
      <c r="G1241" t="s">
        <v>808</v>
      </c>
      <c r="Y1241" t="str">
        <f t="shared" si="39"/>
        <v/>
      </c>
      <c r="Z1241" t="str">
        <f t="shared" si="38"/>
        <v/>
      </c>
    </row>
    <row r="1242" spans="1:26">
      <c r="A1242" t="s">
        <v>492</v>
      </c>
      <c r="B1242" t="s">
        <v>808</v>
      </c>
      <c r="F1242" t="s">
        <v>492</v>
      </c>
      <c r="G1242" t="s">
        <v>808</v>
      </c>
      <c r="H1242">
        <v>112</v>
      </c>
      <c r="Y1242" t="str">
        <f t="shared" si="39"/>
        <v/>
      </c>
      <c r="Z1242" t="str">
        <f t="shared" si="38"/>
        <v/>
      </c>
    </row>
    <row r="1243" spans="1:26">
      <c r="A1243" t="s">
        <v>234</v>
      </c>
      <c r="B1243" t="s">
        <v>808</v>
      </c>
      <c r="F1243" t="s">
        <v>234</v>
      </c>
      <c r="G1243" t="s">
        <v>808</v>
      </c>
      <c r="H1243">
        <v>112</v>
      </c>
      <c r="I1243">
        <v>116</v>
      </c>
      <c r="Y1243" t="str">
        <f t="shared" si="39"/>
        <v/>
      </c>
      <c r="Z1243" t="str">
        <f t="shared" si="38"/>
        <v/>
      </c>
    </row>
    <row r="1244" spans="1:26">
      <c r="A1244" t="s">
        <v>66</v>
      </c>
      <c r="B1244" t="s">
        <v>808</v>
      </c>
      <c r="C1244">
        <v>116</v>
      </c>
      <c r="F1244" t="s">
        <v>66</v>
      </c>
      <c r="G1244" t="s">
        <v>808</v>
      </c>
      <c r="Y1244" t="str">
        <f t="shared" si="39"/>
        <v/>
      </c>
      <c r="Z1244" t="str">
        <f t="shared" si="38"/>
        <v/>
      </c>
    </row>
    <row r="1245" spans="1:26">
      <c r="A1245" t="s">
        <v>174</v>
      </c>
      <c r="B1245" t="s">
        <v>808</v>
      </c>
      <c r="C1245">
        <v>112</v>
      </c>
      <c r="D1245">
        <v>116</v>
      </c>
      <c r="Y1245" t="str">
        <f t="shared" si="39"/>
        <v/>
      </c>
      <c r="Z1245" t="str">
        <f t="shared" si="38"/>
        <v/>
      </c>
    </row>
    <row r="1246" spans="1:26">
      <c r="A1246" t="s">
        <v>572</v>
      </c>
      <c r="B1246" t="s">
        <v>808</v>
      </c>
      <c r="F1246" t="s">
        <v>572</v>
      </c>
      <c r="G1246" t="s">
        <v>808</v>
      </c>
      <c r="K1246" t="s">
        <v>572</v>
      </c>
      <c r="L1246" t="s">
        <v>808</v>
      </c>
      <c r="M1246">
        <v>112</v>
      </c>
      <c r="N1246">
        <v>116</v>
      </c>
      <c r="Y1246" t="str">
        <f t="shared" si="39"/>
        <v/>
      </c>
      <c r="Z1246" t="str">
        <f t="shared" si="38"/>
        <v/>
      </c>
    </row>
    <row r="1247" spans="1:26">
      <c r="A1247" t="s">
        <v>372</v>
      </c>
      <c r="B1247" t="s">
        <v>808</v>
      </c>
      <c r="C1247">
        <v>112</v>
      </c>
      <c r="F1247" t="s">
        <v>372</v>
      </c>
      <c r="G1247" t="s">
        <v>808</v>
      </c>
      <c r="Y1247" t="str">
        <f t="shared" si="39"/>
        <v/>
      </c>
      <c r="Z1247" t="str">
        <f t="shared" si="38"/>
        <v/>
      </c>
    </row>
    <row r="1248" spans="1:26">
      <c r="A1248" t="s">
        <v>162</v>
      </c>
      <c r="B1248" t="s">
        <v>808</v>
      </c>
      <c r="C1248">
        <v>112</v>
      </c>
      <c r="D1248">
        <v>116</v>
      </c>
      <c r="F1248" t="s">
        <v>162</v>
      </c>
      <c r="G1248" t="s">
        <v>808</v>
      </c>
      <c r="Y1248" t="str">
        <f t="shared" si="39"/>
        <v/>
      </c>
      <c r="Z1248" t="str">
        <f t="shared" ref="Z1248:Z1311" si="40">IF(AND(NOT(ISBLANK(D1248)),NOT(ISBLANK(I1248))),D1248=I1248,IF(AND(NOT(ISBLANK(D1248)),NOT(ISBLANK(S1248))),D1248=S1248,IF(AND(NOT(ISBLANK(I1248)),NOT(ISBLANK(S1248))),I1248=S1248,"")))</f>
        <v/>
      </c>
    </row>
    <row r="1249" spans="1:26">
      <c r="A1249" t="s">
        <v>418</v>
      </c>
      <c r="B1249" t="s">
        <v>808</v>
      </c>
      <c r="C1249">
        <v>112</v>
      </c>
      <c r="D1249">
        <v>116</v>
      </c>
      <c r="F1249" t="s">
        <v>418</v>
      </c>
      <c r="G1249" t="s">
        <v>808</v>
      </c>
      <c r="Y1249" t="str">
        <f t="shared" si="39"/>
        <v/>
      </c>
      <c r="Z1249" t="str">
        <f t="shared" si="40"/>
        <v/>
      </c>
    </row>
    <row r="1250" spans="1:26">
      <c r="A1250" t="s">
        <v>706</v>
      </c>
      <c r="B1250" t="s">
        <v>808</v>
      </c>
      <c r="C1250">
        <v>112</v>
      </c>
      <c r="F1250" t="s">
        <v>706</v>
      </c>
      <c r="G1250" t="s">
        <v>808</v>
      </c>
      <c r="P1250" t="s">
        <v>706</v>
      </c>
      <c r="Q1250" t="s">
        <v>808</v>
      </c>
      <c r="R1250">
        <v>112</v>
      </c>
      <c r="Y1250" t="b">
        <f t="shared" si="39"/>
        <v>1</v>
      </c>
      <c r="Z1250" t="str">
        <f t="shared" si="40"/>
        <v/>
      </c>
    </row>
    <row r="1251" spans="1:26">
      <c r="A1251" t="s">
        <v>618</v>
      </c>
      <c r="B1251" t="s">
        <v>808</v>
      </c>
      <c r="C1251">
        <v>116</v>
      </c>
      <c r="F1251" t="s">
        <v>618</v>
      </c>
      <c r="G1251" t="s">
        <v>808</v>
      </c>
      <c r="Y1251" t="str">
        <f t="shared" si="39"/>
        <v/>
      </c>
      <c r="Z1251" t="str">
        <f t="shared" si="40"/>
        <v/>
      </c>
    </row>
    <row r="1252" spans="1:26">
      <c r="A1252" t="s">
        <v>546</v>
      </c>
      <c r="B1252" t="s">
        <v>808</v>
      </c>
      <c r="C1252">
        <v>112</v>
      </c>
      <c r="D1252">
        <v>118</v>
      </c>
      <c r="F1252" t="s">
        <v>546</v>
      </c>
      <c r="G1252" t="s">
        <v>808</v>
      </c>
      <c r="K1252" t="s">
        <v>546</v>
      </c>
      <c r="L1252" t="s">
        <v>808</v>
      </c>
      <c r="M1252">
        <v>112</v>
      </c>
      <c r="N1252">
        <v>118</v>
      </c>
      <c r="Y1252" t="b">
        <f t="shared" si="39"/>
        <v>1</v>
      </c>
      <c r="Z1252" t="str">
        <f t="shared" si="40"/>
        <v/>
      </c>
    </row>
    <row r="1253" spans="1:26">
      <c r="A1253" t="s">
        <v>472</v>
      </c>
      <c r="B1253" t="s">
        <v>808</v>
      </c>
      <c r="F1253" t="s">
        <v>472</v>
      </c>
      <c r="G1253" t="s">
        <v>808</v>
      </c>
      <c r="H1253">
        <v>112</v>
      </c>
      <c r="I1253">
        <v>116</v>
      </c>
      <c r="Y1253" t="str">
        <f t="shared" si="39"/>
        <v/>
      </c>
      <c r="Z1253" t="str">
        <f t="shared" si="40"/>
        <v/>
      </c>
    </row>
    <row r="1254" spans="1:26">
      <c r="A1254" t="s">
        <v>430</v>
      </c>
      <c r="B1254" t="s">
        <v>808</v>
      </c>
      <c r="C1254">
        <v>112</v>
      </c>
      <c r="F1254" t="s">
        <v>430</v>
      </c>
      <c r="G1254" t="s">
        <v>808</v>
      </c>
      <c r="Y1254" t="str">
        <f t="shared" si="39"/>
        <v/>
      </c>
      <c r="Z1254" t="str">
        <f t="shared" si="40"/>
        <v/>
      </c>
    </row>
    <row r="1255" spans="1:26">
      <c r="A1255" t="s">
        <v>390</v>
      </c>
      <c r="B1255" t="s">
        <v>808</v>
      </c>
      <c r="C1255">
        <v>112</v>
      </c>
      <c r="F1255" t="s">
        <v>390</v>
      </c>
      <c r="G1255" t="s">
        <v>808</v>
      </c>
      <c r="Y1255" t="str">
        <f t="shared" si="39"/>
        <v/>
      </c>
      <c r="Z1255" t="str">
        <f t="shared" si="40"/>
        <v/>
      </c>
    </row>
    <row r="1256" spans="1:26">
      <c r="A1256" t="s">
        <v>400</v>
      </c>
      <c r="B1256" t="s">
        <v>808</v>
      </c>
      <c r="C1256">
        <v>116</v>
      </c>
      <c r="F1256" t="s">
        <v>400</v>
      </c>
      <c r="G1256" t="s">
        <v>808</v>
      </c>
      <c r="Y1256" t="str">
        <f t="shared" si="39"/>
        <v/>
      </c>
      <c r="Z1256" t="str">
        <f t="shared" si="40"/>
        <v/>
      </c>
    </row>
    <row r="1257" spans="1:26">
      <c r="A1257" t="s">
        <v>728</v>
      </c>
      <c r="B1257" t="s">
        <v>808</v>
      </c>
      <c r="C1257">
        <v>112</v>
      </c>
      <c r="D1257">
        <v>114</v>
      </c>
      <c r="F1257" t="s">
        <v>728</v>
      </c>
      <c r="G1257" t="s">
        <v>808</v>
      </c>
      <c r="Y1257" t="str">
        <f t="shared" si="39"/>
        <v/>
      </c>
      <c r="Z1257" t="str">
        <f t="shared" si="40"/>
        <v/>
      </c>
    </row>
    <row r="1258" spans="1:26">
      <c r="A1258" t="s">
        <v>606</v>
      </c>
      <c r="B1258" t="s">
        <v>808</v>
      </c>
      <c r="C1258">
        <v>112</v>
      </c>
      <c r="F1258" t="s">
        <v>606</v>
      </c>
      <c r="G1258" t="s">
        <v>808</v>
      </c>
      <c r="Y1258" t="str">
        <f t="shared" si="39"/>
        <v/>
      </c>
      <c r="Z1258" t="str">
        <f t="shared" si="40"/>
        <v/>
      </c>
    </row>
    <row r="1259" spans="1:26">
      <c r="A1259" t="s">
        <v>94</v>
      </c>
      <c r="B1259" t="s">
        <v>808</v>
      </c>
      <c r="F1259" t="s">
        <v>94</v>
      </c>
      <c r="G1259" t="s">
        <v>808</v>
      </c>
      <c r="H1259">
        <v>116</v>
      </c>
      <c r="I1259">
        <v>118</v>
      </c>
      <c r="Y1259" t="str">
        <f t="shared" si="39"/>
        <v/>
      </c>
      <c r="Z1259" t="str">
        <f t="shared" si="40"/>
        <v/>
      </c>
    </row>
    <row r="1260" spans="1:26">
      <c r="A1260" t="s">
        <v>566</v>
      </c>
      <c r="B1260" t="s">
        <v>808</v>
      </c>
      <c r="F1260" t="s">
        <v>566</v>
      </c>
      <c r="G1260" t="s">
        <v>808</v>
      </c>
      <c r="K1260" t="s">
        <v>566</v>
      </c>
      <c r="L1260" t="s">
        <v>808</v>
      </c>
      <c r="M1260">
        <v>112</v>
      </c>
      <c r="N1260">
        <v>116</v>
      </c>
      <c r="Y1260" t="str">
        <f t="shared" si="39"/>
        <v/>
      </c>
      <c r="Z1260" t="str">
        <f t="shared" si="40"/>
        <v/>
      </c>
    </row>
    <row r="1261" spans="1:26">
      <c r="A1261" t="s">
        <v>714</v>
      </c>
      <c r="B1261" t="s">
        <v>808</v>
      </c>
      <c r="F1261" t="s">
        <v>714</v>
      </c>
      <c r="G1261" t="s">
        <v>808</v>
      </c>
      <c r="H1261">
        <v>112</v>
      </c>
      <c r="I1261">
        <v>116</v>
      </c>
      <c r="P1261" t="s">
        <v>714</v>
      </c>
      <c r="Q1261" t="s">
        <v>808</v>
      </c>
      <c r="R1261">
        <v>112</v>
      </c>
      <c r="S1261">
        <v>116</v>
      </c>
      <c r="Y1261" t="b">
        <f t="shared" si="39"/>
        <v>1</v>
      </c>
      <c r="Z1261" t="b">
        <f t="shared" si="40"/>
        <v>1</v>
      </c>
    </row>
    <row r="1262" spans="1:26">
      <c r="A1262" t="s">
        <v>722</v>
      </c>
      <c r="B1262" t="s">
        <v>808</v>
      </c>
      <c r="F1262" t="s">
        <v>722</v>
      </c>
      <c r="G1262" t="s">
        <v>808</v>
      </c>
      <c r="H1262">
        <v>112</v>
      </c>
      <c r="I1262">
        <v>116</v>
      </c>
      <c r="Y1262" t="str">
        <f t="shared" si="39"/>
        <v/>
      </c>
      <c r="Z1262" t="str">
        <f t="shared" si="40"/>
        <v/>
      </c>
    </row>
    <row r="1263" spans="1:26">
      <c r="A1263" t="s">
        <v>60</v>
      </c>
      <c r="B1263" t="s">
        <v>808</v>
      </c>
      <c r="F1263" t="s">
        <v>60</v>
      </c>
      <c r="G1263" t="s">
        <v>808</v>
      </c>
      <c r="H1263">
        <v>112</v>
      </c>
      <c r="I1263">
        <v>118</v>
      </c>
      <c r="Y1263" t="str">
        <f t="shared" si="39"/>
        <v/>
      </c>
      <c r="Z1263" t="str">
        <f t="shared" si="40"/>
        <v/>
      </c>
    </row>
    <row r="1264" spans="1:26">
      <c r="A1264" t="s">
        <v>770</v>
      </c>
      <c r="B1264" t="s">
        <v>808</v>
      </c>
      <c r="C1264">
        <v>116</v>
      </c>
      <c r="F1264" t="s">
        <v>770</v>
      </c>
      <c r="G1264" t="s">
        <v>808</v>
      </c>
      <c r="Y1264" t="str">
        <f t="shared" si="39"/>
        <v/>
      </c>
      <c r="Z1264" t="str">
        <f t="shared" si="40"/>
        <v/>
      </c>
    </row>
    <row r="1265" spans="1:26">
      <c r="A1265" t="s">
        <v>650</v>
      </c>
      <c r="B1265" t="s">
        <v>808</v>
      </c>
      <c r="C1265">
        <v>112</v>
      </c>
      <c r="F1265" t="s">
        <v>650</v>
      </c>
      <c r="G1265" t="s">
        <v>808</v>
      </c>
      <c r="Y1265" t="str">
        <f t="shared" si="39"/>
        <v/>
      </c>
      <c r="Z1265" t="str">
        <f t="shared" si="40"/>
        <v/>
      </c>
    </row>
    <row r="1266" spans="1:26">
      <c r="A1266" t="s">
        <v>782</v>
      </c>
      <c r="B1266" t="s">
        <v>808</v>
      </c>
      <c r="C1266">
        <v>112</v>
      </c>
      <c r="D1266">
        <v>116</v>
      </c>
      <c r="F1266" t="s">
        <v>782</v>
      </c>
      <c r="G1266" t="s">
        <v>808</v>
      </c>
      <c r="K1266" t="s">
        <v>782</v>
      </c>
      <c r="L1266" t="s">
        <v>808</v>
      </c>
      <c r="M1266">
        <v>112</v>
      </c>
      <c r="N1266">
        <v>116</v>
      </c>
      <c r="Y1266" t="b">
        <f t="shared" si="39"/>
        <v>1</v>
      </c>
      <c r="Z1266" t="str">
        <f t="shared" si="40"/>
        <v/>
      </c>
    </row>
    <row r="1267" spans="1:26">
      <c r="A1267" t="s">
        <v>730</v>
      </c>
      <c r="B1267" t="s">
        <v>808</v>
      </c>
      <c r="F1267" t="s">
        <v>730</v>
      </c>
      <c r="G1267" t="s">
        <v>808</v>
      </c>
      <c r="H1267">
        <v>112</v>
      </c>
      <c r="I1267">
        <v>116</v>
      </c>
      <c r="Y1267" t="str">
        <f t="shared" si="39"/>
        <v/>
      </c>
      <c r="Z1267" t="str">
        <f t="shared" si="40"/>
        <v/>
      </c>
    </row>
    <row r="1268" spans="1:26">
      <c r="A1268" t="s">
        <v>742</v>
      </c>
      <c r="B1268" t="s">
        <v>808</v>
      </c>
      <c r="C1268">
        <v>112</v>
      </c>
      <c r="D1268">
        <v>116</v>
      </c>
      <c r="F1268" t="s">
        <v>742</v>
      </c>
      <c r="G1268" t="s">
        <v>808</v>
      </c>
      <c r="Y1268" t="str">
        <f t="shared" si="39"/>
        <v/>
      </c>
      <c r="Z1268" t="str">
        <f t="shared" si="40"/>
        <v/>
      </c>
    </row>
    <row r="1269" spans="1:26">
      <c r="A1269" t="s">
        <v>45</v>
      </c>
      <c r="B1269" t="s">
        <v>808</v>
      </c>
      <c r="C1269">
        <v>116</v>
      </c>
      <c r="F1269" t="s">
        <v>45</v>
      </c>
      <c r="G1269" t="s">
        <v>808</v>
      </c>
      <c r="Y1269" t="str">
        <f t="shared" si="39"/>
        <v/>
      </c>
      <c r="Z1269" t="str">
        <f t="shared" si="40"/>
        <v/>
      </c>
    </row>
    <row r="1270" spans="1:26">
      <c r="A1270" t="s">
        <v>536</v>
      </c>
      <c r="B1270" t="s">
        <v>808</v>
      </c>
      <c r="C1270">
        <v>112</v>
      </c>
      <c r="D1270">
        <v>116</v>
      </c>
      <c r="F1270" t="s">
        <v>536</v>
      </c>
      <c r="G1270" t="s">
        <v>808</v>
      </c>
      <c r="Y1270" t="str">
        <f t="shared" si="39"/>
        <v/>
      </c>
      <c r="Z1270" t="str">
        <f t="shared" si="40"/>
        <v/>
      </c>
    </row>
    <row r="1271" spans="1:26">
      <c r="A1271" t="s">
        <v>80</v>
      </c>
      <c r="B1271" t="s">
        <v>808</v>
      </c>
      <c r="F1271" t="s">
        <v>80</v>
      </c>
      <c r="G1271" t="s">
        <v>808</v>
      </c>
      <c r="H1271">
        <v>112</v>
      </c>
      <c r="I1271">
        <v>116</v>
      </c>
      <c r="Y1271" t="str">
        <f t="shared" si="39"/>
        <v/>
      </c>
      <c r="Z1271" t="str">
        <f t="shared" si="40"/>
        <v/>
      </c>
    </row>
    <row r="1272" spans="1:26">
      <c r="A1272" t="s">
        <v>370</v>
      </c>
      <c r="B1272" t="s">
        <v>808</v>
      </c>
      <c r="C1272">
        <v>112</v>
      </c>
      <c r="D1272">
        <v>116</v>
      </c>
      <c r="F1272" t="s">
        <v>370</v>
      </c>
      <c r="G1272" t="s">
        <v>808</v>
      </c>
      <c r="Y1272" t="str">
        <f t="shared" si="39"/>
        <v/>
      </c>
      <c r="Z1272" t="str">
        <f t="shared" si="40"/>
        <v/>
      </c>
    </row>
    <row r="1273" spans="1:26">
      <c r="A1273" t="s">
        <v>378</v>
      </c>
      <c r="B1273" t="s">
        <v>808</v>
      </c>
      <c r="C1273">
        <v>112</v>
      </c>
      <c r="D1273">
        <v>116</v>
      </c>
      <c r="F1273" t="s">
        <v>378</v>
      </c>
      <c r="G1273" t="s">
        <v>808</v>
      </c>
      <c r="Y1273" t="str">
        <f t="shared" si="39"/>
        <v/>
      </c>
      <c r="Z1273" t="str">
        <f t="shared" si="40"/>
        <v/>
      </c>
    </row>
    <row r="1274" spans="1:26">
      <c r="A1274" t="s">
        <v>120</v>
      </c>
      <c r="B1274" t="s">
        <v>808</v>
      </c>
      <c r="C1274">
        <v>112</v>
      </c>
      <c r="Y1274" t="str">
        <f t="shared" si="39"/>
        <v/>
      </c>
      <c r="Z1274" t="str">
        <f t="shared" si="40"/>
        <v/>
      </c>
    </row>
    <row r="1275" spans="1:26">
      <c r="A1275" t="s">
        <v>406</v>
      </c>
      <c r="B1275" t="s">
        <v>808</v>
      </c>
      <c r="C1275">
        <v>112</v>
      </c>
      <c r="F1275" t="s">
        <v>406</v>
      </c>
      <c r="G1275" t="s">
        <v>808</v>
      </c>
      <c r="Y1275" t="str">
        <f t="shared" si="39"/>
        <v/>
      </c>
      <c r="Z1275" t="str">
        <f t="shared" si="40"/>
        <v/>
      </c>
    </row>
    <row r="1276" spans="1:26">
      <c r="A1276" t="s">
        <v>41</v>
      </c>
      <c r="B1276" t="s">
        <v>808</v>
      </c>
      <c r="F1276" t="s">
        <v>41</v>
      </c>
      <c r="G1276" t="s">
        <v>808</v>
      </c>
      <c r="H1276">
        <v>112</v>
      </c>
      <c r="I1276">
        <v>116</v>
      </c>
      <c r="Y1276" t="str">
        <f t="shared" si="39"/>
        <v/>
      </c>
      <c r="Z1276" t="str">
        <f t="shared" si="40"/>
        <v/>
      </c>
    </row>
    <row r="1277" spans="1:26">
      <c r="A1277" t="s">
        <v>396</v>
      </c>
      <c r="B1277" t="s">
        <v>808</v>
      </c>
      <c r="C1277">
        <v>112</v>
      </c>
      <c r="F1277" t="s">
        <v>396</v>
      </c>
      <c r="G1277" t="s">
        <v>808</v>
      </c>
      <c r="Y1277" t="str">
        <f t="shared" si="39"/>
        <v/>
      </c>
      <c r="Z1277" t="str">
        <f t="shared" si="40"/>
        <v/>
      </c>
    </row>
    <row r="1278" spans="1:26">
      <c r="A1278" t="s">
        <v>268</v>
      </c>
      <c r="B1278" t="s">
        <v>808</v>
      </c>
      <c r="C1278">
        <v>116</v>
      </c>
      <c r="F1278" t="s">
        <v>268</v>
      </c>
      <c r="G1278" t="s">
        <v>808</v>
      </c>
      <c r="Y1278" t="str">
        <f t="shared" si="39"/>
        <v/>
      </c>
      <c r="Z1278" t="str">
        <f t="shared" si="40"/>
        <v/>
      </c>
    </row>
    <row r="1279" spans="1:26">
      <c r="A1279" t="s">
        <v>470</v>
      </c>
      <c r="B1279" t="s">
        <v>808</v>
      </c>
      <c r="F1279" t="s">
        <v>470</v>
      </c>
      <c r="G1279" t="s">
        <v>808</v>
      </c>
      <c r="Y1279" t="str">
        <f t="shared" si="39"/>
        <v/>
      </c>
      <c r="Z1279" t="str">
        <f t="shared" si="40"/>
        <v/>
      </c>
    </row>
    <row r="1280" spans="1:26">
      <c r="A1280" t="s">
        <v>712</v>
      </c>
      <c r="B1280" t="s">
        <v>808</v>
      </c>
      <c r="C1280">
        <v>112</v>
      </c>
      <c r="F1280" t="s">
        <v>712</v>
      </c>
      <c r="G1280" t="s">
        <v>808</v>
      </c>
      <c r="Y1280" t="str">
        <f t="shared" si="39"/>
        <v/>
      </c>
      <c r="Z1280" t="str">
        <f t="shared" si="40"/>
        <v/>
      </c>
    </row>
    <row r="1281" spans="1:26">
      <c r="A1281" t="s">
        <v>294</v>
      </c>
      <c r="B1281" t="s">
        <v>808</v>
      </c>
      <c r="C1281">
        <v>116</v>
      </c>
      <c r="F1281" t="s">
        <v>294</v>
      </c>
      <c r="G1281" t="s">
        <v>808</v>
      </c>
      <c r="Y1281" t="str">
        <f t="shared" si="39"/>
        <v/>
      </c>
      <c r="Z1281" t="str">
        <f t="shared" si="40"/>
        <v/>
      </c>
    </row>
    <row r="1282" spans="1:26">
      <c r="A1282" t="s">
        <v>732</v>
      </c>
      <c r="B1282" t="s">
        <v>808</v>
      </c>
      <c r="F1282" t="s">
        <v>732</v>
      </c>
      <c r="G1282" t="s">
        <v>808</v>
      </c>
      <c r="H1282">
        <v>116</v>
      </c>
      <c r="I1282">
        <v>118</v>
      </c>
      <c r="Y1282" t="str">
        <f t="shared" si="39"/>
        <v/>
      </c>
      <c r="Z1282" t="str">
        <f t="shared" si="40"/>
        <v/>
      </c>
    </row>
    <row r="1283" spans="1:26">
      <c r="A1283" t="s">
        <v>424</v>
      </c>
      <c r="B1283" t="s">
        <v>808</v>
      </c>
      <c r="F1283" t="s">
        <v>424</v>
      </c>
      <c r="G1283" t="s">
        <v>808</v>
      </c>
      <c r="H1283">
        <v>116</v>
      </c>
      <c r="Y1283" t="str">
        <f t="shared" si="39"/>
        <v/>
      </c>
      <c r="Z1283" t="str">
        <f t="shared" si="40"/>
        <v/>
      </c>
    </row>
    <row r="1284" spans="1:26">
      <c r="A1284" t="s">
        <v>144</v>
      </c>
      <c r="B1284" t="s">
        <v>808</v>
      </c>
      <c r="C1284">
        <v>112</v>
      </c>
      <c r="F1284" t="s">
        <v>144</v>
      </c>
      <c r="G1284" t="s">
        <v>808</v>
      </c>
      <c r="Y1284" t="str">
        <f t="shared" ref="Y1284:Y1347" si="41">IF(AND(NOT(ISBLANK(C1284)),NOT(ISBLANK(H1284))),C1284=H1284,IF(AND(NOT(ISBLANK(C1284)),NOT(ISBLANK(M1284))),C1284=M1284,IF(AND(NOT(ISBLANK(C1284)),NOT(ISBLANK(R1284))),C1284=R1284,IF(AND(NOT(ISBLANK(H1284)),NOT(ISBLANK(M1284))),H1284=M1284,IF(AND(NOT(ISBLANK(H1284)),NOT(ISBLANK(R1284))),H1284=R1284,IF(AND(NOT(ISBLANK(M1284)),NOT(ISBLANK(R1284))),M1284=R1284,""))))))</f>
        <v/>
      </c>
      <c r="Z1284" t="str">
        <f t="shared" si="40"/>
        <v/>
      </c>
    </row>
    <row r="1285" spans="1:26">
      <c r="A1285" t="s">
        <v>756</v>
      </c>
      <c r="B1285" t="s">
        <v>808</v>
      </c>
      <c r="C1285">
        <v>112</v>
      </c>
      <c r="F1285" t="s">
        <v>756</v>
      </c>
      <c r="G1285" t="s">
        <v>808</v>
      </c>
      <c r="Y1285" t="str">
        <f t="shared" si="41"/>
        <v/>
      </c>
      <c r="Z1285" t="str">
        <f t="shared" si="40"/>
        <v/>
      </c>
    </row>
    <row r="1286" spans="1:26">
      <c r="A1286" t="s">
        <v>698</v>
      </c>
      <c r="B1286" t="s">
        <v>808</v>
      </c>
      <c r="F1286" t="s">
        <v>698</v>
      </c>
      <c r="G1286" t="s">
        <v>808</v>
      </c>
      <c r="H1286">
        <v>112</v>
      </c>
      <c r="I1286">
        <v>114</v>
      </c>
      <c r="Y1286" t="str">
        <f t="shared" si="41"/>
        <v/>
      </c>
      <c r="Z1286" t="str">
        <f t="shared" si="40"/>
        <v/>
      </c>
    </row>
    <row r="1287" spans="1:26">
      <c r="A1287" t="s">
        <v>520</v>
      </c>
      <c r="B1287" t="s">
        <v>808</v>
      </c>
      <c r="C1287">
        <v>112</v>
      </c>
      <c r="D1287">
        <v>116</v>
      </c>
      <c r="F1287" t="s">
        <v>520</v>
      </c>
      <c r="G1287" t="s">
        <v>808</v>
      </c>
      <c r="Y1287" t="str">
        <f t="shared" si="41"/>
        <v/>
      </c>
      <c r="Z1287" t="str">
        <f t="shared" si="40"/>
        <v/>
      </c>
    </row>
    <row r="1288" spans="1:26">
      <c r="A1288" t="s">
        <v>308</v>
      </c>
      <c r="B1288" t="s">
        <v>808</v>
      </c>
      <c r="C1288">
        <v>116</v>
      </c>
      <c r="F1288" t="s">
        <v>308</v>
      </c>
      <c r="G1288" t="s">
        <v>808</v>
      </c>
      <c r="Y1288" t="str">
        <f t="shared" si="41"/>
        <v/>
      </c>
      <c r="Z1288" t="str">
        <f t="shared" si="40"/>
        <v/>
      </c>
    </row>
    <row r="1289" spans="1:26">
      <c r="A1289" t="s">
        <v>574</v>
      </c>
      <c r="B1289" t="s">
        <v>808</v>
      </c>
      <c r="F1289" t="s">
        <v>574</v>
      </c>
      <c r="G1289" t="s">
        <v>808</v>
      </c>
      <c r="K1289" t="s">
        <v>574</v>
      </c>
      <c r="L1289" t="s">
        <v>808</v>
      </c>
      <c r="M1289">
        <v>116</v>
      </c>
      <c r="Y1289" t="str">
        <f t="shared" si="41"/>
        <v/>
      </c>
      <c r="Z1289" t="str">
        <f t="shared" si="40"/>
        <v/>
      </c>
    </row>
    <row r="1290" spans="1:26">
      <c r="A1290" t="s">
        <v>380</v>
      </c>
      <c r="B1290" t="s">
        <v>808</v>
      </c>
      <c r="C1290">
        <v>112</v>
      </c>
      <c r="D1290">
        <v>116</v>
      </c>
      <c r="F1290" t="s">
        <v>380</v>
      </c>
      <c r="G1290" t="s">
        <v>808</v>
      </c>
      <c r="Y1290" t="str">
        <f t="shared" si="41"/>
        <v/>
      </c>
      <c r="Z1290" t="str">
        <f t="shared" si="40"/>
        <v/>
      </c>
    </row>
    <row r="1291" spans="1:26">
      <c r="A1291" t="s">
        <v>638</v>
      </c>
      <c r="B1291" t="s">
        <v>808</v>
      </c>
      <c r="C1291">
        <v>112</v>
      </c>
      <c r="D1291">
        <v>116</v>
      </c>
      <c r="F1291" t="s">
        <v>638</v>
      </c>
      <c r="G1291" t="s">
        <v>808</v>
      </c>
      <c r="Y1291" t="str">
        <f t="shared" si="41"/>
        <v/>
      </c>
      <c r="Z1291" t="str">
        <f t="shared" si="40"/>
        <v/>
      </c>
    </row>
    <row r="1292" spans="1:26">
      <c r="A1292" t="s">
        <v>452</v>
      </c>
      <c r="B1292" t="s">
        <v>808</v>
      </c>
      <c r="C1292">
        <v>112</v>
      </c>
      <c r="D1292">
        <v>116</v>
      </c>
      <c r="F1292" t="s">
        <v>452</v>
      </c>
      <c r="G1292" t="s">
        <v>808</v>
      </c>
      <c r="Y1292" t="str">
        <f t="shared" si="41"/>
        <v/>
      </c>
      <c r="Z1292" t="str">
        <f t="shared" si="40"/>
        <v/>
      </c>
    </row>
    <row r="1293" spans="1:26">
      <c r="A1293" t="s">
        <v>792</v>
      </c>
      <c r="B1293" t="s">
        <v>808</v>
      </c>
      <c r="C1293">
        <v>112</v>
      </c>
      <c r="D1293">
        <v>116</v>
      </c>
      <c r="Y1293" t="str">
        <f t="shared" si="41"/>
        <v/>
      </c>
      <c r="Z1293" t="str">
        <f t="shared" si="40"/>
        <v/>
      </c>
    </row>
    <row r="1294" spans="1:26">
      <c r="A1294" t="s">
        <v>346</v>
      </c>
      <c r="B1294" t="s">
        <v>808</v>
      </c>
      <c r="C1294">
        <v>112</v>
      </c>
      <c r="D1294">
        <v>116</v>
      </c>
      <c r="F1294" t="s">
        <v>346</v>
      </c>
      <c r="G1294" t="s">
        <v>808</v>
      </c>
      <c r="Y1294" t="str">
        <f t="shared" si="41"/>
        <v/>
      </c>
      <c r="Z1294" t="str">
        <f t="shared" si="40"/>
        <v/>
      </c>
    </row>
    <row r="1295" spans="1:26">
      <c r="A1295" t="s">
        <v>748</v>
      </c>
      <c r="B1295" t="s">
        <v>808</v>
      </c>
      <c r="F1295" t="s">
        <v>748</v>
      </c>
      <c r="G1295" t="s">
        <v>808</v>
      </c>
      <c r="H1295">
        <v>114</v>
      </c>
      <c r="I1295">
        <v>116</v>
      </c>
      <c r="Y1295" t="str">
        <f t="shared" si="41"/>
        <v/>
      </c>
      <c r="Z1295" t="str">
        <f t="shared" si="40"/>
        <v/>
      </c>
    </row>
    <row r="1296" spans="1:26">
      <c r="A1296" t="s">
        <v>334</v>
      </c>
      <c r="B1296" t="s">
        <v>808</v>
      </c>
      <c r="F1296" t="s">
        <v>334</v>
      </c>
      <c r="G1296" t="s">
        <v>808</v>
      </c>
      <c r="H1296">
        <v>116</v>
      </c>
      <c r="Y1296" t="str">
        <f t="shared" si="41"/>
        <v/>
      </c>
      <c r="Z1296" t="str">
        <f t="shared" si="40"/>
        <v/>
      </c>
    </row>
    <row r="1297" spans="1:26">
      <c r="A1297" t="s">
        <v>68</v>
      </c>
      <c r="B1297" t="s">
        <v>808</v>
      </c>
      <c r="F1297" t="s">
        <v>68</v>
      </c>
      <c r="G1297" t="s">
        <v>808</v>
      </c>
      <c r="H1297">
        <v>112</v>
      </c>
      <c r="Y1297" t="str">
        <f t="shared" si="41"/>
        <v/>
      </c>
      <c r="Z1297" t="str">
        <f t="shared" si="40"/>
        <v/>
      </c>
    </row>
    <row r="1298" spans="1:26">
      <c r="A1298" t="s">
        <v>376</v>
      </c>
      <c r="B1298" t="s">
        <v>808</v>
      </c>
      <c r="C1298">
        <v>112</v>
      </c>
      <c r="D1298">
        <v>116</v>
      </c>
      <c r="F1298" t="s">
        <v>376</v>
      </c>
      <c r="G1298" t="s">
        <v>808</v>
      </c>
      <c r="Y1298" t="str">
        <f t="shared" si="41"/>
        <v/>
      </c>
      <c r="Z1298" t="str">
        <f t="shared" si="40"/>
        <v/>
      </c>
    </row>
    <row r="1299" spans="1:26">
      <c r="A1299" t="s">
        <v>382</v>
      </c>
      <c r="B1299" t="s">
        <v>808</v>
      </c>
      <c r="F1299" t="s">
        <v>382</v>
      </c>
      <c r="G1299" t="s">
        <v>808</v>
      </c>
      <c r="H1299">
        <v>112</v>
      </c>
      <c r="I1299">
        <v>116</v>
      </c>
      <c r="Y1299" t="str">
        <f t="shared" si="41"/>
        <v/>
      </c>
      <c r="Z1299" t="str">
        <f t="shared" si="40"/>
        <v/>
      </c>
    </row>
    <row r="1300" spans="1:26">
      <c r="A1300" t="s">
        <v>107</v>
      </c>
      <c r="B1300" t="s">
        <v>808</v>
      </c>
      <c r="F1300" t="s">
        <v>107</v>
      </c>
      <c r="G1300" t="s">
        <v>808</v>
      </c>
      <c r="H1300">
        <v>114</v>
      </c>
      <c r="I1300">
        <v>116</v>
      </c>
      <c r="Y1300" t="str">
        <f t="shared" si="41"/>
        <v/>
      </c>
      <c r="Z1300" t="str">
        <f t="shared" si="40"/>
        <v/>
      </c>
    </row>
    <row r="1301" spans="1:26">
      <c r="A1301" t="s">
        <v>56</v>
      </c>
      <c r="B1301" t="s">
        <v>808</v>
      </c>
      <c r="F1301" t="s">
        <v>56</v>
      </c>
      <c r="G1301" t="s">
        <v>808</v>
      </c>
      <c r="H1301">
        <v>116</v>
      </c>
      <c r="Y1301" t="str">
        <f t="shared" si="41"/>
        <v/>
      </c>
      <c r="Z1301" t="str">
        <f t="shared" si="40"/>
        <v/>
      </c>
    </row>
    <row r="1302" spans="1:26">
      <c r="A1302" t="s">
        <v>90</v>
      </c>
      <c r="B1302" t="s">
        <v>808</v>
      </c>
      <c r="F1302" t="s">
        <v>90</v>
      </c>
      <c r="G1302" t="s">
        <v>808</v>
      </c>
      <c r="H1302">
        <v>114</v>
      </c>
      <c r="I1302">
        <v>116</v>
      </c>
      <c r="Y1302" t="str">
        <f t="shared" si="41"/>
        <v/>
      </c>
      <c r="Z1302" t="str">
        <f t="shared" si="40"/>
        <v/>
      </c>
    </row>
    <row r="1303" spans="1:26">
      <c r="A1303" t="s">
        <v>680</v>
      </c>
      <c r="B1303" t="s">
        <v>808</v>
      </c>
      <c r="F1303" t="s">
        <v>680</v>
      </c>
      <c r="G1303" t="s">
        <v>808</v>
      </c>
      <c r="H1303">
        <v>114</v>
      </c>
      <c r="Y1303" t="str">
        <f t="shared" si="41"/>
        <v/>
      </c>
      <c r="Z1303" t="str">
        <f t="shared" si="40"/>
        <v/>
      </c>
    </row>
    <row r="1304" spans="1:26">
      <c r="A1304" t="s">
        <v>478</v>
      </c>
      <c r="B1304" t="s">
        <v>808</v>
      </c>
      <c r="F1304" t="s">
        <v>478</v>
      </c>
      <c r="G1304" t="s">
        <v>808</v>
      </c>
      <c r="H1304">
        <v>112</v>
      </c>
      <c r="I1304">
        <v>116</v>
      </c>
      <c r="Y1304" t="str">
        <f t="shared" si="41"/>
        <v/>
      </c>
      <c r="Z1304" t="str">
        <f t="shared" si="40"/>
        <v/>
      </c>
    </row>
    <row r="1305" spans="1:26">
      <c r="A1305" t="s">
        <v>608</v>
      </c>
      <c r="B1305" t="s">
        <v>808</v>
      </c>
      <c r="F1305" t="s">
        <v>608</v>
      </c>
      <c r="G1305" t="s">
        <v>808</v>
      </c>
      <c r="K1305" t="s">
        <v>608</v>
      </c>
      <c r="L1305" t="s">
        <v>808</v>
      </c>
      <c r="M1305">
        <v>112</v>
      </c>
      <c r="N1305">
        <v>116</v>
      </c>
      <c r="Y1305" t="str">
        <f t="shared" si="41"/>
        <v/>
      </c>
      <c r="Z1305" t="str">
        <f t="shared" si="40"/>
        <v/>
      </c>
    </row>
    <row r="1306" spans="1:26">
      <c r="A1306" t="s">
        <v>684</v>
      </c>
      <c r="B1306" t="s">
        <v>808</v>
      </c>
      <c r="C1306">
        <v>112</v>
      </c>
      <c r="D1306">
        <v>116</v>
      </c>
      <c r="F1306" t="s">
        <v>684</v>
      </c>
      <c r="G1306" t="s">
        <v>808</v>
      </c>
      <c r="Y1306" t="str">
        <f t="shared" si="41"/>
        <v/>
      </c>
      <c r="Z1306" t="str">
        <f t="shared" si="40"/>
        <v/>
      </c>
    </row>
    <row r="1307" spans="1:26">
      <c r="A1307" t="s">
        <v>196</v>
      </c>
      <c r="B1307" t="s">
        <v>808</v>
      </c>
      <c r="C1307">
        <v>112</v>
      </c>
      <c r="F1307" t="s">
        <v>196</v>
      </c>
      <c r="G1307" t="s">
        <v>808</v>
      </c>
      <c r="Y1307" t="str">
        <f t="shared" si="41"/>
        <v/>
      </c>
      <c r="Z1307" t="str">
        <f t="shared" si="40"/>
        <v/>
      </c>
    </row>
    <row r="1308" spans="1:26">
      <c r="A1308" t="s">
        <v>386</v>
      </c>
      <c r="B1308" t="s">
        <v>808</v>
      </c>
      <c r="C1308">
        <v>112</v>
      </c>
      <c r="D1308">
        <v>116</v>
      </c>
      <c r="F1308" t="s">
        <v>386</v>
      </c>
      <c r="G1308" t="s">
        <v>808</v>
      </c>
      <c r="Y1308" t="str">
        <f t="shared" si="41"/>
        <v/>
      </c>
      <c r="Z1308" t="str">
        <f t="shared" si="40"/>
        <v/>
      </c>
    </row>
    <row r="1309" spans="1:26">
      <c r="A1309" t="s">
        <v>708</v>
      </c>
      <c r="B1309" t="s">
        <v>808</v>
      </c>
      <c r="C1309">
        <v>116</v>
      </c>
      <c r="F1309" t="s">
        <v>708</v>
      </c>
      <c r="G1309" t="s">
        <v>808</v>
      </c>
      <c r="Y1309" t="str">
        <f t="shared" si="41"/>
        <v/>
      </c>
      <c r="Z1309" t="str">
        <f t="shared" si="40"/>
        <v/>
      </c>
    </row>
    <row r="1310" spans="1:26">
      <c r="A1310" t="s">
        <v>474</v>
      </c>
      <c r="B1310" t="s">
        <v>808</v>
      </c>
      <c r="F1310" t="s">
        <v>474</v>
      </c>
      <c r="G1310" t="s">
        <v>808</v>
      </c>
      <c r="H1310">
        <v>112</v>
      </c>
      <c r="I1310">
        <v>116</v>
      </c>
      <c r="Y1310" t="str">
        <f t="shared" si="41"/>
        <v/>
      </c>
      <c r="Z1310" t="str">
        <f t="shared" si="40"/>
        <v/>
      </c>
    </row>
    <row r="1311" spans="1:26">
      <c r="A1311" t="s">
        <v>70</v>
      </c>
      <c r="B1311" t="s">
        <v>808</v>
      </c>
      <c r="F1311" t="s">
        <v>70</v>
      </c>
      <c r="G1311" t="s">
        <v>808</v>
      </c>
      <c r="H1311">
        <v>112</v>
      </c>
      <c r="I1311">
        <v>116</v>
      </c>
      <c r="Y1311" t="str">
        <f t="shared" si="41"/>
        <v/>
      </c>
      <c r="Z1311" t="str">
        <f t="shared" si="40"/>
        <v/>
      </c>
    </row>
    <row r="1312" spans="1:26">
      <c r="A1312" t="s">
        <v>718</v>
      </c>
      <c r="B1312" t="s">
        <v>808</v>
      </c>
      <c r="C1312">
        <v>112</v>
      </c>
      <c r="D1312">
        <v>116</v>
      </c>
      <c r="F1312" t="s">
        <v>718</v>
      </c>
      <c r="G1312" t="s">
        <v>808</v>
      </c>
      <c r="Y1312" t="str">
        <f t="shared" si="41"/>
        <v/>
      </c>
      <c r="Z1312" t="str">
        <f t="shared" ref="Z1312:Z1375" si="42">IF(AND(NOT(ISBLANK(D1312)),NOT(ISBLANK(I1312))),D1312=I1312,IF(AND(NOT(ISBLANK(D1312)),NOT(ISBLANK(S1312))),D1312=S1312,IF(AND(NOT(ISBLANK(I1312)),NOT(ISBLANK(S1312))),I1312=S1312,"")))</f>
        <v/>
      </c>
    </row>
    <row r="1313" spans="1:26">
      <c r="A1313" t="s">
        <v>702</v>
      </c>
      <c r="B1313" t="s">
        <v>808</v>
      </c>
      <c r="C1313">
        <v>112</v>
      </c>
      <c r="D1313">
        <v>116</v>
      </c>
      <c r="F1313" t="s">
        <v>702</v>
      </c>
      <c r="G1313" t="s">
        <v>808</v>
      </c>
      <c r="Y1313" t="str">
        <f t="shared" si="41"/>
        <v/>
      </c>
      <c r="Z1313" t="str">
        <f t="shared" si="42"/>
        <v/>
      </c>
    </row>
    <row r="1314" spans="1:26">
      <c r="A1314" t="s">
        <v>214</v>
      </c>
      <c r="B1314" t="s">
        <v>808</v>
      </c>
      <c r="C1314">
        <v>112</v>
      </c>
      <c r="F1314" t="s">
        <v>214</v>
      </c>
      <c r="G1314" t="s">
        <v>808</v>
      </c>
      <c r="Y1314" t="str">
        <f t="shared" si="41"/>
        <v/>
      </c>
      <c r="Z1314" t="str">
        <f t="shared" si="42"/>
        <v/>
      </c>
    </row>
    <row r="1315" spans="1:26">
      <c r="A1315" t="s">
        <v>628</v>
      </c>
      <c r="B1315" t="s">
        <v>808</v>
      </c>
      <c r="C1315">
        <v>112</v>
      </c>
      <c r="F1315" t="s">
        <v>628</v>
      </c>
      <c r="G1315" t="s">
        <v>808</v>
      </c>
      <c r="Y1315" t="str">
        <f t="shared" si="41"/>
        <v/>
      </c>
      <c r="Z1315" t="str">
        <f t="shared" si="42"/>
        <v/>
      </c>
    </row>
    <row r="1316" spans="1:26">
      <c r="A1316" t="s">
        <v>438</v>
      </c>
      <c r="B1316" t="s">
        <v>808</v>
      </c>
      <c r="F1316" t="s">
        <v>438</v>
      </c>
      <c r="G1316" t="s">
        <v>808</v>
      </c>
      <c r="H1316">
        <v>112</v>
      </c>
      <c r="Y1316" t="str">
        <f t="shared" si="41"/>
        <v/>
      </c>
      <c r="Z1316" t="str">
        <f t="shared" si="42"/>
        <v/>
      </c>
    </row>
    <row r="1317" spans="1:26">
      <c r="A1317" t="s">
        <v>220</v>
      </c>
      <c r="B1317" t="s">
        <v>808</v>
      </c>
      <c r="C1317">
        <v>116</v>
      </c>
      <c r="D1317">
        <v>118</v>
      </c>
      <c r="Y1317" t="str">
        <f t="shared" si="41"/>
        <v/>
      </c>
      <c r="Z1317" t="str">
        <f t="shared" si="42"/>
        <v/>
      </c>
    </row>
    <row r="1318" spans="1:26">
      <c r="A1318" t="s">
        <v>200</v>
      </c>
      <c r="B1318" t="s">
        <v>808</v>
      </c>
      <c r="C1318">
        <v>112</v>
      </c>
      <c r="F1318" t="s">
        <v>200</v>
      </c>
      <c r="G1318" t="s">
        <v>808</v>
      </c>
      <c r="Y1318" t="str">
        <f t="shared" si="41"/>
        <v/>
      </c>
      <c r="Z1318" t="str">
        <f t="shared" si="42"/>
        <v/>
      </c>
    </row>
    <row r="1319" spans="1:26">
      <c r="A1319" t="s">
        <v>798</v>
      </c>
      <c r="B1319" t="s">
        <v>808</v>
      </c>
      <c r="C1319">
        <v>112</v>
      </c>
      <c r="D1319">
        <v>116</v>
      </c>
      <c r="F1319" t="s">
        <v>798</v>
      </c>
      <c r="G1319" t="s">
        <v>808</v>
      </c>
      <c r="Y1319" t="str">
        <f t="shared" si="41"/>
        <v/>
      </c>
      <c r="Z1319" t="str">
        <f t="shared" si="42"/>
        <v/>
      </c>
    </row>
    <row r="1320" spans="1:26">
      <c r="A1320" t="s">
        <v>772</v>
      </c>
      <c r="B1320" t="s">
        <v>808</v>
      </c>
      <c r="C1320">
        <v>112</v>
      </c>
      <c r="F1320" t="s">
        <v>772</v>
      </c>
      <c r="G1320" t="s">
        <v>808</v>
      </c>
      <c r="Y1320" t="str">
        <f t="shared" si="41"/>
        <v/>
      </c>
      <c r="Z1320" t="str">
        <f t="shared" si="42"/>
        <v/>
      </c>
    </row>
    <row r="1321" spans="1:26">
      <c r="A1321" t="s">
        <v>746</v>
      </c>
      <c r="B1321" t="s">
        <v>808</v>
      </c>
      <c r="F1321" t="s">
        <v>746</v>
      </c>
      <c r="G1321" t="s">
        <v>808</v>
      </c>
      <c r="H1321">
        <v>112</v>
      </c>
      <c r="I1321">
        <v>116</v>
      </c>
      <c r="Y1321" t="str">
        <f t="shared" si="41"/>
        <v/>
      </c>
      <c r="Z1321" t="str">
        <f t="shared" si="42"/>
        <v/>
      </c>
    </row>
    <row r="1322" spans="1:26">
      <c r="A1322" t="s">
        <v>662</v>
      </c>
      <c r="B1322" t="s">
        <v>808</v>
      </c>
      <c r="F1322" t="s">
        <v>662</v>
      </c>
      <c r="G1322" t="s">
        <v>808</v>
      </c>
      <c r="H1322">
        <v>116</v>
      </c>
      <c r="Y1322" t="str">
        <f t="shared" si="41"/>
        <v/>
      </c>
      <c r="Z1322" t="str">
        <f t="shared" si="42"/>
        <v/>
      </c>
    </row>
    <row r="1323" spans="1:26">
      <c r="A1323" t="s">
        <v>538</v>
      </c>
      <c r="B1323" t="s">
        <v>808</v>
      </c>
      <c r="F1323" t="s">
        <v>538</v>
      </c>
      <c r="G1323" t="s">
        <v>808</v>
      </c>
      <c r="H1323">
        <v>112</v>
      </c>
      <c r="I1323">
        <v>116</v>
      </c>
      <c r="Y1323" t="str">
        <f t="shared" si="41"/>
        <v/>
      </c>
      <c r="Z1323" t="str">
        <f t="shared" si="42"/>
        <v/>
      </c>
    </row>
    <row r="1324" spans="1:26">
      <c r="A1324" t="s">
        <v>35</v>
      </c>
      <c r="B1324" t="s">
        <v>808</v>
      </c>
      <c r="C1324">
        <v>112</v>
      </c>
      <c r="D1324">
        <v>116</v>
      </c>
      <c r="F1324" t="s">
        <v>35</v>
      </c>
      <c r="G1324" t="s">
        <v>808</v>
      </c>
      <c r="Y1324" t="str">
        <f t="shared" si="41"/>
        <v/>
      </c>
      <c r="Z1324" t="str">
        <f t="shared" si="42"/>
        <v/>
      </c>
    </row>
    <row r="1325" spans="1:26">
      <c r="A1325" t="s">
        <v>710</v>
      </c>
      <c r="B1325" t="s">
        <v>808</v>
      </c>
      <c r="C1325">
        <v>116</v>
      </c>
      <c r="F1325" t="s">
        <v>710</v>
      </c>
      <c r="G1325" t="s">
        <v>808</v>
      </c>
      <c r="Y1325" t="str">
        <f t="shared" si="41"/>
        <v/>
      </c>
      <c r="Z1325" t="str">
        <f t="shared" si="42"/>
        <v/>
      </c>
    </row>
    <row r="1326" spans="1:26">
      <c r="A1326" t="s">
        <v>786</v>
      </c>
      <c r="B1326" t="s">
        <v>808</v>
      </c>
      <c r="C1326">
        <v>112</v>
      </c>
      <c r="D1326">
        <v>116</v>
      </c>
      <c r="Y1326" t="str">
        <f t="shared" si="41"/>
        <v/>
      </c>
      <c r="Z1326" t="str">
        <f t="shared" si="42"/>
        <v/>
      </c>
    </row>
    <row r="1327" spans="1:26">
      <c r="A1327" t="s">
        <v>142</v>
      </c>
      <c r="B1327" t="s">
        <v>808</v>
      </c>
      <c r="C1327">
        <v>112</v>
      </c>
      <c r="D1327">
        <v>116</v>
      </c>
      <c r="F1327" t="s">
        <v>142</v>
      </c>
      <c r="G1327" t="s">
        <v>808</v>
      </c>
      <c r="Y1327" t="str">
        <f t="shared" si="41"/>
        <v/>
      </c>
      <c r="Z1327" t="str">
        <f t="shared" si="42"/>
        <v/>
      </c>
    </row>
    <row r="1328" spans="1:26">
      <c r="A1328" t="s">
        <v>258</v>
      </c>
      <c r="B1328" t="s">
        <v>808</v>
      </c>
      <c r="C1328">
        <v>112</v>
      </c>
      <c r="D1328">
        <v>116</v>
      </c>
      <c r="F1328" t="s">
        <v>258</v>
      </c>
      <c r="G1328" t="s">
        <v>808</v>
      </c>
      <c r="Y1328" t="str">
        <f t="shared" si="41"/>
        <v/>
      </c>
      <c r="Z1328" t="str">
        <f t="shared" si="42"/>
        <v/>
      </c>
    </row>
    <row r="1329" spans="1:26">
      <c r="A1329" t="s">
        <v>556</v>
      </c>
      <c r="B1329" t="s">
        <v>808</v>
      </c>
      <c r="C1329">
        <v>112</v>
      </c>
      <c r="D1329">
        <v>116</v>
      </c>
      <c r="F1329" t="s">
        <v>556</v>
      </c>
      <c r="G1329" t="s">
        <v>808</v>
      </c>
      <c r="Y1329" t="str">
        <f t="shared" si="41"/>
        <v/>
      </c>
      <c r="Z1329" t="str">
        <f t="shared" si="42"/>
        <v/>
      </c>
    </row>
    <row r="1330" spans="1:26">
      <c r="A1330" t="s">
        <v>336</v>
      </c>
      <c r="B1330" t="s">
        <v>808</v>
      </c>
      <c r="C1330">
        <v>112</v>
      </c>
      <c r="D1330">
        <v>116</v>
      </c>
      <c r="F1330" t="s">
        <v>336</v>
      </c>
      <c r="G1330" t="s">
        <v>808</v>
      </c>
      <c r="Y1330" t="str">
        <f t="shared" si="41"/>
        <v/>
      </c>
      <c r="Z1330" t="str">
        <f t="shared" si="42"/>
        <v/>
      </c>
    </row>
    <row r="1331" spans="1:26">
      <c r="A1331" t="s">
        <v>576</v>
      </c>
      <c r="B1331" t="s">
        <v>808</v>
      </c>
      <c r="F1331" t="s">
        <v>576</v>
      </c>
      <c r="G1331" t="s">
        <v>808</v>
      </c>
      <c r="H1331">
        <v>112</v>
      </c>
      <c r="Y1331" t="str">
        <f t="shared" si="41"/>
        <v/>
      </c>
      <c r="Z1331" t="str">
        <f t="shared" si="42"/>
        <v/>
      </c>
    </row>
    <row r="1332" spans="1:26">
      <c r="A1332" t="s">
        <v>314</v>
      </c>
      <c r="B1332" t="s">
        <v>808</v>
      </c>
      <c r="C1332">
        <v>112</v>
      </c>
      <c r="D1332">
        <v>116</v>
      </c>
      <c r="F1332" t="s">
        <v>314</v>
      </c>
      <c r="G1332" t="s">
        <v>808</v>
      </c>
      <c r="Y1332" t="str">
        <f t="shared" si="41"/>
        <v/>
      </c>
      <c r="Z1332" t="str">
        <f t="shared" si="42"/>
        <v/>
      </c>
    </row>
    <row r="1333" spans="1:26">
      <c r="A1333" t="s">
        <v>114</v>
      </c>
      <c r="B1333" t="s">
        <v>808</v>
      </c>
      <c r="C1333">
        <v>112</v>
      </c>
      <c r="Y1333" t="str">
        <f t="shared" si="41"/>
        <v/>
      </c>
      <c r="Z1333" t="str">
        <f t="shared" si="42"/>
        <v/>
      </c>
    </row>
    <row r="1334" spans="1:26">
      <c r="A1334" t="s">
        <v>444</v>
      </c>
      <c r="B1334" t="s">
        <v>808</v>
      </c>
      <c r="F1334" t="s">
        <v>444</v>
      </c>
      <c r="G1334" t="s">
        <v>808</v>
      </c>
      <c r="H1334">
        <v>112</v>
      </c>
      <c r="I1334">
        <v>116</v>
      </c>
      <c r="Y1334" t="str">
        <f t="shared" si="41"/>
        <v/>
      </c>
      <c r="Z1334" t="str">
        <f t="shared" si="42"/>
        <v/>
      </c>
    </row>
    <row r="1335" spans="1:26">
      <c r="A1335" t="s">
        <v>750</v>
      </c>
      <c r="B1335" t="s">
        <v>808</v>
      </c>
      <c r="F1335" t="s">
        <v>750</v>
      </c>
      <c r="G1335" t="s">
        <v>808</v>
      </c>
      <c r="H1335">
        <v>112</v>
      </c>
      <c r="Y1335" t="str">
        <f t="shared" si="41"/>
        <v/>
      </c>
      <c r="Z1335" t="str">
        <f t="shared" si="42"/>
        <v/>
      </c>
    </row>
    <row r="1336" spans="1:26">
      <c r="A1336" t="s">
        <v>364</v>
      </c>
      <c r="B1336" t="s">
        <v>808</v>
      </c>
      <c r="F1336" t="s">
        <v>364</v>
      </c>
      <c r="G1336" t="s">
        <v>808</v>
      </c>
      <c r="H1336">
        <v>116</v>
      </c>
      <c r="Y1336" t="str">
        <f t="shared" si="41"/>
        <v/>
      </c>
      <c r="Z1336" t="str">
        <f t="shared" si="42"/>
        <v/>
      </c>
    </row>
    <row r="1337" spans="1:26">
      <c r="A1337" t="s">
        <v>592</v>
      </c>
      <c r="B1337" t="s">
        <v>808</v>
      </c>
      <c r="F1337" t="s">
        <v>592</v>
      </c>
      <c r="G1337" t="s">
        <v>808</v>
      </c>
      <c r="H1337">
        <v>112</v>
      </c>
      <c r="Y1337" t="str">
        <f t="shared" si="41"/>
        <v/>
      </c>
      <c r="Z1337" t="str">
        <f t="shared" si="42"/>
        <v/>
      </c>
    </row>
    <row r="1338" spans="1:26">
      <c r="A1338" t="s">
        <v>152</v>
      </c>
      <c r="B1338" t="s">
        <v>808</v>
      </c>
      <c r="F1338" t="s">
        <v>152</v>
      </c>
      <c r="G1338" t="s">
        <v>808</v>
      </c>
      <c r="H1338">
        <v>112</v>
      </c>
      <c r="Y1338" t="str">
        <f t="shared" si="41"/>
        <v/>
      </c>
      <c r="Z1338" t="str">
        <f t="shared" si="42"/>
        <v/>
      </c>
    </row>
    <row r="1339" spans="1:26">
      <c r="A1339" t="s">
        <v>760</v>
      </c>
      <c r="B1339" t="s">
        <v>808</v>
      </c>
      <c r="C1339">
        <v>112</v>
      </c>
      <c r="D1339">
        <v>116</v>
      </c>
      <c r="F1339" t="s">
        <v>760</v>
      </c>
      <c r="G1339" t="s">
        <v>808</v>
      </c>
      <c r="Y1339" t="str">
        <f t="shared" si="41"/>
        <v/>
      </c>
      <c r="Z1339" t="str">
        <f t="shared" si="42"/>
        <v/>
      </c>
    </row>
    <row r="1340" spans="1:26">
      <c r="A1340" t="s">
        <v>86</v>
      </c>
      <c r="B1340" t="s">
        <v>808</v>
      </c>
      <c r="F1340" t="s">
        <v>86</v>
      </c>
      <c r="G1340" t="s">
        <v>808</v>
      </c>
      <c r="H1340">
        <v>112</v>
      </c>
      <c r="I1340">
        <v>116</v>
      </c>
      <c r="Y1340" t="str">
        <f t="shared" si="41"/>
        <v/>
      </c>
      <c r="Z1340" t="str">
        <f t="shared" si="42"/>
        <v/>
      </c>
    </row>
    <row r="1341" spans="1:26">
      <c r="A1341" t="s">
        <v>506</v>
      </c>
      <c r="B1341" t="s">
        <v>808</v>
      </c>
      <c r="C1341">
        <v>112</v>
      </c>
      <c r="D1341">
        <v>116</v>
      </c>
      <c r="F1341" t="s">
        <v>506</v>
      </c>
      <c r="G1341" t="s">
        <v>808</v>
      </c>
      <c r="Y1341" t="str">
        <f t="shared" si="41"/>
        <v/>
      </c>
      <c r="Z1341" t="str">
        <f t="shared" si="42"/>
        <v/>
      </c>
    </row>
    <row r="1342" spans="1:26">
      <c r="A1342" t="s">
        <v>610</v>
      </c>
      <c r="B1342" t="s">
        <v>808</v>
      </c>
      <c r="F1342" t="s">
        <v>610</v>
      </c>
      <c r="G1342" t="s">
        <v>808</v>
      </c>
      <c r="K1342" t="s">
        <v>610</v>
      </c>
      <c r="L1342" t="s">
        <v>808</v>
      </c>
      <c r="M1342">
        <v>112</v>
      </c>
      <c r="Y1342" t="str">
        <f t="shared" si="41"/>
        <v/>
      </c>
      <c r="Z1342" t="str">
        <f t="shared" si="42"/>
        <v/>
      </c>
    </row>
    <row r="1343" spans="1:26">
      <c r="A1343" t="s">
        <v>330</v>
      </c>
      <c r="B1343" t="s">
        <v>808</v>
      </c>
      <c r="C1343">
        <v>112</v>
      </c>
      <c r="D1343">
        <v>116</v>
      </c>
      <c r="F1343" t="s">
        <v>330</v>
      </c>
      <c r="G1343" t="s">
        <v>808</v>
      </c>
      <c r="Y1343" t="str">
        <f t="shared" si="41"/>
        <v/>
      </c>
      <c r="Z1343" t="str">
        <f t="shared" si="42"/>
        <v/>
      </c>
    </row>
    <row r="1344" spans="1:26">
      <c r="A1344" t="s">
        <v>180</v>
      </c>
      <c r="B1344" t="s">
        <v>808</v>
      </c>
      <c r="C1344">
        <v>112</v>
      </c>
      <c r="F1344" t="s">
        <v>180</v>
      </c>
      <c r="G1344" t="s">
        <v>808</v>
      </c>
      <c r="Y1344" t="str">
        <f t="shared" si="41"/>
        <v/>
      </c>
      <c r="Z1344" t="str">
        <f t="shared" si="42"/>
        <v/>
      </c>
    </row>
    <row r="1345" spans="1:26">
      <c r="A1345" t="s">
        <v>414</v>
      </c>
      <c r="B1345" t="s">
        <v>808</v>
      </c>
      <c r="C1345">
        <v>112</v>
      </c>
      <c r="F1345" t="s">
        <v>414</v>
      </c>
      <c r="G1345" t="s">
        <v>808</v>
      </c>
      <c r="Y1345" t="str">
        <f t="shared" si="41"/>
        <v/>
      </c>
      <c r="Z1345" t="str">
        <f t="shared" si="42"/>
        <v/>
      </c>
    </row>
    <row r="1346" spans="1:26">
      <c r="A1346" t="s">
        <v>74</v>
      </c>
      <c r="B1346" t="s">
        <v>808</v>
      </c>
      <c r="F1346" t="s">
        <v>74</v>
      </c>
      <c r="G1346" t="s">
        <v>808</v>
      </c>
      <c r="H1346">
        <v>116</v>
      </c>
      <c r="Y1346" t="str">
        <f t="shared" si="41"/>
        <v/>
      </c>
      <c r="Z1346" t="str">
        <f t="shared" si="42"/>
        <v/>
      </c>
    </row>
    <row r="1347" spans="1:26">
      <c r="A1347" t="s">
        <v>456</v>
      </c>
      <c r="B1347" t="s">
        <v>808</v>
      </c>
      <c r="C1347">
        <v>116</v>
      </c>
      <c r="F1347" t="s">
        <v>456</v>
      </c>
      <c r="G1347" t="s">
        <v>808</v>
      </c>
      <c r="Y1347" t="str">
        <f t="shared" si="41"/>
        <v/>
      </c>
      <c r="Z1347" t="str">
        <f t="shared" si="42"/>
        <v/>
      </c>
    </row>
    <row r="1348" spans="1:26">
      <c r="A1348" t="s">
        <v>192</v>
      </c>
      <c r="B1348" t="s">
        <v>808</v>
      </c>
      <c r="C1348">
        <v>116</v>
      </c>
      <c r="Y1348" t="str">
        <f t="shared" ref="Y1348:Y1411" si="43">IF(AND(NOT(ISBLANK(C1348)),NOT(ISBLANK(H1348))),C1348=H1348,IF(AND(NOT(ISBLANK(C1348)),NOT(ISBLANK(M1348))),C1348=M1348,IF(AND(NOT(ISBLANK(C1348)),NOT(ISBLANK(R1348))),C1348=R1348,IF(AND(NOT(ISBLANK(H1348)),NOT(ISBLANK(M1348))),H1348=M1348,IF(AND(NOT(ISBLANK(H1348)),NOT(ISBLANK(R1348))),H1348=R1348,IF(AND(NOT(ISBLANK(M1348)),NOT(ISBLANK(R1348))),M1348=R1348,""))))))</f>
        <v/>
      </c>
      <c r="Z1348" t="str">
        <f t="shared" si="42"/>
        <v/>
      </c>
    </row>
    <row r="1349" spans="1:26">
      <c r="A1349" t="s">
        <v>290</v>
      </c>
      <c r="B1349" t="s">
        <v>808</v>
      </c>
      <c r="C1349">
        <v>116</v>
      </c>
      <c r="F1349" t="s">
        <v>290</v>
      </c>
      <c r="G1349" t="s">
        <v>808</v>
      </c>
      <c r="Y1349" t="str">
        <f t="shared" si="43"/>
        <v/>
      </c>
      <c r="Z1349" t="str">
        <f t="shared" si="42"/>
        <v/>
      </c>
    </row>
    <row r="1350" spans="1:26">
      <c r="A1350" t="s">
        <v>598</v>
      </c>
      <c r="B1350" t="s">
        <v>808</v>
      </c>
      <c r="F1350" t="s">
        <v>598</v>
      </c>
      <c r="G1350" t="s">
        <v>808</v>
      </c>
      <c r="H1350">
        <v>112</v>
      </c>
      <c r="Y1350" t="str">
        <f t="shared" si="43"/>
        <v/>
      </c>
      <c r="Z1350" t="str">
        <f t="shared" si="42"/>
        <v/>
      </c>
    </row>
    <row r="1351" spans="1:26">
      <c r="A1351" t="s">
        <v>446</v>
      </c>
      <c r="B1351" t="s">
        <v>808</v>
      </c>
      <c r="F1351" t="s">
        <v>446</v>
      </c>
      <c r="G1351" t="s">
        <v>808</v>
      </c>
      <c r="H1351">
        <v>112</v>
      </c>
      <c r="I1351">
        <v>116</v>
      </c>
      <c r="Y1351" t="str">
        <f t="shared" si="43"/>
        <v/>
      </c>
      <c r="Z1351" t="str">
        <f t="shared" si="42"/>
        <v/>
      </c>
    </row>
    <row r="1352" spans="1:26">
      <c r="A1352" t="s">
        <v>230</v>
      </c>
      <c r="B1352" t="s">
        <v>808</v>
      </c>
      <c r="C1352">
        <v>112</v>
      </c>
      <c r="F1352" t="s">
        <v>230</v>
      </c>
      <c r="G1352" t="s">
        <v>808</v>
      </c>
      <c r="Y1352" t="str">
        <f t="shared" si="43"/>
        <v/>
      </c>
      <c r="Z1352" t="str">
        <f t="shared" si="42"/>
        <v/>
      </c>
    </row>
    <row r="1353" spans="1:26">
      <c r="A1353" t="s">
        <v>464</v>
      </c>
      <c r="B1353" t="s">
        <v>808</v>
      </c>
      <c r="F1353" t="s">
        <v>464</v>
      </c>
      <c r="G1353" t="s">
        <v>808</v>
      </c>
      <c r="H1353">
        <v>112</v>
      </c>
      <c r="Y1353" t="str">
        <f t="shared" si="43"/>
        <v/>
      </c>
      <c r="Z1353" t="str">
        <f t="shared" si="42"/>
        <v/>
      </c>
    </row>
    <row r="1354" spans="1:26">
      <c r="A1354" t="s">
        <v>160</v>
      </c>
      <c r="B1354" t="s">
        <v>808</v>
      </c>
      <c r="C1354">
        <v>112</v>
      </c>
      <c r="D1354">
        <v>116</v>
      </c>
      <c r="F1354" t="s">
        <v>160</v>
      </c>
      <c r="G1354" t="s">
        <v>808</v>
      </c>
      <c r="Y1354" t="str">
        <f t="shared" si="43"/>
        <v/>
      </c>
      <c r="Z1354" t="str">
        <f t="shared" si="42"/>
        <v/>
      </c>
    </row>
    <row r="1355" spans="1:26">
      <c r="A1355" t="s">
        <v>408</v>
      </c>
      <c r="B1355" t="s">
        <v>808</v>
      </c>
      <c r="F1355" t="s">
        <v>408</v>
      </c>
      <c r="G1355" t="s">
        <v>808</v>
      </c>
      <c r="H1355">
        <v>112</v>
      </c>
      <c r="I1355">
        <v>116</v>
      </c>
      <c r="Y1355" t="str">
        <f t="shared" si="43"/>
        <v/>
      </c>
      <c r="Z1355" t="str">
        <f t="shared" si="42"/>
        <v/>
      </c>
    </row>
    <row r="1356" spans="1:26">
      <c r="A1356" t="s">
        <v>502</v>
      </c>
      <c r="B1356" t="s">
        <v>808</v>
      </c>
      <c r="C1356">
        <v>112</v>
      </c>
      <c r="D1356">
        <v>116</v>
      </c>
      <c r="F1356" t="s">
        <v>502</v>
      </c>
      <c r="G1356" t="s">
        <v>808</v>
      </c>
      <c r="Y1356" t="str">
        <f t="shared" si="43"/>
        <v/>
      </c>
      <c r="Z1356" t="str">
        <f t="shared" si="42"/>
        <v/>
      </c>
    </row>
    <row r="1357" spans="1:26">
      <c r="A1357" t="s">
        <v>198</v>
      </c>
      <c r="B1357" t="s">
        <v>808</v>
      </c>
      <c r="C1357">
        <v>112</v>
      </c>
      <c r="D1357">
        <v>116</v>
      </c>
      <c r="F1357" t="s">
        <v>198</v>
      </c>
      <c r="G1357" t="s">
        <v>808</v>
      </c>
      <c r="Y1357" t="str">
        <f t="shared" si="43"/>
        <v/>
      </c>
      <c r="Z1357" t="str">
        <f t="shared" si="42"/>
        <v/>
      </c>
    </row>
    <row r="1358" spans="1:26">
      <c r="A1358" t="s">
        <v>148</v>
      </c>
      <c r="B1358" t="s">
        <v>808</v>
      </c>
      <c r="C1358">
        <v>112</v>
      </c>
      <c r="D1358">
        <v>116</v>
      </c>
      <c r="F1358" t="s">
        <v>148</v>
      </c>
      <c r="G1358" t="s">
        <v>808</v>
      </c>
      <c r="Y1358" t="str">
        <f t="shared" si="43"/>
        <v/>
      </c>
      <c r="Z1358" t="str">
        <f t="shared" si="42"/>
        <v/>
      </c>
    </row>
    <row r="1359" spans="1:26">
      <c r="A1359" t="s">
        <v>420</v>
      </c>
      <c r="B1359" t="s">
        <v>808</v>
      </c>
      <c r="C1359">
        <v>112</v>
      </c>
      <c r="F1359" t="s">
        <v>420</v>
      </c>
      <c r="G1359" t="s">
        <v>808</v>
      </c>
      <c r="Y1359" t="str">
        <f t="shared" si="43"/>
        <v/>
      </c>
      <c r="Z1359" t="str">
        <f t="shared" si="42"/>
        <v/>
      </c>
    </row>
    <row r="1360" spans="1:26">
      <c r="A1360" t="s">
        <v>630</v>
      </c>
      <c r="B1360" t="s">
        <v>808</v>
      </c>
      <c r="F1360" t="s">
        <v>630</v>
      </c>
      <c r="G1360" t="s">
        <v>808</v>
      </c>
      <c r="H1360">
        <v>112</v>
      </c>
      <c r="I1360">
        <v>116</v>
      </c>
      <c r="Y1360" t="str">
        <f t="shared" si="43"/>
        <v/>
      </c>
      <c r="Z1360" t="str">
        <f t="shared" si="42"/>
        <v/>
      </c>
    </row>
    <row r="1361" spans="1:26">
      <c r="A1361" t="s">
        <v>518</v>
      </c>
      <c r="B1361" t="s">
        <v>808</v>
      </c>
      <c r="F1361" t="s">
        <v>518</v>
      </c>
      <c r="G1361" t="s">
        <v>808</v>
      </c>
      <c r="H1361">
        <v>112</v>
      </c>
      <c r="I1361">
        <v>114</v>
      </c>
      <c r="Y1361" t="str">
        <f t="shared" si="43"/>
        <v/>
      </c>
      <c r="Z1361" t="str">
        <f t="shared" si="42"/>
        <v/>
      </c>
    </row>
    <row r="1362" spans="1:26">
      <c r="A1362" t="s">
        <v>652</v>
      </c>
      <c r="B1362" t="s">
        <v>808</v>
      </c>
      <c r="F1362" t="s">
        <v>652</v>
      </c>
      <c r="G1362" t="s">
        <v>808</v>
      </c>
      <c r="H1362">
        <v>112</v>
      </c>
      <c r="Y1362" t="str">
        <f t="shared" si="43"/>
        <v/>
      </c>
      <c r="Z1362" t="str">
        <f t="shared" si="42"/>
        <v/>
      </c>
    </row>
    <row r="1363" spans="1:26">
      <c r="A1363" t="s">
        <v>664</v>
      </c>
      <c r="B1363" t="s">
        <v>808</v>
      </c>
      <c r="F1363" t="s">
        <v>664</v>
      </c>
      <c r="G1363" t="s">
        <v>808</v>
      </c>
      <c r="K1363" t="s">
        <v>664</v>
      </c>
      <c r="L1363" t="s">
        <v>808</v>
      </c>
      <c r="M1363">
        <v>112</v>
      </c>
      <c r="Y1363" t="str">
        <f t="shared" si="43"/>
        <v/>
      </c>
      <c r="Z1363" t="str">
        <f t="shared" si="42"/>
        <v/>
      </c>
    </row>
    <row r="1364" spans="1:26">
      <c r="A1364" t="s">
        <v>466</v>
      </c>
      <c r="B1364" t="s">
        <v>808</v>
      </c>
      <c r="F1364" t="s">
        <v>466</v>
      </c>
      <c r="G1364" t="s">
        <v>808</v>
      </c>
      <c r="H1364">
        <v>116</v>
      </c>
      <c r="I1364">
        <v>118</v>
      </c>
      <c r="Y1364" t="str">
        <f t="shared" si="43"/>
        <v/>
      </c>
      <c r="Z1364" t="str">
        <f t="shared" si="42"/>
        <v/>
      </c>
    </row>
    <row r="1365" spans="1:26">
      <c r="A1365" t="s">
        <v>158</v>
      </c>
      <c r="B1365" t="s">
        <v>808</v>
      </c>
      <c r="C1365">
        <v>112</v>
      </c>
      <c r="F1365" t="s">
        <v>158</v>
      </c>
      <c r="G1365" t="s">
        <v>808</v>
      </c>
      <c r="Y1365" t="str">
        <f t="shared" si="43"/>
        <v/>
      </c>
      <c r="Z1365" t="str">
        <f t="shared" si="42"/>
        <v/>
      </c>
    </row>
    <row r="1366" spans="1:26">
      <c r="A1366" t="s">
        <v>412</v>
      </c>
      <c r="B1366" t="s">
        <v>808</v>
      </c>
      <c r="C1366">
        <v>116</v>
      </c>
      <c r="F1366" t="s">
        <v>412</v>
      </c>
      <c r="G1366" t="s">
        <v>808</v>
      </c>
      <c r="Y1366" t="str">
        <f t="shared" si="43"/>
        <v/>
      </c>
      <c r="Z1366" t="str">
        <f t="shared" si="42"/>
        <v/>
      </c>
    </row>
    <row r="1367" spans="1:26">
      <c r="A1367" t="s">
        <v>422</v>
      </c>
      <c r="B1367" t="s">
        <v>808</v>
      </c>
      <c r="C1367">
        <v>112</v>
      </c>
      <c r="D1367">
        <v>116</v>
      </c>
      <c r="F1367" t="s">
        <v>422</v>
      </c>
      <c r="G1367" t="s">
        <v>808</v>
      </c>
      <c r="Y1367" t="str">
        <f t="shared" si="43"/>
        <v/>
      </c>
      <c r="Z1367" t="str">
        <f t="shared" si="42"/>
        <v/>
      </c>
    </row>
    <row r="1368" spans="1:26">
      <c r="A1368" t="s">
        <v>540</v>
      </c>
      <c r="B1368" t="s">
        <v>808</v>
      </c>
      <c r="C1368">
        <v>112</v>
      </c>
      <c r="F1368" t="s">
        <v>540</v>
      </c>
      <c r="G1368" t="s">
        <v>808</v>
      </c>
      <c r="Y1368" t="str">
        <f t="shared" si="43"/>
        <v/>
      </c>
      <c r="Z1368" t="str">
        <f t="shared" si="42"/>
        <v/>
      </c>
    </row>
    <row r="1369" spans="1:26">
      <c r="A1369" t="s">
        <v>410</v>
      </c>
      <c r="B1369" t="s">
        <v>808</v>
      </c>
      <c r="C1369">
        <v>112</v>
      </c>
      <c r="D1369">
        <v>116</v>
      </c>
      <c r="F1369" t="s">
        <v>410</v>
      </c>
      <c r="G1369" t="s">
        <v>808</v>
      </c>
      <c r="Y1369" t="str">
        <f t="shared" si="43"/>
        <v/>
      </c>
      <c r="Z1369" t="str">
        <f t="shared" si="42"/>
        <v/>
      </c>
    </row>
    <row r="1370" spans="1:26">
      <c r="A1370" t="s">
        <v>462</v>
      </c>
      <c r="B1370" t="s">
        <v>808</v>
      </c>
      <c r="F1370" t="s">
        <v>462</v>
      </c>
      <c r="G1370" t="s">
        <v>808</v>
      </c>
      <c r="H1370">
        <v>112</v>
      </c>
      <c r="I1370">
        <v>116</v>
      </c>
      <c r="Y1370" t="str">
        <f t="shared" si="43"/>
        <v/>
      </c>
      <c r="Z1370" t="str">
        <f t="shared" si="42"/>
        <v/>
      </c>
    </row>
    <row r="1371" spans="1:26">
      <c r="A1371" t="s">
        <v>320</v>
      </c>
      <c r="B1371" t="s">
        <v>808</v>
      </c>
      <c r="C1371">
        <v>112</v>
      </c>
      <c r="D1371">
        <v>116</v>
      </c>
      <c r="F1371" t="s">
        <v>320</v>
      </c>
      <c r="G1371" t="s">
        <v>808</v>
      </c>
      <c r="Y1371" t="str">
        <f t="shared" si="43"/>
        <v/>
      </c>
      <c r="Z1371" t="str">
        <f t="shared" si="42"/>
        <v/>
      </c>
    </row>
    <row r="1372" spans="1:26">
      <c r="A1372" t="s">
        <v>350</v>
      </c>
      <c r="B1372" t="s">
        <v>808</v>
      </c>
      <c r="C1372">
        <v>112</v>
      </c>
      <c r="D1372">
        <v>116</v>
      </c>
      <c r="F1372" t="s">
        <v>350</v>
      </c>
      <c r="G1372" t="s">
        <v>808</v>
      </c>
      <c r="Y1372" t="str">
        <f t="shared" si="43"/>
        <v/>
      </c>
      <c r="Z1372" t="str">
        <f t="shared" si="42"/>
        <v/>
      </c>
    </row>
    <row r="1373" spans="1:26">
      <c r="A1373" t="s">
        <v>734</v>
      </c>
      <c r="B1373" t="s">
        <v>808</v>
      </c>
      <c r="C1373">
        <v>112</v>
      </c>
      <c r="D1373">
        <v>116</v>
      </c>
      <c r="F1373" t="s">
        <v>734</v>
      </c>
      <c r="G1373" t="s">
        <v>808</v>
      </c>
      <c r="Y1373" t="str">
        <f t="shared" si="43"/>
        <v/>
      </c>
      <c r="Z1373" t="str">
        <f t="shared" si="42"/>
        <v/>
      </c>
    </row>
    <row r="1374" spans="1:26">
      <c r="A1374" t="s">
        <v>306</v>
      </c>
      <c r="B1374" t="s">
        <v>808</v>
      </c>
      <c r="F1374" t="s">
        <v>306</v>
      </c>
      <c r="G1374" t="s">
        <v>808</v>
      </c>
      <c r="H1374">
        <v>112</v>
      </c>
      <c r="I1374">
        <v>116</v>
      </c>
      <c r="Y1374" t="str">
        <f t="shared" si="43"/>
        <v/>
      </c>
      <c r="Z1374" t="str">
        <f t="shared" si="42"/>
        <v/>
      </c>
    </row>
    <row r="1375" spans="1:26">
      <c r="A1375" t="s">
        <v>434</v>
      </c>
      <c r="B1375" t="s">
        <v>808</v>
      </c>
      <c r="C1375">
        <v>116</v>
      </c>
      <c r="F1375" t="s">
        <v>434</v>
      </c>
      <c r="G1375" t="s">
        <v>808</v>
      </c>
      <c r="Y1375" t="str">
        <f t="shared" si="43"/>
        <v/>
      </c>
      <c r="Z1375" t="str">
        <f t="shared" si="42"/>
        <v/>
      </c>
    </row>
    <row r="1376" spans="1:26">
      <c r="A1376" t="s">
        <v>228</v>
      </c>
      <c r="B1376" t="s">
        <v>808</v>
      </c>
      <c r="C1376">
        <v>116</v>
      </c>
      <c r="F1376" t="s">
        <v>228</v>
      </c>
      <c r="G1376" t="s">
        <v>808</v>
      </c>
      <c r="Y1376" t="str">
        <f t="shared" si="43"/>
        <v/>
      </c>
      <c r="Z1376" t="str">
        <f t="shared" ref="Z1376:Z1439" si="44">IF(AND(NOT(ISBLANK(D1376)),NOT(ISBLANK(I1376))),D1376=I1376,IF(AND(NOT(ISBLANK(D1376)),NOT(ISBLANK(S1376))),D1376=S1376,IF(AND(NOT(ISBLANK(I1376)),NOT(ISBLANK(S1376))),I1376=S1376,"")))</f>
        <v/>
      </c>
    </row>
    <row r="1377" spans="1:26">
      <c r="A1377" t="s">
        <v>498</v>
      </c>
      <c r="B1377" t="s">
        <v>808</v>
      </c>
      <c r="C1377">
        <v>112</v>
      </c>
      <c r="D1377">
        <v>116</v>
      </c>
      <c r="F1377" t="s">
        <v>498</v>
      </c>
      <c r="G1377" t="s">
        <v>808</v>
      </c>
      <c r="Y1377" t="str">
        <f t="shared" si="43"/>
        <v/>
      </c>
      <c r="Z1377" t="str">
        <f t="shared" si="44"/>
        <v/>
      </c>
    </row>
    <row r="1378" spans="1:26">
      <c r="A1378" t="s">
        <v>84</v>
      </c>
      <c r="B1378" t="s">
        <v>808</v>
      </c>
      <c r="F1378" t="s">
        <v>84</v>
      </c>
      <c r="G1378" t="s">
        <v>808</v>
      </c>
      <c r="H1378">
        <v>112</v>
      </c>
      <c r="I1378">
        <v>116</v>
      </c>
      <c r="Y1378" t="str">
        <f t="shared" si="43"/>
        <v/>
      </c>
      <c r="Z1378" t="str">
        <f t="shared" si="44"/>
        <v/>
      </c>
    </row>
    <row r="1379" spans="1:26">
      <c r="A1379" t="s">
        <v>558</v>
      </c>
      <c r="B1379" t="s">
        <v>808</v>
      </c>
      <c r="C1379">
        <v>112</v>
      </c>
      <c r="F1379" t="s">
        <v>558</v>
      </c>
      <c r="G1379" t="s">
        <v>808</v>
      </c>
      <c r="K1379" t="s">
        <v>558</v>
      </c>
      <c r="L1379" t="s">
        <v>808</v>
      </c>
      <c r="M1379">
        <v>112</v>
      </c>
      <c r="Y1379" t="b">
        <f t="shared" si="43"/>
        <v>1</v>
      </c>
      <c r="Z1379" t="str">
        <f t="shared" si="44"/>
        <v/>
      </c>
    </row>
    <row r="1380" spans="1:26">
      <c r="A1380" t="s">
        <v>392</v>
      </c>
      <c r="B1380" t="s">
        <v>808</v>
      </c>
      <c r="C1380">
        <v>116</v>
      </c>
      <c r="F1380" t="s">
        <v>392</v>
      </c>
      <c r="G1380" t="s">
        <v>808</v>
      </c>
      <c r="Y1380" t="str">
        <f t="shared" si="43"/>
        <v/>
      </c>
      <c r="Z1380" t="str">
        <f t="shared" si="44"/>
        <v/>
      </c>
    </row>
    <row r="1381" spans="1:26">
      <c r="A1381" t="s">
        <v>130</v>
      </c>
      <c r="B1381" t="s">
        <v>808</v>
      </c>
      <c r="C1381">
        <v>112</v>
      </c>
      <c r="D1381">
        <v>114</v>
      </c>
      <c r="F1381" t="s">
        <v>130</v>
      </c>
      <c r="G1381" t="s">
        <v>808</v>
      </c>
      <c r="Y1381" t="str">
        <f t="shared" si="43"/>
        <v/>
      </c>
      <c r="Z1381" t="str">
        <f t="shared" si="44"/>
        <v/>
      </c>
    </row>
    <row r="1382" spans="1:26">
      <c r="A1382" t="s">
        <v>402</v>
      </c>
      <c r="B1382" t="s">
        <v>808</v>
      </c>
      <c r="F1382" t="s">
        <v>402</v>
      </c>
      <c r="G1382" t="s">
        <v>808</v>
      </c>
      <c r="H1382">
        <v>112</v>
      </c>
      <c r="I1382">
        <v>116</v>
      </c>
      <c r="Y1382" t="str">
        <f t="shared" si="43"/>
        <v/>
      </c>
      <c r="Z1382" t="str">
        <f t="shared" si="44"/>
        <v/>
      </c>
    </row>
    <row r="1383" spans="1:26">
      <c r="A1383" t="s">
        <v>500</v>
      </c>
      <c r="B1383" t="s">
        <v>808</v>
      </c>
      <c r="C1383">
        <v>112</v>
      </c>
      <c r="D1383">
        <v>116</v>
      </c>
      <c r="F1383" t="s">
        <v>500</v>
      </c>
      <c r="G1383" t="s">
        <v>808</v>
      </c>
      <c r="Y1383" t="str">
        <f t="shared" si="43"/>
        <v/>
      </c>
      <c r="Z1383" t="str">
        <f t="shared" si="44"/>
        <v/>
      </c>
    </row>
    <row r="1384" spans="1:26">
      <c r="A1384" t="s">
        <v>458</v>
      </c>
      <c r="B1384" t="s">
        <v>808</v>
      </c>
      <c r="F1384" t="s">
        <v>458</v>
      </c>
      <c r="G1384" t="s">
        <v>808</v>
      </c>
      <c r="H1384">
        <v>112</v>
      </c>
      <c r="I1384">
        <v>116</v>
      </c>
      <c r="Y1384" t="str">
        <f t="shared" si="43"/>
        <v/>
      </c>
      <c r="Z1384" t="str">
        <f t="shared" si="44"/>
        <v/>
      </c>
    </row>
    <row r="1385" spans="1:26">
      <c r="A1385" t="s">
        <v>482</v>
      </c>
      <c r="B1385" t="s">
        <v>808</v>
      </c>
      <c r="C1385">
        <v>112</v>
      </c>
      <c r="D1385">
        <v>116</v>
      </c>
      <c r="F1385" t="s">
        <v>482</v>
      </c>
      <c r="G1385" t="s">
        <v>808</v>
      </c>
      <c r="Y1385" t="str">
        <f t="shared" si="43"/>
        <v/>
      </c>
      <c r="Z1385" t="str">
        <f t="shared" si="44"/>
        <v/>
      </c>
    </row>
    <row r="1386" spans="1:26">
      <c r="A1386" t="s">
        <v>240</v>
      </c>
      <c r="B1386" t="s">
        <v>808</v>
      </c>
      <c r="C1386">
        <v>116</v>
      </c>
      <c r="F1386" t="s">
        <v>240</v>
      </c>
      <c r="G1386" t="s">
        <v>808</v>
      </c>
      <c r="Y1386" t="str">
        <f t="shared" si="43"/>
        <v/>
      </c>
      <c r="Z1386" t="str">
        <f t="shared" si="44"/>
        <v/>
      </c>
    </row>
    <row r="1387" spans="1:26">
      <c r="A1387" t="s">
        <v>96</v>
      </c>
      <c r="B1387" t="s">
        <v>808</v>
      </c>
      <c r="F1387" t="s">
        <v>96</v>
      </c>
      <c r="G1387" t="s">
        <v>808</v>
      </c>
      <c r="H1387">
        <v>112</v>
      </c>
      <c r="I1387">
        <v>114</v>
      </c>
      <c r="Y1387" t="str">
        <f t="shared" si="43"/>
        <v/>
      </c>
      <c r="Z1387" t="str">
        <f t="shared" si="44"/>
        <v/>
      </c>
    </row>
    <row r="1388" spans="1:26">
      <c r="A1388" t="s">
        <v>62</v>
      </c>
      <c r="B1388" t="s">
        <v>808</v>
      </c>
      <c r="F1388" t="s">
        <v>62</v>
      </c>
      <c r="G1388" t="s">
        <v>808</v>
      </c>
      <c r="H1388">
        <v>116</v>
      </c>
      <c r="Y1388" t="str">
        <f t="shared" si="43"/>
        <v/>
      </c>
      <c r="Z1388" t="str">
        <f t="shared" si="44"/>
        <v/>
      </c>
    </row>
    <row r="1389" spans="1:26">
      <c r="A1389" t="s">
        <v>256</v>
      </c>
      <c r="B1389" t="s">
        <v>808</v>
      </c>
      <c r="C1389">
        <v>116</v>
      </c>
      <c r="F1389" t="s">
        <v>256</v>
      </c>
      <c r="G1389" t="s">
        <v>808</v>
      </c>
      <c r="Y1389" t="str">
        <f t="shared" si="43"/>
        <v/>
      </c>
      <c r="Z1389" t="str">
        <f t="shared" si="44"/>
        <v/>
      </c>
    </row>
    <row r="1390" spans="1:26">
      <c r="A1390" t="s">
        <v>202</v>
      </c>
      <c r="B1390" t="s">
        <v>808</v>
      </c>
      <c r="C1390">
        <v>112</v>
      </c>
      <c r="D1390">
        <v>118</v>
      </c>
      <c r="Y1390" t="str">
        <f t="shared" si="43"/>
        <v/>
      </c>
      <c r="Z1390" t="str">
        <f t="shared" si="44"/>
        <v/>
      </c>
    </row>
    <row r="1391" spans="1:26">
      <c r="A1391" t="s">
        <v>58</v>
      </c>
      <c r="B1391" t="s">
        <v>808</v>
      </c>
      <c r="F1391" t="s">
        <v>58</v>
      </c>
      <c r="G1391" t="s">
        <v>808</v>
      </c>
      <c r="H1391">
        <v>112</v>
      </c>
      <c r="Y1391" t="str">
        <f t="shared" si="43"/>
        <v/>
      </c>
      <c r="Z1391" t="str">
        <f t="shared" si="44"/>
        <v/>
      </c>
    </row>
    <row r="1392" spans="1:26">
      <c r="A1392" t="s">
        <v>360</v>
      </c>
      <c r="B1392" t="s">
        <v>808</v>
      </c>
      <c r="C1392">
        <v>112</v>
      </c>
      <c r="F1392" t="s">
        <v>360</v>
      </c>
      <c r="G1392" t="s">
        <v>808</v>
      </c>
      <c r="Y1392" t="str">
        <f t="shared" si="43"/>
        <v/>
      </c>
      <c r="Z1392" t="str">
        <f t="shared" si="44"/>
        <v/>
      </c>
    </row>
    <row r="1393" spans="1:26">
      <c r="A1393" t="s">
        <v>188</v>
      </c>
      <c r="B1393" t="s">
        <v>808</v>
      </c>
      <c r="C1393">
        <v>116</v>
      </c>
      <c r="F1393" t="s">
        <v>188</v>
      </c>
      <c r="G1393" t="s">
        <v>808</v>
      </c>
      <c r="Y1393" t="str">
        <f t="shared" si="43"/>
        <v/>
      </c>
      <c r="Z1393" t="str">
        <f t="shared" si="44"/>
        <v/>
      </c>
    </row>
    <row r="1394" spans="1:26">
      <c r="A1394" t="s">
        <v>338</v>
      </c>
      <c r="B1394" t="s">
        <v>808</v>
      </c>
      <c r="C1394">
        <v>112</v>
      </c>
      <c r="D1394">
        <v>116</v>
      </c>
      <c r="F1394" t="s">
        <v>338</v>
      </c>
      <c r="G1394" t="s">
        <v>808</v>
      </c>
      <c r="Y1394" t="str">
        <f t="shared" si="43"/>
        <v/>
      </c>
      <c r="Z1394" t="str">
        <f t="shared" si="44"/>
        <v/>
      </c>
    </row>
    <row r="1395" spans="1:26">
      <c r="A1395" t="s">
        <v>578</v>
      </c>
      <c r="B1395" t="s">
        <v>808</v>
      </c>
      <c r="F1395" t="s">
        <v>578</v>
      </c>
      <c r="G1395" t="s">
        <v>808</v>
      </c>
      <c r="H1395">
        <v>112</v>
      </c>
      <c r="I1395">
        <v>116</v>
      </c>
      <c r="Y1395" t="str">
        <f t="shared" si="43"/>
        <v/>
      </c>
      <c r="Z1395" t="str">
        <f t="shared" si="44"/>
        <v/>
      </c>
    </row>
    <row r="1396" spans="1:26">
      <c r="A1396" t="s">
        <v>116</v>
      </c>
      <c r="B1396" t="s">
        <v>808</v>
      </c>
      <c r="C1396">
        <v>116</v>
      </c>
      <c r="F1396" t="s">
        <v>116</v>
      </c>
      <c r="G1396" t="s">
        <v>808</v>
      </c>
      <c r="H1396">
        <v>116</v>
      </c>
      <c r="Y1396" t="b">
        <f t="shared" si="43"/>
        <v>1</v>
      </c>
      <c r="Z1396" t="str">
        <f t="shared" si="44"/>
        <v/>
      </c>
    </row>
    <row r="1397" spans="1:26">
      <c r="A1397" t="s">
        <v>168</v>
      </c>
      <c r="B1397" t="s">
        <v>808</v>
      </c>
      <c r="C1397">
        <v>112</v>
      </c>
      <c r="F1397" t="s">
        <v>168</v>
      </c>
      <c r="G1397" t="s">
        <v>808</v>
      </c>
      <c r="Y1397" t="str">
        <f t="shared" si="43"/>
        <v/>
      </c>
      <c r="Z1397" t="str">
        <f t="shared" si="44"/>
        <v/>
      </c>
    </row>
    <row r="1398" spans="1:26">
      <c r="A1398" t="s">
        <v>340</v>
      </c>
      <c r="B1398" t="s">
        <v>808</v>
      </c>
      <c r="F1398" t="s">
        <v>340</v>
      </c>
      <c r="G1398" t="s">
        <v>808</v>
      </c>
      <c r="Y1398" t="str">
        <f t="shared" si="43"/>
        <v/>
      </c>
      <c r="Z1398" t="str">
        <f t="shared" si="44"/>
        <v/>
      </c>
    </row>
    <row r="1399" spans="1:26">
      <c r="A1399" t="s">
        <v>288</v>
      </c>
      <c r="B1399" t="s">
        <v>808</v>
      </c>
      <c r="C1399">
        <v>112</v>
      </c>
      <c r="F1399" t="s">
        <v>288</v>
      </c>
      <c r="G1399" t="s">
        <v>808</v>
      </c>
      <c r="Y1399" t="str">
        <f t="shared" si="43"/>
        <v/>
      </c>
      <c r="Z1399" t="str">
        <f t="shared" si="44"/>
        <v/>
      </c>
    </row>
    <row r="1400" spans="1:26">
      <c r="A1400" t="s">
        <v>594</v>
      </c>
      <c r="B1400" t="s">
        <v>808</v>
      </c>
      <c r="F1400" t="s">
        <v>594</v>
      </c>
      <c r="G1400" t="s">
        <v>808</v>
      </c>
      <c r="H1400">
        <v>112</v>
      </c>
      <c r="Y1400" t="str">
        <f t="shared" si="43"/>
        <v/>
      </c>
      <c r="Z1400" t="str">
        <f t="shared" si="44"/>
        <v/>
      </c>
    </row>
    <row r="1401" spans="1:26">
      <c r="A1401" t="s">
        <v>366</v>
      </c>
      <c r="B1401" t="s">
        <v>808</v>
      </c>
      <c r="C1401">
        <v>112</v>
      </c>
      <c r="D1401">
        <v>116</v>
      </c>
      <c r="F1401" t="s">
        <v>366</v>
      </c>
      <c r="G1401" t="s">
        <v>808</v>
      </c>
      <c r="Y1401" t="str">
        <f t="shared" si="43"/>
        <v/>
      </c>
      <c r="Z1401" t="str">
        <f t="shared" si="44"/>
        <v/>
      </c>
    </row>
    <row r="1402" spans="1:26">
      <c r="A1402" t="s">
        <v>236</v>
      </c>
      <c r="B1402" t="s">
        <v>808</v>
      </c>
      <c r="C1402">
        <v>112</v>
      </c>
      <c r="F1402" t="s">
        <v>236</v>
      </c>
      <c r="G1402" t="s">
        <v>808</v>
      </c>
      <c r="Y1402" t="str">
        <f t="shared" si="43"/>
        <v/>
      </c>
      <c r="Z1402" t="str">
        <f t="shared" si="44"/>
        <v/>
      </c>
    </row>
    <row r="1403" spans="1:26">
      <c r="A1403" t="s">
        <v>612</v>
      </c>
      <c r="B1403" t="s">
        <v>808</v>
      </c>
      <c r="F1403" t="s">
        <v>612</v>
      </c>
      <c r="G1403" t="s">
        <v>808</v>
      </c>
      <c r="H1403">
        <v>112</v>
      </c>
      <c r="I1403">
        <v>116</v>
      </c>
      <c r="Y1403" t="str">
        <f t="shared" si="43"/>
        <v/>
      </c>
      <c r="Z1403" t="str">
        <f t="shared" si="44"/>
        <v/>
      </c>
    </row>
    <row r="1404" spans="1:26">
      <c r="A1404" t="s">
        <v>632</v>
      </c>
      <c r="B1404" t="s">
        <v>808</v>
      </c>
      <c r="C1404">
        <v>116</v>
      </c>
      <c r="F1404" t="s">
        <v>632</v>
      </c>
      <c r="G1404" t="s">
        <v>808</v>
      </c>
      <c r="Y1404" t="str">
        <f t="shared" si="43"/>
        <v/>
      </c>
      <c r="Z1404" t="str">
        <f t="shared" si="44"/>
        <v/>
      </c>
    </row>
    <row r="1405" spans="1:26">
      <c r="A1405" t="s">
        <v>374</v>
      </c>
      <c r="B1405" t="s">
        <v>808</v>
      </c>
      <c r="F1405" t="s">
        <v>374</v>
      </c>
      <c r="G1405" t="s">
        <v>808</v>
      </c>
      <c r="H1405">
        <v>112</v>
      </c>
      <c r="Y1405" t="str">
        <f t="shared" si="43"/>
        <v/>
      </c>
      <c r="Z1405" t="str">
        <f t="shared" si="44"/>
        <v/>
      </c>
    </row>
    <row r="1406" spans="1:26">
      <c r="A1406" t="s">
        <v>654</v>
      </c>
      <c r="B1406" t="s">
        <v>808</v>
      </c>
      <c r="C1406">
        <v>112</v>
      </c>
      <c r="D1406">
        <v>116</v>
      </c>
      <c r="F1406" t="s">
        <v>654</v>
      </c>
      <c r="G1406" t="s">
        <v>808</v>
      </c>
      <c r="Y1406" t="str">
        <f t="shared" si="43"/>
        <v/>
      </c>
      <c r="Z1406" t="str">
        <f t="shared" si="44"/>
        <v/>
      </c>
    </row>
    <row r="1407" spans="1:26">
      <c r="A1407" t="s">
        <v>274</v>
      </c>
      <c r="B1407" t="s">
        <v>808</v>
      </c>
      <c r="C1407">
        <v>116</v>
      </c>
      <c r="F1407" t="s">
        <v>274</v>
      </c>
      <c r="G1407" t="s">
        <v>808</v>
      </c>
      <c r="Y1407" t="str">
        <f t="shared" si="43"/>
        <v/>
      </c>
      <c r="Z1407" t="str">
        <f t="shared" si="44"/>
        <v/>
      </c>
    </row>
    <row r="1408" spans="1:26">
      <c r="A1408" t="s">
        <v>784</v>
      </c>
      <c r="B1408" t="s">
        <v>808</v>
      </c>
      <c r="C1408">
        <v>112</v>
      </c>
      <c r="D1408">
        <v>116</v>
      </c>
      <c r="F1408" t="s">
        <v>784</v>
      </c>
      <c r="G1408" t="s">
        <v>808</v>
      </c>
      <c r="Y1408" t="str">
        <f t="shared" si="43"/>
        <v/>
      </c>
      <c r="Z1408" t="str">
        <f t="shared" si="44"/>
        <v/>
      </c>
    </row>
    <row r="1409" spans="1:26">
      <c r="A1409" t="s">
        <v>270</v>
      </c>
      <c r="B1409" t="s">
        <v>808</v>
      </c>
      <c r="C1409">
        <v>116</v>
      </c>
      <c r="F1409" t="s">
        <v>270</v>
      </c>
      <c r="G1409" t="s">
        <v>808</v>
      </c>
      <c r="Y1409" t="str">
        <f t="shared" si="43"/>
        <v/>
      </c>
      <c r="Z1409" t="str">
        <f t="shared" si="44"/>
        <v/>
      </c>
    </row>
    <row r="1410" spans="1:26">
      <c r="A1410" t="s">
        <v>670</v>
      </c>
      <c r="B1410" t="s">
        <v>808</v>
      </c>
      <c r="F1410" t="s">
        <v>670</v>
      </c>
      <c r="G1410" t="s">
        <v>808</v>
      </c>
      <c r="H1410">
        <v>112</v>
      </c>
      <c r="I1410">
        <v>116</v>
      </c>
      <c r="Y1410" t="str">
        <f t="shared" si="43"/>
        <v/>
      </c>
      <c r="Z1410" t="str">
        <f t="shared" si="44"/>
        <v/>
      </c>
    </row>
    <row r="1411" spans="1:26">
      <c r="A1411" t="s">
        <v>542</v>
      </c>
      <c r="B1411" t="s">
        <v>808</v>
      </c>
      <c r="C1411">
        <v>116</v>
      </c>
      <c r="F1411" t="s">
        <v>542</v>
      </c>
      <c r="G1411" t="s">
        <v>808</v>
      </c>
      <c r="Y1411" t="str">
        <f t="shared" si="43"/>
        <v/>
      </c>
      <c r="Z1411" t="str">
        <f t="shared" si="44"/>
        <v/>
      </c>
    </row>
    <row r="1412" spans="1:26">
      <c r="A1412" t="s">
        <v>488</v>
      </c>
      <c r="B1412" t="s">
        <v>808</v>
      </c>
      <c r="C1412">
        <v>112</v>
      </c>
      <c r="F1412" t="s">
        <v>488</v>
      </c>
      <c r="G1412" t="s">
        <v>808</v>
      </c>
      <c r="Y1412" t="str">
        <f t="shared" ref="Y1412:Y1475" si="45">IF(AND(NOT(ISBLANK(C1412)),NOT(ISBLANK(H1412))),C1412=H1412,IF(AND(NOT(ISBLANK(C1412)),NOT(ISBLANK(M1412))),C1412=M1412,IF(AND(NOT(ISBLANK(C1412)),NOT(ISBLANK(R1412))),C1412=R1412,IF(AND(NOT(ISBLANK(H1412)),NOT(ISBLANK(M1412))),H1412=M1412,IF(AND(NOT(ISBLANK(H1412)),NOT(ISBLANK(R1412))),H1412=R1412,IF(AND(NOT(ISBLANK(M1412)),NOT(ISBLANK(R1412))),M1412=R1412,""))))))</f>
        <v/>
      </c>
      <c r="Z1412" t="str">
        <f t="shared" si="44"/>
        <v/>
      </c>
    </row>
    <row r="1413" spans="1:26">
      <c r="A1413" t="s">
        <v>358</v>
      </c>
      <c r="B1413" t="s">
        <v>808</v>
      </c>
      <c r="C1413">
        <v>112</v>
      </c>
      <c r="D1413">
        <v>118</v>
      </c>
      <c r="F1413" t="s">
        <v>358</v>
      </c>
      <c r="G1413" t="s">
        <v>808</v>
      </c>
      <c r="Y1413" t="str">
        <f t="shared" si="45"/>
        <v/>
      </c>
      <c r="Z1413" t="str">
        <f t="shared" si="44"/>
        <v/>
      </c>
    </row>
    <row r="1414" spans="1:26">
      <c r="A1414" t="s">
        <v>560</v>
      </c>
      <c r="B1414" t="s">
        <v>808</v>
      </c>
      <c r="F1414" t="s">
        <v>560</v>
      </c>
      <c r="G1414" t="s">
        <v>808</v>
      </c>
      <c r="H1414">
        <v>112</v>
      </c>
      <c r="I1414">
        <v>116</v>
      </c>
      <c r="Y1414" t="str">
        <f t="shared" si="45"/>
        <v/>
      </c>
      <c r="Z1414" t="str">
        <f t="shared" si="44"/>
        <v/>
      </c>
    </row>
    <row r="1415" spans="1:26">
      <c r="A1415" t="s">
        <v>580</v>
      </c>
      <c r="B1415" t="s">
        <v>808</v>
      </c>
      <c r="C1415">
        <v>112</v>
      </c>
      <c r="D1415">
        <v>116</v>
      </c>
      <c r="F1415" t="s">
        <v>580</v>
      </c>
      <c r="G1415" t="s">
        <v>808</v>
      </c>
      <c r="Y1415" t="str">
        <f t="shared" si="45"/>
        <v/>
      </c>
      <c r="Z1415" t="str">
        <f t="shared" si="44"/>
        <v/>
      </c>
    </row>
    <row r="1416" spans="1:26">
      <c r="A1416" t="s">
        <v>762</v>
      </c>
      <c r="B1416" t="s">
        <v>808</v>
      </c>
      <c r="F1416" t="s">
        <v>762</v>
      </c>
      <c r="G1416" t="s">
        <v>808</v>
      </c>
      <c r="H1416">
        <v>112</v>
      </c>
      <c r="I1416">
        <v>116</v>
      </c>
      <c r="Y1416" t="str">
        <f t="shared" si="45"/>
        <v/>
      </c>
      <c r="Z1416" t="str">
        <f t="shared" si="44"/>
        <v/>
      </c>
    </row>
    <row r="1417" spans="1:26">
      <c r="A1417" t="s">
        <v>516</v>
      </c>
      <c r="B1417" t="s">
        <v>808</v>
      </c>
      <c r="F1417" t="s">
        <v>516</v>
      </c>
      <c r="G1417" t="s">
        <v>808</v>
      </c>
      <c r="H1417">
        <v>112</v>
      </c>
      <c r="I1417">
        <v>116</v>
      </c>
      <c r="Y1417" t="str">
        <f t="shared" si="45"/>
        <v/>
      </c>
      <c r="Z1417" t="str">
        <f t="shared" si="44"/>
        <v/>
      </c>
    </row>
    <row r="1418" spans="1:26">
      <c r="A1418" t="s">
        <v>302</v>
      </c>
      <c r="B1418" t="s">
        <v>808</v>
      </c>
      <c r="C1418">
        <v>112</v>
      </c>
      <c r="F1418" t="s">
        <v>302</v>
      </c>
      <c r="G1418" t="s">
        <v>808</v>
      </c>
      <c r="Y1418" t="str">
        <f t="shared" si="45"/>
        <v/>
      </c>
      <c r="Z1418" t="str">
        <f t="shared" si="44"/>
        <v/>
      </c>
    </row>
    <row r="1419" spans="1:26">
      <c r="A1419" t="s">
        <v>614</v>
      </c>
      <c r="B1419" t="s">
        <v>808</v>
      </c>
      <c r="C1419">
        <v>112</v>
      </c>
      <c r="D1419">
        <v>116</v>
      </c>
      <c r="F1419" t="s">
        <v>614</v>
      </c>
      <c r="G1419" t="s">
        <v>808</v>
      </c>
      <c r="Y1419" t="str">
        <f t="shared" si="45"/>
        <v/>
      </c>
      <c r="Z1419" t="str">
        <f t="shared" si="44"/>
        <v/>
      </c>
    </row>
    <row r="1420" spans="1:26">
      <c r="A1420" t="s">
        <v>634</v>
      </c>
      <c r="B1420" t="s">
        <v>808</v>
      </c>
      <c r="C1420">
        <v>112</v>
      </c>
      <c r="D1420">
        <v>116</v>
      </c>
      <c r="F1420" t="s">
        <v>634</v>
      </c>
      <c r="G1420" t="s">
        <v>808</v>
      </c>
      <c r="Y1420" t="str">
        <f t="shared" si="45"/>
        <v/>
      </c>
      <c r="Z1420" t="str">
        <f t="shared" si="44"/>
        <v/>
      </c>
    </row>
    <row r="1421" spans="1:26">
      <c r="A1421" t="s">
        <v>72</v>
      </c>
      <c r="B1421" t="s">
        <v>808</v>
      </c>
      <c r="F1421" t="s">
        <v>72</v>
      </c>
      <c r="G1421" t="s">
        <v>808</v>
      </c>
      <c r="H1421">
        <v>112</v>
      </c>
      <c r="I1421">
        <v>116</v>
      </c>
      <c r="Y1421" t="str">
        <f t="shared" si="45"/>
        <v/>
      </c>
      <c r="Z1421" t="str">
        <f t="shared" si="44"/>
        <v/>
      </c>
    </row>
    <row r="1422" spans="1:26">
      <c r="A1422" t="s">
        <v>620</v>
      </c>
      <c r="B1422" t="s">
        <v>808</v>
      </c>
      <c r="F1422" t="s">
        <v>620</v>
      </c>
      <c r="G1422" t="s">
        <v>808</v>
      </c>
      <c r="H1422">
        <v>112</v>
      </c>
      <c r="Y1422" t="str">
        <f t="shared" si="45"/>
        <v/>
      </c>
      <c r="Z1422" t="str">
        <f t="shared" si="44"/>
        <v/>
      </c>
    </row>
    <row r="1423" spans="1:26">
      <c r="A1423" t="s">
        <v>164</v>
      </c>
      <c r="B1423" t="s">
        <v>808</v>
      </c>
      <c r="C1423">
        <v>112</v>
      </c>
      <c r="Y1423" t="str">
        <f t="shared" si="45"/>
        <v/>
      </c>
      <c r="Z1423" t="str">
        <f t="shared" si="44"/>
        <v/>
      </c>
    </row>
    <row r="1424" spans="1:26">
      <c r="A1424" t="s">
        <v>450</v>
      </c>
      <c r="B1424" t="s">
        <v>808</v>
      </c>
      <c r="F1424" t="s">
        <v>450</v>
      </c>
      <c r="G1424" t="s">
        <v>808</v>
      </c>
      <c r="H1424">
        <v>112</v>
      </c>
      <c r="Y1424" t="str">
        <f t="shared" si="45"/>
        <v/>
      </c>
      <c r="Z1424" t="str">
        <f t="shared" si="44"/>
        <v/>
      </c>
    </row>
    <row r="1425" spans="1:26">
      <c r="A1425" t="s">
        <v>282</v>
      </c>
      <c r="B1425" t="s">
        <v>808</v>
      </c>
      <c r="C1425">
        <v>112</v>
      </c>
      <c r="D1425">
        <v>116</v>
      </c>
      <c r="F1425" t="s">
        <v>282</v>
      </c>
      <c r="G1425" t="s">
        <v>808</v>
      </c>
      <c r="Y1425" t="str">
        <f t="shared" si="45"/>
        <v/>
      </c>
      <c r="Z1425" t="str">
        <f t="shared" si="44"/>
        <v/>
      </c>
    </row>
    <row r="1426" spans="1:26">
      <c r="A1426" t="s">
        <v>484</v>
      </c>
      <c r="B1426" t="s">
        <v>808</v>
      </c>
      <c r="C1426">
        <v>114</v>
      </c>
      <c r="D1426">
        <v>118</v>
      </c>
      <c r="F1426" t="s">
        <v>484</v>
      </c>
      <c r="G1426" t="s">
        <v>808</v>
      </c>
      <c r="Y1426" t="str">
        <f t="shared" si="45"/>
        <v/>
      </c>
      <c r="Z1426" t="str">
        <f t="shared" si="44"/>
        <v/>
      </c>
    </row>
    <row r="1427" spans="1:26">
      <c r="A1427" t="s">
        <v>774</v>
      </c>
      <c r="B1427" t="s">
        <v>808</v>
      </c>
      <c r="C1427">
        <v>112</v>
      </c>
      <c r="F1427" t="s">
        <v>774</v>
      </c>
      <c r="G1427" t="s">
        <v>808</v>
      </c>
      <c r="Y1427" t="str">
        <f t="shared" si="45"/>
        <v/>
      </c>
      <c r="Z1427" t="str">
        <f t="shared" si="44"/>
        <v/>
      </c>
    </row>
    <row r="1428" spans="1:26">
      <c r="A1428" t="s">
        <v>428</v>
      </c>
      <c r="B1428" t="s">
        <v>808</v>
      </c>
      <c r="C1428">
        <v>112</v>
      </c>
      <c r="D1428">
        <v>116</v>
      </c>
      <c r="F1428" t="s">
        <v>428</v>
      </c>
      <c r="G1428" t="s">
        <v>808</v>
      </c>
      <c r="Y1428" t="str">
        <f t="shared" si="45"/>
        <v/>
      </c>
      <c r="Z1428" t="str">
        <f t="shared" si="44"/>
        <v/>
      </c>
    </row>
    <row r="1429" spans="1:26">
      <c r="A1429" t="s">
        <v>666</v>
      </c>
      <c r="B1429" t="s">
        <v>808</v>
      </c>
      <c r="F1429" t="s">
        <v>666</v>
      </c>
      <c r="G1429" t="s">
        <v>808</v>
      </c>
      <c r="H1429">
        <v>112</v>
      </c>
      <c r="I1429">
        <v>114</v>
      </c>
      <c r="Y1429" t="str">
        <f t="shared" si="45"/>
        <v/>
      </c>
      <c r="Z1429" t="str">
        <f t="shared" si="44"/>
        <v/>
      </c>
    </row>
    <row r="1430" spans="1:26">
      <c r="A1430" t="s">
        <v>754</v>
      </c>
      <c r="B1430" t="s">
        <v>808</v>
      </c>
      <c r="C1430">
        <v>112</v>
      </c>
      <c r="D1430">
        <v>116</v>
      </c>
      <c r="F1430" t="s">
        <v>754</v>
      </c>
      <c r="G1430" t="s">
        <v>808</v>
      </c>
      <c r="Y1430" t="str">
        <f t="shared" si="45"/>
        <v/>
      </c>
      <c r="Z1430" t="str">
        <f t="shared" si="44"/>
        <v/>
      </c>
    </row>
    <row r="1431" spans="1:26">
      <c r="A1431" t="s">
        <v>224</v>
      </c>
      <c r="B1431" t="s">
        <v>808</v>
      </c>
      <c r="C1431">
        <v>116</v>
      </c>
      <c r="Y1431" t="str">
        <f t="shared" si="45"/>
        <v/>
      </c>
      <c r="Z1431" t="str">
        <f t="shared" si="44"/>
        <v/>
      </c>
    </row>
    <row r="1432" spans="1:26">
      <c r="A1432" t="s">
        <v>280</v>
      </c>
      <c r="B1432" t="s">
        <v>808</v>
      </c>
      <c r="C1432">
        <v>112</v>
      </c>
      <c r="F1432" t="s">
        <v>280</v>
      </c>
      <c r="G1432" t="s">
        <v>808</v>
      </c>
      <c r="Y1432" t="str">
        <f t="shared" si="45"/>
        <v/>
      </c>
      <c r="Z1432" t="str">
        <f t="shared" si="44"/>
        <v/>
      </c>
    </row>
    <row r="1433" spans="1:26">
      <c r="A1433" t="s">
        <v>640</v>
      </c>
      <c r="B1433" t="s">
        <v>808</v>
      </c>
      <c r="F1433" t="s">
        <v>640</v>
      </c>
      <c r="G1433" t="s">
        <v>808</v>
      </c>
      <c r="H1433">
        <v>112</v>
      </c>
      <c r="Y1433" t="str">
        <f t="shared" si="45"/>
        <v/>
      </c>
      <c r="Z1433" t="str">
        <f t="shared" si="44"/>
        <v/>
      </c>
    </row>
    <row r="1434" spans="1:26">
      <c r="A1434" t="s">
        <v>794</v>
      </c>
      <c r="B1434" t="s">
        <v>808</v>
      </c>
      <c r="C1434">
        <v>112</v>
      </c>
      <c r="D1434">
        <v>116</v>
      </c>
      <c r="F1434" t="s">
        <v>794</v>
      </c>
      <c r="G1434" t="s">
        <v>808</v>
      </c>
      <c r="P1434" t="s">
        <v>794</v>
      </c>
      <c r="Q1434" t="s">
        <v>808</v>
      </c>
      <c r="R1434">
        <v>112</v>
      </c>
      <c r="S1434">
        <v>116</v>
      </c>
      <c r="Y1434" t="b">
        <f t="shared" si="45"/>
        <v>1</v>
      </c>
      <c r="Z1434" t="b">
        <f t="shared" si="44"/>
        <v>1</v>
      </c>
    </row>
    <row r="1435" spans="1:26">
      <c r="A1435" t="s">
        <v>740</v>
      </c>
      <c r="B1435" t="s">
        <v>808</v>
      </c>
      <c r="C1435">
        <v>112</v>
      </c>
      <c r="D1435">
        <v>116</v>
      </c>
      <c r="F1435" t="s">
        <v>740</v>
      </c>
      <c r="G1435" t="s">
        <v>808</v>
      </c>
      <c r="Y1435" t="str">
        <f t="shared" si="45"/>
        <v/>
      </c>
      <c r="Z1435" t="str">
        <f t="shared" si="44"/>
        <v/>
      </c>
    </row>
    <row r="1436" spans="1:26">
      <c r="A1436" t="s">
        <v>788</v>
      </c>
      <c r="B1436" t="s">
        <v>808</v>
      </c>
      <c r="C1436">
        <v>112</v>
      </c>
      <c r="D1436">
        <v>116</v>
      </c>
      <c r="Y1436" t="str">
        <f t="shared" si="45"/>
        <v/>
      </c>
      <c r="Z1436" t="str">
        <f t="shared" si="44"/>
        <v/>
      </c>
    </row>
    <row r="1437" spans="1:26">
      <c r="A1437" t="s">
        <v>176</v>
      </c>
      <c r="B1437" t="s">
        <v>808</v>
      </c>
      <c r="C1437">
        <v>112</v>
      </c>
      <c r="D1437">
        <v>116</v>
      </c>
      <c r="F1437" t="s">
        <v>176</v>
      </c>
      <c r="G1437" t="s">
        <v>808</v>
      </c>
      <c r="Y1437" t="str">
        <f t="shared" si="45"/>
        <v/>
      </c>
      <c r="Z1437" t="str">
        <f t="shared" si="44"/>
        <v/>
      </c>
    </row>
    <row r="1438" spans="1:26">
      <c r="A1438" t="s">
        <v>206</v>
      </c>
      <c r="B1438" t="s">
        <v>808</v>
      </c>
      <c r="C1438">
        <v>116</v>
      </c>
      <c r="Y1438" t="str">
        <f t="shared" si="45"/>
        <v/>
      </c>
      <c r="Z1438" t="str">
        <f t="shared" si="44"/>
        <v/>
      </c>
    </row>
    <row r="1439" spans="1:26">
      <c r="A1439" t="s">
        <v>232</v>
      </c>
      <c r="B1439" t="s">
        <v>808</v>
      </c>
      <c r="C1439">
        <v>112</v>
      </c>
      <c r="D1439">
        <v>116</v>
      </c>
      <c r="Y1439" t="str">
        <f t="shared" si="45"/>
        <v/>
      </c>
      <c r="Z1439" t="str">
        <f t="shared" si="44"/>
        <v/>
      </c>
    </row>
    <row r="1440" spans="1:26">
      <c r="A1440" t="s">
        <v>800</v>
      </c>
      <c r="B1440" t="s">
        <v>808</v>
      </c>
      <c r="F1440" t="s">
        <v>800</v>
      </c>
      <c r="G1440" t="s">
        <v>808</v>
      </c>
      <c r="H1440">
        <v>112</v>
      </c>
      <c r="Y1440" t="str">
        <f t="shared" si="45"/>
        <v/>
      </c>
      <c r="Z1440" t="str">
        <f t="shared" ref="Z1440:Z1503" si="46">IF(AND(NOT(ISBLANK(D1440)),NOT(ISBLANK(I1440))),D1440=I1440,IF(AND(NOT(ISBLANK(D1440)),NOT(ISBLANK(S1440))),D1440=S1440,IF(AND(NOT(ISBLANK(I1440)),NOT(ISBLANK(S1440))),I1440=S1440,"")))</f>
        <v/>
      </c>
    </row>
    <row r="1441" spans="1:26">
      <c r="A1441" t="s">
        <v>286</v>
      </c>
      <c r="B1441" t="s">
        <v>808</v>
      </c>
      <c r="C1441">
        <v>112</v>
      </c>
      <c r="D1441">
        <v>114</v>
      </c>
      <c r="F1441" t="s">
        <v>286</v>
      </c>
      <c r="G1441" t="s">
        <v>808</v>
      </c>
      <c r="Y1441" t="str">
        <f t="shared" si="45"/>
        <v/>
      </c>
      <c r="Z1441" t="str">
        <f t="shared" si="46"/>
        <v/>
      </c>
    </row>
    <row r="1442" spans="1:26">
      <c r="A1442" t="s">
        <v>64</v>
      </c>
      <c r="B1442" t="s">
        <v>808</v>
      </c>
      <c r="C1442">
        <v>112</v>
      </c>
      <c r="F1442" t="s">
        <v>64</v>
      </c>
      <c r="G1442" t="s">
        <v>808</v>
      </c>
      <c r="Y1442" t="str">
        <f t="shared" si="45"/>
        <v/>
      </c>
      <c r="Z1442" t="str">
        <f t="shared" si="46"/>
        <v/>
      </c>
    </row>
    <row r="1443" spans="1:26">
      <c r="A1443" t="s">
        <v>486</v>
      </c>
      <c r="B1443" t="s">
        <v>808</v>
      </c>
      <c r="C1443">
        <v>112</v>
      </c>
      <c r="D1443">
        <v>116</v>
      </c>
      <c r="F1443" t="s">
        <v>486</v>
      </c>
      <c r="G1443" t="s">
        <v>808</v>
      </c>
      <c r="Y1443" t="str">
        <f t="shared" si="45"/>
        <v/>
      </c>
      <c r="Z1443" t="str">
        <f t="shared" si="46"/>
        <v/>
      </c>
    </row>
    <row r="1444" spans="1:26">
      <c r="A1444" t="s">
        <v>658</v>
      </c>
      <c r="B1444" t="s">
        <v>808</v>
      </c>
      <c r="F1444" t="s">
        <v>658</v>
      </c>
      <c r="G1444" t="s">
        <v>808</v>
      </c>
      <c r="H1444">
        <v>116</v>
      </c>
      <c r="Y1444" t="str">
        <f t="shared" si="45"/>
        <v/>
      </c>
      <c r="Z1444" t="str">
        <f t="shared" si="46"/>
        <v/>
      </c>
    </row>
    <row r="1445" spans="1:26">
      <c r="A1445" t="s">
        <v>496</v>
      </c>
      <c r="B1445" t="s">
        <v>808</v>
      </c>
      <c r="C1445">
        <v>116</v>
      </c>
      <c r="D1445">
        <v>118</v>
      </c>
      <c r="F1445" t="s">
        <v>496</v>
      </c>
      <c r="G1445" t="s">
        <v>808</v>
      </c>
      <c r="Y1445" t="str">
        <f t="shared" si="45"/>
        <v/>
      </c>
      <c r="Z1445" t="str">
        <f t="shared" si="46"/>
        <v/>
      </c>
    </row>
    <row r="1446" spans="1:26">
      <c r="A1446" t="s">
        <v>562</v>
      </c>
      <c r="B1446" t="s">
        <v>808</v>
      </c>
      <c r="C1446">
        <v>116</v>
      </c>
      <c r="F1446" t="s">
        <v>562</v>
      </c>
      <c r="G1446" t="s">
        <v>808</v>
      </c>
      <c r="Y1446" t="str">
        <f t="shared" si="45"/>
        <v/>
      </c>
      <c r="Z1446" t="str">
        <f t="shared" si="46"/>
        <v/>
      </c>
    </row>
    <row r="1447" spans="1:26">
      <c r="A1447" t="s">
        <v>696</v>
      </c>
      <c r="B1447" t="s">
        <v>808</v>
      </c>
      <c r="C1447">
        <v>112</v>
      </c>
      <c r="F1447" t="s">
        <v>696</v>
      </c>
      <c r="G1447" t="s">
        <v>808</v>
      </c>
      <c r="Y1447" t="str">
        <f t="shared" si="45"/>
        <v/>
      </c>
      <c r="Z1447" t="str">
        <f t="shared" si="46"/>
        <v/>
      </c>
    </row>
    <row r="1448" spans="1:26">
      <c r="A1448" t="s">
        <v>582</v>
      </c>
      <c r="B1448" t="s">
        <v>808</v>
      </c>
      <c r="C1448">
        <v>116</v>
      </c>
      <c r="F1448" t="s">
        <v>582</v>
      </c>
      <c r="G1448" t="s">
        <v>808</v>
      </c>
      <c r="Y1448" t="str">
        <f t="shared" si="45"/>
        <v/>
      </c>
      <c r="Z1448" t="str">
        <f t="shared" si="46"/>
        <v/>
      </c>
    </row>
    <row r="1449" spans="1:26">
      <c r="A1449" t="s">
        <v>442</v>
      </c>
      <c r="B1449" t="s">
        <v>808</v>
      </c>
      <c r="C1449">
        <v>112</v>
      </c>
      <c r="F1449" t="s">
        <v>442</v>
      </c>
      <c r="G1449" t="s">
        <v>808</v>
      </c>
      <c r="Y1449" t="str">
        <f t="shared" si="45"/>
        <v/>
      </c>
      <c r="Z1449" t="str">
        <f t="shared" si="46"/>
        <v/>
      </c>
    </row>
    <row r="1450" spans="1:26">
      <c r="A1450" t="s">
        <v>154</v>
      </c>
      <c r="B1450" t="s">
        <v>808</v>
      </c>
      <c r="C1450">
        <v>112</v>
      </c>
      <c r="D1450">
        <v>114</v>
      </c>
      <c r="Y1450" t="str">
        <f t="shared" si="45"/>
        <v/>
      </c>
      <c r="Z1450" t="str">
        <f t="shared" si="46"/>
        <v/>
      </c>
    </row>
    <row r="1451" spans="1:26">
      <c r="A1451" t="s">
        <v>248</v>
      </c>
      <c r="B1451" t="s">
        <v>808</v>
      </c>
      <c r="C1451">
        <v>116</v>
      </c>
      <c r="F1451" t="s">
        <v>248</v>
      </c>
      <c r="G1451" t="s">
        <v>808</v>
      </c>
      <c r="Y1451" t="str">
        <f t="shared" si="45"/>
        <v/>
      </c>
      <c r="Z1451" t="str">
        <f t="shared" si="46"/>
        <v/>
      </c>
    </row>
    <row r="1452" spans="1:26">
      <c r="A1452" t="s">
        <v>522</v>
      </c>
      <c r="B1452" t="s">
        <v>808</v>
      </c>
      <c r="C1452">
        <v>112</v>
      </c>
      <c r="F1452" t="s">
        <v>522</v>
      </c>
      <c r="G1452" t="s">
        <v>808</v>
      </c>
      <c r="Y1452" t="str">
        <f t="shared" si="45"/>
        <v/>
      </c>
      <c r="Z1452" t="str">
        <f t="shared" si="46"/>
        <v/>
      </c>
    </row>
    <row r="1453" spans="1:26">
      <c r="A1453" t="s">
        <v>344</v>
      </c>
      <c r="B1453" t="s">
        <v>808</v>
      </c>
      <c r="F1453" t="s">
        <v>344</v>
      </c>
      <c r="G1453" t="s">
        <v>808</v>
      </c>
      <c r="Y1453" t="str">
        <f t="shared" si="45"/>
        <v/>
      </c>
      <c r="Z1453" t="str">
        <f t="shared" si="46"/>
        <v/>
      </c>
    </row>
    <row r="1454" spans="1:26">
      <c r="A1454" t="s">
        <v>266</v>
      </c>
      <c r="B1454" t="s">
        <v>808</v>
      </c>
      <c r="C1454">
        <v>112</v>
      </c>
      <c r="D1454">
        <v>116</v>
      </c>
      <c r="F1454" t="s">
        <v>266</v>
      </c>
      <c r="G1454" t="s">
        <v>808</v>
      </c>
      <c r="Y1454" t="str">
        <f t="shared" si="45"/>
        <v/>
      </c>
      <c r="Z1454" t="str">
        <f t="shared" si="46"/>
        <v/>
      </c>
    </row>
    <row r="1455" spans="1:26">
      <c r="A1455" t="s">
        <v>526</v>
      </c>
      <c r="B1455" t="s">
        <v>808</v>
      </c>
      <c r="F1455" t="s">
        <v>526</v>
      </c>
      <c r="G1455" t="s">
        <v>808</v>
      </c>
      <c r="H1455">
        <v>112</v>
      </c>
      <c r="I1455">
        <v>116</v>
      </c>
      <c r="Y1455" t="str">
        <f t="shared" si="45"/>
        <v/>
      </c>
      <c r="Z1455" t="str">
        <f t="shared" si="46"/>
        <v/>
      </c>
    </row>
    <row r="1456" spans="1:26">
      <c r="A1456" t="s">
        <v>720</v>
      </c>
      <c r="B1456" t="s">
        <v>808</v>
      </c>
      <c r="C1456">
        <v>112</v>
      </c>
      <c r="D1456">
        <v>116</v>
      </c>
      <c r="F1456" t="s">
        <v>720</v>
      </c>
      <c r="G1456" t="s">
        <v>808</v>
      </c>
      <c r="Y1456" t="str">
        <f t="shared" si="45"/>
        <v/>
      </c>
      <c r="Z1456" t="str">
        <f t="shared" si="46"/>
        <v/>
      </c>
    </row>
    <row r="1457" spans="1:26">
      <c r="A1457" t="s">
        <v>764</v>
      </c>
      <c r="B1457" t="s">
        <v>808</v>
      </c>
      <c r="C1457">
        <v>116</v>
      </c>
      <c r="F1457" t="s">
        <v>764</v>
      </c>
      <c r="G1457" t="s">
        <v>808</v>
      </c>
      <c r="Y1457" t="str">
        <f t="shared" si="45"/>
        <v/>
      </c>
      <c r="Z1457" t="str">
        <f t="shared" si="46"/>
        <v/>
      </c>
    </row>
    <row r="1458" spans="1:26">
      <c r="A1458" t="s">
        <v>328</v>
      </c>
      <c r="B1458" t="s">
        <v>808</v>
      </c>
      <c r="C1458">
        <v>112</v>
      </c>
      <c r="F1458" t="s">
        <v>328</v>
      </c>
      <c r="G1458" t="s">
        <v>808</v>
      </c>
      <c r="Y1458" t="str">
        <f t="shared" si="45"/>
        <v/>
      </c>
      <c r="Z1458" t="str">
        <f t="shared" si="46"/>
        <v/>
      </c>
    </row>
    <row r="1459" spans="1:26">
      <c r="A1459" t="s">
        <v>352</v>
      </c>
      <c r="B1459" t="s">
        <v>808</v>
      </c>
      <c r="F1459" t="s">
        <v>352</v>
      </c>
      <c r="G1459" t="s">
        <v>808</v>
      </c>
      <c r="H1459">
        <v>112</v>
      </c>
      <c r="Y1459" t="str">
        <f t="shared" si="45"/>
        <v/>
      </c>
      <c r="Z1459" t="str">
        <f t="shared" si="46"/>
        <v/>
      </c>
    </row>
    <row r="1460" spans="1:26">
      <c r="A1460" t="s">
        <v>226</v>
      </c>
      <c r="B1460" t="s">
        <v>808</v>
      </c>
      <c r="C1460">
        <v>116</v>
      </c>
      <c r="Y1460" t="str">
        <f t="shared" si="45"/>
        <v/>
      </c>
      <c r="Z1460" t="str">
        <f t="shared" si="46"/>
        <v/>
      </c>
    </row>
    <row r="1461" spans="1:26">
      <c r="A1461" t="s">
        <v>278</v>
      </c>
      <c r="B1461" t="s">
        <v>808</v>
      </c>
      <c r="C1461">
        <v>112</v>
      </c>
      <c r="F1461" t="s">
        <v>278</v>
      </c>
      <c r="G1461" t="s">
        <v>808</v>
      </c>
      <c r="Y1461" t="str">
        <f t="shared" si="45"/>
        <v/>
      </c>
      <c r="Z1461" t="str">
        <f t="shared" si="46"/>
        <v/>
      </c>
    </row>
    <row r="1462" spans="1:26">
      <c r="A1462" t="s">
        <v>356</v>
      </c>
      <c r="B1462" t="s">
        <v>808</v>
      </c>
      <c r="C1462">
        <v>112</v>
      </c>
      <c r="F1462" t="s">
        <v>356</v>
      </c>
      <c r="G1462" t="s">
        <v>808</v>
      </c>
      <c r="Y1462" t="str">
        <f t="shared" si="45"/>
        <v/>
      </c>
      <c r="Z1462" t="str">
        <f t="shared" si="46"/>
        <v/>
      </c>
    </row>
    <row r="1463" spans="1:26">
      <c r="A1463" t="s">
        <v>194</v>
      </c>
      <c r="B1463" t="s">
        <v>808</v>
      </c>
      <c r="C1463">
        <v>112</v>
      </c>
      <c r="Y1463" t="str">
        <f t="shared" si="45"/>
        <v/>
      </c>
      <c r="Z1463" t="str">
        <f t="shared" si="46"/>
        <v/>
      </c>
    </row>
    <row r="1464" spans="1:26">
      <c r="A1464" t="s">
        <v>78</v>
      </c>
      <c r="B1464" t="s">
        <v>808</v>
      </c>
      <c r="F1464" t="s">
        <v>78</v>
      </c>
      <c r="G1464" t="s">
        <v>808</v>
      </c>
      <c r="H1464">
        <v>112</v>
      </c>
      <c r="I1464">
        <v>116</v>
      </c>
      <c r="Y1464" t="str">
        <f t="shared" si="45"/>
        <v/>
      </c>
      <c r="Z1464" t="str">
        <f t="shared" si="46"/>
        <v/>
      </c>
    </row>
    <row r="1465" spans="1:26">
      <c r="A1465" t="s">
        <v>514</v>
      </c>
      <c r="B1465" t="s">
        <v>808</v>
      </c>
      <c r="C1465">
        <v>112</v>
      </c>
      <c r="D1465">
        <v>114</v>
      </c>
      <c r="F1465" t="s">
        <v>514</v>
      </c>
      <c r="G1465" t="s">
        <v>808</v>
      </c>
      <c r="Y1465" t="str">
        <f t="shared" si="45"/>
        <v/>
      </c>
      <c r="Z1465" t="str">
        <f t="shared" si="46"/>
        <v/>
      </c>
    </row>
    <row r="1466" spans="1:26">
      <c r="A1466" t="s">
        <v>494</v>
      </c>
      <c r="B1466" t="s">
        <v>808</v>
      </c>
      <c r="C1466">
        <v>112</v>
      </c>
      <c r="D1466">
        <v>116</v>
      </c>
      <c r="F1466" t="s">
        <v>494</v>
      </c>
      <c r="G1466" t="s">
        <v>808</v>
      </c>
      <c r="Y1466" t="str">
        <f t="shared" si="45"/>
        <v/>
      </c>
      <c r="Z1466" t="str">
        <f t="shared" si="46"/>
        <v/>
      </c>
    </row>
    <row r="1467" spans="1:26">
      <c r="A1467" t="s">
        <v>672</v>
      </c>
      <c r="B1467" t="s">
        <v>808</v>
      </c>
      <c r="C1467">
        <v>112</v>
      </c>
      <c r="D1467">
        <v>116</v>
      </c>
      <c r="Y1467" t="str">
        <f t="shared" si="45"/>
        <v/>
      </c>
      <c r="Z1467" t="str">
        <f t="shared" si="46"/>
        <v/>
      </c>
    </row>
    <row r="1468" spans="1:26">
      <c r="A1468" t="s">
        <v>300</v>
      </c>
      <c r="B1468" t="s">
        <v>808</v>
      </c>
      <c r="C1468">
        <v>112</v>
      </c>
      <c r="F1468" t="s">
        <v>300</v>
      </c>
      <c r="G1468" t="s">
        <v>808</v>
      </c>
      <c r="Y1468" t="str">
        <f t="shared" si="45"/>
        <v/>
      </c>
      <c r="Z1468" t="str">
        <f t="shared" si="46"/>
        <v/>
      </c>
    </row>
    <row r="1469" spans="1:26">
      <c r="A1469" t="s">
        <v>404</v>
      </c>
      <c r="B1469" t="s">
        <v>808</v>
      </c>
      <c r="C1469">
        <v>112</v>
      </c>
      <c r="D1469">
        <v>114</v>
      </c>
      <c r="F1469" t="s">
        <v>404</v>
      </c>
      <c r="G1469" t="s">
        <v>808</v>
      </c>
      <c r="Y1469" t="str">
        <f t="shared" si="45"/>
        <v/>
      </c>
      <c r="Z1469" t="str">
        <f t="shared" si="46"/>
        <v/>
      </c>
    </row>
    <row r="1470" spans="1:26">
      <c r="A1470" t="s">
        <v>676</v>
      </c>
      <c r="B1470" t="s">
        <v>808</v>
      </c>
      <c r="C1470">
        <v>112</v>
      </c>
      <c r="D1470">
        <v>114</v>
      </c>
      <c r="F1470" t="s">
        <v>676</v>
      </c>
      <c r="G1470" t="s">
        <v>808</v>
      </c>
      <c r="Y1470" t="str">
        <f t="shared" si="45"/>
        <v/>
      </c>
      <c r="Z1470" t="str">
        <f t="shared" si="46"/>
        <v/>
      </c>
    </row>
    <row r="1471" spans="1:26">
      <c r="A1471" t="s">
        <v>126</v>
      </c>
      <c r="B1471" t="s">
        <v>808</v>
      </c>
      <c r="C1471">
        <v>112</v>
      </c>
      <c r="D1471">
        <v>116</v>
      </c>
      <c r="Y1471" t="str">
        <f t="shared" si="45"/>
        <v/>
      </c>
      <c r="Z1471" t="str">
        <f t="shared" si="46"/>
        <v/>
      </c>
    </row>
    <row r="1472" spans="1:26">
      <c r="A1472" t="s">
        <v>208</v>
      </c>
      <c r="B1472" t="s">
        <v>808</v>
      </c>
      <c r="C1472">
        <v>112</v>
      </c>
      <c r="D1472">
        <v>116</v>
      </c>
      <c r="Y1472" t="str">
        <f t="shared" si="45"/>
        <v/>
      </c>
      <c r="Z1472" t="str">
        <f t="shared" si="46"/>
        <v/>
      </c>
    </row>
    <row r="1473" spans="1:26">
      <c r="A1473" t="s">
        <v>242</v>
      </c>
      <c r="B1473" t="s">
        <v>808</v>
      </c>
      <c r="C1473">
        <v>112</v>
      </c>
      <c r="D1473">
        <v>116</v>
      </c>
      <c r="F1473" t="s">
        <v>242</v>
      </c>
      <c r="G1473" t="s">
        <v>808</v>
      </c>
      <c r="Y1473" t="str">
        <f t="shared" si="45"/>
        <v/>
      </c>
      <c r="Z1473" t="str">
        <f t="shared" si="46"/>
        <v/>
      </c>
    </row>
    <row r="1474" spans="1:26">
      <c r="A1474" t="s">
        <v>548</v>
      </c>
      <c r="B1474" t="s">
        <v>808</v>
      </c>
      <c r="F1474" t="s">
        <v>548</v>
      </c>
      <c r="G1474" t="s">
        <v>808</v>
      </c>
      <c r="K1474" t="s">
        <v>548</v>
      </c>
      <c r="L1474" t="s">
        <v>808</v>
      </c>
      <c r="M1474">
        <v>116</v>
      </c>
      <c r="Y1474" t="str">
        <f t="shared" si="45"/>
        <v/>
      </c>
      <c r="Z1474" t="str">
        <f t="shared" si="46"/>
        <v/>
      </c>
    </row>
    <row r="1475" spans="1:26">
      <c r="A1475" t="s">
        <v>616</v>
      </c>
      <c r="B1475" t="s">
        <v>808</v>
      </c>
      <c r="C1475">
        <v>112</v>
      </c>
      <c r="D1475">
        <v>116</v>
      </c>
      <c r="F1475" t="s">
        <v>616</v>
      </c>
      <c r="G1475" t="s">
        <v>808</v>
      </c>
      <c r="Y1475" t="str">
        <f t="shared" si="45"/>
        <v/>
      </c>
      <c r="Z1475" t="str">
        <f t="shared" si="46"/>
        <v/>
      </c>
    </row>
    <row r="1476" spans="1:26">
      <c r="A1476" t="s">
        <v>694</v>
      </c>
      <c r="B1476" t="s">
        <v>808</v>
      </c>
      <c r="C1476">
        <v>116</v>
      </c>
      <c r="F1476" t="s">
        <v>694</v>
      </c>
      <c r="G1476" t="s">
        <v>808</v>
      </c>
      <c r="Y1476" t="str">
        <f t="shared" ref="Y1476:Y1538" si="47">IF(AND(NOT(ISBLANK(C1476)),NOT(ISBLANK(H1476))),C1476=H1476,IF(AND(NOT(ISBLANK(C1476)),NOT(ISBLANK(M1476))),C1476=M1476,IF(AND(NOT(ISBLANK(C1476)),NOT(ISBLANK(R1476))),C1476=R1476,IF(AND(NOT(ISBLANK(H1476)),NOT(ISBLANK(M1476))),H1476=M1476,IF(AND(NOT(ISBLANK(H1476)),NOT(ISBLANK(R1476))),H1476=R1476,IF(AND(NOT(ISBLANK(M1476)),NOT(ISBLANK(R1476))),M1476=R1476,""))))))</f>
        <v/>
      </c>
      <c r="Z1476" t="str">
        <f t="shared" si="46"/>
        <v/>
      </c>
    </row>
    <row r="1477" spans="1:26">
      <c r="A1477" t="s">
        <v>166</v>
      </c>
      <c r="B1477" t="s">
        <v>808</v>
      </c>
      <c r="C1477">
        <v>112</v>
      </c>
      <c r="F1477" t="s">
        <v>166</v>
      </c>
      <c r="G1477" t="s">
        <v>808</v>
      </c>
      <c r="Y1477" t="str">
        <f t="shared" si="47"/>
        <v/>
      </c>
      <c r="Z1477" t="str">
        <f t="shared" si="46"/>
        <v/>
      </c>
    </row>
    <row r="1478" spans="1:26">
      <c r="A1478" t="s">
        <v>92</v>
      </c>
      <c r="B1478" t="s">
        <v>808</v>
      </c>
      <c r="F1478" t="s">
        <v>92</v>
      </c>
      <c r="G1478" t="s">
        <v>808</v>
      </c>
      <c r="H1478">
        <v>112</v>
      </c>
      <c r="I1478">
        <v>116</v>
      </c>
      <c r="Y1478" t="str">
        <f t="shared" si="47"/>
        <v/>
      </c>
      <c r="Z1478" t="str">
        <f t="shared" si="46"/>
        <v/>
      </c>
    </row>
    <row r="1479" spans="1:26">
      <c r="A1479" t="s">
        <v>326</v>
      </c>
      <c r="B1479" t="s">
        <v>808</v>
      </c>
      <c r="C1479">
        <v>112</v>
      </c>
      <c r="F1479" t="s">
        <v>326</v>
      </c>
      <c r="G1479" t="s">
        <v>808</v>
      </c>
      <c r="Y1479" t="str">
        <f t="shared" si="47"/>
        <v/>
      </c>
      <c r="Z1479" t="str">
        <f t="shared" si="46"/>
        <v/>
      </c>
    </row>
    <row r="1480" spans="1:26">
      <c r="A1480" t="s">
        <v>636</v>
      </c>
      <c r="B1480" t="s">
        <v>808</v>
      </c>
      <c r="C1480">
        <v>116</v>
      </c>
      <c r="F1480" t="s">
        <v>636</v>
      </c>
      <c r="G1480" t="s">
        <v>808</v>
      </c>
      <c r="Y1480" t="str">
        <f t="shared" si="47"/>
        <v/>
      </c>
      <c r="Z1480" t="str">
        <f t="shared" si="46"/>
        <v/>
      </c>
    </row>
    <row r="1481" spans="1:26">
      <c r="A1481" t="s">
        <v>190</v>
      </c>
      <c r="B1481" t="s">
        <v>808</v>
      </c>
      <c r="C1481">
        <v>112</v>
      </c>
      <c r="D1481">
        <v>116</v>
      </c>
      <c r="Y1481" t="str">
        <f t="shared" si="47"/>
        <v/>
      </c>
      <c r="Z1481" t="str">
        <f t="shared" si="46"/>
        <v/>
      </c>
    </row>
    <row r="1482" spans="1:26">
      <c r="A1482" t="s">
        <v>136</v>
      </c>
      <c r="B1482" t="s">
        <v>808</v>
      </c>
      <c r="C1482">
        <v>112</v>
      </c>
      <c r="D1482">
        <v>116</v>
      </c>
      <c r="Y1482" t="str">
        <f t="shared" si="47"/>
        <v/>
      </c>
      <c r="Z1482" t="str">
        <f t="shared" si="46"/>
        <v/>
      </c>
    </row>
    <row r="1483" spans="1:26">
      <c r="A1483" t="s">
        <v>254</v>
      </c>
      <c r="B1483" t="s">
        <v>808</v>
      </c>
      <c r="C1483">
        <v>112</v>
      </c>
      <c r="F1483" t="s">
        <v>254</v>
      </c>
      <c r="G1483" t="s">
        <v>808</v>
      </c>
      <c r="Y1483" t="str">
        <f t="shared" si="47"/>
        <v/>
      </c>
      <c r="Z1483" t="str">
        <f t="shared" si="46"/>
        <v/>
      </c>
    </row>
    <row r="1484" spans="1:26">
      <c r="A1484" t="s">
        <v>426</v>
      </c>
      <c r="B1484" t="s">
        <v>808</v>
      </c>
      <c r="F1484" t="s">
        <v>426</v>
      </c>
      <c r="G1484" t="s">
        <v>808</v>
      </c>
      <c r="H1484">
        <v>116</v>
      </c>
      <c r="Y1484" t="str">
        <f t="shared" si="47"/>
        <v/>
      </c>
      <c r="Z1484" t="str">
        <f t="shared" si="46"/>
        <v/>
      </c>
    </row>
    <row r="1485" spans="1:26">
      <c r="A1485" t="s">
        <v>568</v>
      </c>
      <c r="B1485" t="s">
        <v>808</v>
      </c>
      <c r="F1485" t="s">
        <v>568</v>
      </c>
      <c r="G1485" t="s">
        <v>808</v>
      </c>
      <c r="H1485">
        <v>112</v>
      </c>
      <c r="Y1485" t="str">
        <f t="shared" si="47"/>
        <v/>
      </c>
      <c r="Z1485" t="str">
        <f t="shared" si="46"/>
        <v/>
      </c>
    </row>
    <row r="1486" spans="1:26">
      <c r="A1486" t="s">
        <v>182</v>
      </c>
      <c r="B1486" t="s">
        <v>808</v>
      </c>
      <c r="C1486">
        <v>112</v>
      </c>
      <c r="D1486">
        <v>116</v>
      </c>
      <c r="F1486" t="s">
        <v>182</v>
      </c>
      <c r="G1486" t="s">
        <v>808</v>
      </c>
      <c r="Y1486" t="str">
        <f t="shared" si="47"/>
        <v/>
      </c>
      <c r="Z1486" t="str">
        <f t="shared" si="46"/>
        <v/>
      </c>
    </row>
    <row r="1487" spans="1:26">
      <c r="A1487" t="s">
        <v>122</v>
      </c>
      <c r="B1487" t="s">
        <v>808</v>
      </c>
      <c r="C1487">
        <v>116</v>
      </c>
      <c r="D1487">
        <v>118</v>
      </c>
      <c r="Y1487" t="str">
        <f t="shared" si="47"/>
        <v/>
      </c>
      <c r="Z1487" t="str">
        <f t="shared" si="46"/>
        <v/>
      </c>
    </row>
    <row r="1488" spans="1:26">
      <c r="A1488" t="s">
        <v>322</v>
      </c>
      <c r="B1488" t="s">
        <v>808</v>
      </c>
      <c r="C1488">
        <v>112</v>
      </c>
      <c r="D1488">
        <v>116</v>
      </c>
      <c r="F1488" t="s">
        <v>322</v>
      </c>
      <c r="G1488" t="s">
        <v>808</v>
      </c>
      <c r="Y1488" t="str">
        <f t="shared" si="47"/>
        <v/>
      </c>
      <c r="Z1488" t="str">
        <f t="shared" si="46"/>
        <v/>
      </c>
    </row>
    <row r="1489" spans="1:26">
      <c r="A1489" t="s">
        <v>508</v>
      </c>
      <c r="B1489" t="s">
        <v>808</v>
      </c>
      <c r="F1489" t="s">
        <v>508</v>
      </c>
      <c r="G1489" t="s">
        <v>808</v>
      </c>
      <c r="H1489">
        <v>112</v>
      </c>
      <c r="I1489">
        <v>116</v>
      </c>
      <c r="Y1489" t="str">
        <f t="shared" si="47"/>
        <v/>
      </c>
      <c r="Z1489" t="str">
        <f t="shared" si="46"/>
        <v/>
      </c>
    </row>
    <row r="1490" spans="1:26">
      <c r="A1490" t="s">
        <v>490</v>
      </c>
      <c r="B1490" t="s">
        <v>808</v>
      </c>
      <c r="F1490" t="s">
        <v>490</v>
      </c>
      <c r="G1490" t="s">
        <v>808</v>
      </c>
      <c r="H1490">
        <v>116</v>
      </c>
      <c r="Y1490" t="str">
        <f t="shared" si="47"/>
        <v/>
      </c>
      <c r="Z1490" t="str">
        <f t="shared" si="46"/>
        <v/>
      </c>
    </row>
    <row r="1491" spans="1:26">
      <c r="A1491" t="s">
        <v>394</v>
      </c>
      <c r="B1491" t="s">
        <v>808</v>
      </c>
      <c r="F1491" t="s">
        <v>394</v>
      </c>
      <c r="G1491" t="s">
        <v>808</v>
      </c>
      <c r="Y1491" t="str">
        <f t="shared" si="47"/>
        <v/>
      </c>
      <c r="Z1491" t="str">
        <f t="shared" si="46"/>
        <v/>
      </c>
    </row>
    <row r="1492" spans="1:26">
      <c r="A1492" t="s">
        <v>656</v>
      </c>
      <c r="B1492" t="s">
        <v>808</v>
      </c>
      <c r="C1492">
        <v>112</v>
      </c>
      <c r="F1492" t="s">
        <v>656</v>
      </c>
      <c r="G1492" t="s">
        <v>808</v>
      </c>
      <c r="Y1492" t="str">
        <f t="shared" si="47"/>
        <v/>
      </c>
      <c r="Z1492" t="str">
        <f t="shared" si="46"/>
        <v/>
      </c>
    </row>
    <row r="1493" spans="1:26">
      <c r="A1493" t="s">
        <v>752</v>
      </c>
      <c r="B1493" t="s">
        <v>808</v>
      </c>
      <c r="F1493" t="s">
        <v>752</v>
      </c>
      <c r="G1493" t="s">
        <v>808</v>
      </c>
      <c r="H1493">
        <v>112</v>
      </c>
      <c r="I1493">
        <v>116</v>
      </c>
      <c r="Y1493" t="str">
        <f t="shared" si="47"/>
        <v/>
      </c>
      <c r="Z1493" t="str">
        <f t="shared" si="46"/>
        <v/>
      </c>
    </row>
    <row r="1494" spans="1:26">
      <c r="A1494" t="s">
        <v>99</v>
      </c>
      <c r="B1494" t="s">
        <v>808</v>
      </c>
      <c r="F1494" t="s">
        <v>99</v>
      </c>
      <c r="G1494" t="s">
        <v>808</v>
      </c>
      <c r="H1494">
        <v>112</v>
      </c>
      <c r="I1494">
        <v>116</v>
      </c>
      <c r="Y1494" t="str">
        <f t="shared" si="47"/>
        <v/>
      </c>
      <c r="Z1494" t="str">
        <f t="shared" si="46"/>
        <v/>
      </c>
    </row>
    <row r="1495" spans="1:26">
      <c r="A1495" t="s">
        <v>668</v>
      </c>
      <c r="B1495" t="s">
        <v>808</v>
      </c>
      <c r="F1495" t="s">
        <v>668</v>
      </c>
      <c r="G1495" t="s">
        <v>808</v>
      </c>
      <c r="H1495">
        <v>116</v>
      </c>
      <c r="Y1495" t="str">
        <f t="shared" si="47"/>
        <v/>
      </c>
      <c r="Z1495" t="str">
        <f t="shared" si="46"/>
        <v/>
      </c>
    </row>
    <row r="1496" spans="1:26">
      <c r="A1496" t="s">
        <v>586</v>
      </c>
      <c r="B1496" t="s">
        <v>808</v>
      </c>
      <c r="F1496" t="s">
        <v>586</v>
      </c>
      <c r="G1496" t="s">
        <v>808</v>
      </c>
      <c r="H1496">
        <v>112</v>
      </c>
      <c r="I1496">
        <v>116</v>
      </c>
      <c r="Y1496" t="str">
        <f t="shared" si="47"/>
        <v/>
      </c>
      <c r="Z1496" t="str">
        <f t="shared" si="46"/>
        <v/>
      </c>
    </row>
    <row r="1497" spans="1:26">
      <c r="A1497" t="s">
        <v>544</v>
      </c>
      <c r="B1497" t="s">
        <v>808</v>
      </c>
      <c r="C1497">
        <v>112</v>
      </c>
      <c r="F1497" t="s">
        <v>544</v>
      </c>
      <c r="G1497" t="s">
        <v>808</v>
      </c>
      <c r="Y1497" t="str">
        <f t="shared" si="47"/>
        <v/>
      </c>
      <c r="Z1497" t="str">
        <f t="shared" si="46"/>
        <v/>
      </c>
    </row>
    <row r="1498" spans="1:26">
      <c r="A1498" t="s">
        <v>564</v>
      </c>
      <c r="B1498" t="s">
        <v>808</v>
      </c>
      <c r="C1498">
        <v>112</v>
      </c>
      <c r="D1498">
        <v>116</v>
      </c>
      <c r="F1498" t="s">
        <v>564</v>
      </c>
      <c r="G1498" t="s">
        <v>808</v>
      </c>
      <c r="Y1498" t="str">
        <f t="shared" si="47"/>
        <v/>
      </c>
      <c r="Z1498" t="str">
        <f t="shared" si="46"/>
        <v/>
      </c>
    </row>
    <row r="1499" spans="1:26">
      <c r="A1499" t="s">
        <v>134</v>
      </c>
      <c r="B1499" t="s">
        <v>808</v>
      </c>
      <c r="F1499" t="s">
        <v>134</v>
      </c>
      <c r="G1499" t="s">
        <v>808</v>
      </c>
      <c r="H1499">
        <v>116</v>
      </c>
      <c r="Y1499" t="str">
        <f t="shared" si="47"/>
        <v/>
      </c>
      <c r="Z1499" t="str">
        <f t="shared" si="46"/>
        <v/>
      </c>
    </row>
    <row r="1500" spans="1:26">
      <c r="A1500" t="s">
        <v>138</v>
      </c>
      <c r="B1500" t="s">
        <v>808</v>
      </c>
      <c r="C1500">
        <v>112</v>
      </c>
      <c r="D1500">
        <v>116</v>
      </c>
      <c r="Y1500" t="str">
        <f t="shared" si="47"/>
        <v/>
      </c>
      <c r="Z1500" t="str">
        <f t="shared" si="46"/>
        <v/>
      </c>
    </row>
    <row r="1501" spans="1:26">
      <c r="A1501" t="s">
        <v>362</v>
      </c>
      <c r="B1501" t="s">
        <v>808</v>
      </c>
      <c r="C1501">
        <v>116</v>
      </c>
      <c r="F1501" t="s">
        <v>362</v>
      </c>
      <c r="G1501" t="s">
        <v>808</v>
      </c>
      <c r="Y1501" t="str">
        <f t="shared" si="47"/>
        <v/>
      </c>
      <c r="Z1501" t="str">
        <f t="shared" si="46"/>
        <v/>
      </c>
    </row>
    <row r="1502" spans="1:26">
      <c r="A1502" t="s">
        <v>82</v>
      </c>
      <c r="B1502" t="s">
        <v>808</v>
      </c>
      <c r="F1502" t="s">
        <v>82</v>
      </c>
      <c r="G1502" t="s">
        <v>808</v>
      </c>
      <c r="H1502">
        <v>112</v>
      </c>
      <c r="I1502">
        <v>114</v>
      </c>
      <c r="Y1502" t="str">
        <f t="shared" si="47"/>
        <v/>
      </c>
      <c r="Z1502" t="str">
        <f t="shared" si="46"/>
        <v/>
      </c>
    </row>
    <row r="1503" spans="1:26">
      <c r="A1503" t="s">
        <v>204</v>
      </c>
      <c r="B1503" t="s">
        <v>808</v>
      </c>
      <c r="C1503">
        <v>112</v>
      </c>
      <c r="D1503">
        <v>116</v>
      </c>
      <c r="F1503" t="s">
        <v>204</v>
      </c>
      <c r="G1503" t="s">
        <v>808</v>
      </c>
      <c r="Y1503" t="str">
        <f t="shared" si="47"/>
        <v/>
      </c>
      <c r="Z1503" t="str">
        <f t="shared" si="46"/>
        <v/>
      </c>
    </row>
    <row r="1504" spans="1:26">
      <c r="A1504" t="s">
        <v>584</v>
      </c>
      <c r="B1504" t="s">
        <v>808</v>
      </c>
      <c r="C1504">
        <v>112</v>
      </c>
      <c r="D1504">
        <v>118</v>
      </c>
      <c r="F1504" t="s">
        <v>584</v>
      </c>
      <c r="G1504" t="s">
        <v>808</v>
      </c>
      <c r="Y1504" t="str">
        <f t="shared" si="47"/>
        <v/>
      </c>
      <c r="Z1504" t="str">
        <f t="shared" ref="Z1504:Z1538" si="48">IF(AND(NOT(ISBLANK(D1504)),NOT(ISBLANK(I1504))),D1504=I1504,IF(AND(NOT(ISBLANK(D1504)),NOT(ISBLANK(S1504))),D1504=S1504,IF(AND(NOT(ISBLANK(I1504)),NOT(ISBLANK(S1504))),I1504=S1504,"")))</f>
        <v/>
      </c>
    </row>
    <row r="1505" spans="1:26">
      <c r="A1505" t="s">
        <v>146</v>
      </c>
      <c r="B1505" t="s">
        <v>808</v>
      </c>
      <c r="C1505">
        <v>112</v>
      </c>
      <c r="F1505" t="s">
        <v>146</v>
      </c>
      <c r="G1505" t="s">
        <v>808</v>
      </c>
      <c r="Y1505" t="str">
        <f t="shared" si="47"/>
        <v/>
      </c>
      <c r="Z1505" t="str">
        <f t="shared" si="48"/>
        <v/>
      </c>
    </row>
    <row r="1506" spans="1:26">
      <c r="A1506" t="s">
        <v>766</v>
      </c>
      <c r="B1506" t="s">
        <v>808</v>
      </c>
      <c r="C1506">
        <v>112</v>
      </c>
      <c r="F1506" t="s">
        <v>766</v>
      </c>
      <c r="G1506" t="s">
        <v>808</v>
      </c>
      <c r="Y1506" t="str">
        <f t="shared" si="47"/>
        <v/>
      </c>
      <c r="Z1506" t="str">
        <f t="shared" si="48"/>
        <v/>
      </c>
    </row>
    <row r="1507" spans="1:26">
      <c r="A1507" t="s">
        <v>88</v>
      </c>
      <c r="B1507" t="s">
        <v>808</v>
      </c>
      <c r="F1507" t="s">
        <v>88</v>
      </c>
      <c r="G1507" t="s">
        <v>808</v>
      </c>
      <c r="H1507">
        <v>112</v>
      </c>
      <c r="Y1507" t="str">
        <f t="shared" si="47"/>
        <v/>
      </c>
      <c r="Z1507" t="str">
        <f t="shared" si="48"/>
        <v/>
      </c>
    </row>
    <row r="1508" spans="1:26">
      <c r="A1508" t="s">
        <v>700</v>
      </c>
      <c r="B1508" t="s">
        <v>808</v>
      </c>
      <c r="C1508">
        <v>116</v>
      </c>
      <c r="F1508" t="s">
        <v>700</v>
      </c>
      <c r="G1508" t="s">
        <v>808</v>
      </c>
      <c r="Y1508" t="str">
        <f t="shared" si="47"/>
        <v/>
      </c>
      <c r="Z1508" t="str">
        <f t="shared" si="48"/>
        <v/>
      </c>
    </row>
    <row r="1509" spans="1:26">
      <c r="A1509" t="s">
        <v>596</v>
      </c>
      <c r="B1509" t="s">
        <v>808</v>
      </c>
      <c r="C1509">
        <v>112</v>
      </c>
      <c r="F1509" t="s">
        <v>596</v>
      </c>
      <c r="G1509" t="s">
        <v>808</v>
      </c>
      <c r="Y1509" t="str">
        <f t="shared" si="47"/>
        <v/>
      </c>
      <c r="Z1509" t="str">
        <f t="shared" si="48"/>
        <v/>
      </c>
    </row>
    <row r="1510" spans="1:26">
      <c r="A1510" t="s">
        <v>622</v>
      </c>
      <c r="B1510" t="s">
        <v>808</v>
      </c>
      <c r="F1510" t="s">
        <v>622</v>
      </c>
      <c r="G1510" t="s">
        <v>808</v>
      </c>
      <c r="H1510">
        <v>116</v>
      </c>
      <c r="Y1510" t="str">
        <f t="shared" si="47"/>
        <v/>
      </c>
      <c r="Z1510" t="str">
        <f t="shared" si="48"/>
        <v/>
      </c>
    </row>
    <row r="1511" spans="1:26">
      <c r="A1511" t="s">
        <v>642</v>
      </c>
      <c r="B1511" t="s">
        <v>808</v>
      </c>
      <c r="C1511">
        <v>116</v>
      </c>
      <c r="F1511" t="s">
        <v>642</v>
      </c>
      <c r="G1511" t="s">
        <v>808</v>
      </c>
      <c r="Y1511" t="str">
        <f t="shared" si="47"/>
        <v/>
      </c>
      <c r="Z1511" t="str">
        <f t="shared" si="48"/>
        <v/>
      </c>
    </row>
    <row r="1512" spans="1:26">
      <c r="A1512" t="s">
        <v>776</v>
      </c>
      <c r="B1512" t="s">
        <v>808</v>
      </c>
      <c r="F1512" t="s">
        <v>776</v>
      </c>
      <c r="G1512" t="s">
        <v>808</v>
      </c>
      <c r="H1512">
        <v>112</v>
      </c>
      <c r="I1512">
        <v>116</v>
      </c>
      <c r="Y1512" t="str">
        <f t="shared" si="47"/>
        <v/>
      </c>
      <c r="Z1512" t="str">
        <f t="shared" si="48"/>
        <v/>
      </c>
    </row>
    <row r="1513" spans="1:26">
      <c r="A1513" t="s">
        <v>528</v>
      </c>
      <c r="B1513" t="s">
        <v>808</v>
      </c>
      <c r="F1513" t="s">
        <v>528</v>
      </c>
      <c r="G1513" t="s">
        <v>808</v>
      </c>
      <c r="H1513">
        <v>112</v>
      </c>
      <c r="I1513">
        <v>114</v>
      </c>
      <c r="Y1513" t="str">
        <f t="shared" si="47"/>
        <v/>
      </c>
      <c r="Z1513" t="str">
        <f t="shared" si="48"/>
        <v/>
      </c>
    </row>
    <row r="1514" spans="1:26">
      <c r="A1514" t="s">
        <v>101</v>
      </c>
      <c r="B1514" t="s">
        <v>808</v>
      </c>
      <c r="F1514" t="s">
        <v>101</v>
      </c>
      <c r="G1514" t="s">
        <v>808</v>
      </c>
      <c r="H1514">
        <v>112</v>
      </c>
      <c r="I1514">
        <v>116</v>
      </c>
      <c r="Y1514" t="str">
        <f t="shared" si="47"/>
        <v/>
      </c>
      <c r="Z1514" t="str">
        <f t="shared" si="48"/>
        <v/>
      </c>
    </row>
    <row r="1515" spans="1:26">
      <c r="A1515" t="s">
        <v>570</v>
      </c>
      <c r="B1515" t="s">
        <v>808</v>
      </c>
      <c r="F1515" t="s">
        <v>570</v>
      </c>
      <c r="G1515" t="s">
        <v>808</v>
      </c>
      <c r="H1515">
        <v>116</v>
      </c>
      <c r="Y1515" t="str">
        <f t="shared" si="47"/>
        <v/>
      </c>
      <c r="Z1515" t="str">
        <f t="shared" si="48"/>
        <v/>
      </c>
    </row>
    <row r="1516" spans="1:26">
      <c r="A1516" t="s">
        <v>802</v>
      </c>
      <c r="B1516" t="s">
        <v>808</v>
      </c>
      <c r="F1516" t="s">
        <v>802</v>
      </c>
      <c r="G1516" t="s">
        <v>808</v>
      </c>
      <c r="H1516">
        <v>116</v>
      </c>
      <c r="I1516">
        <v>118</v>
      </c>
      <c r="Y1516" t="str">
        <f t="shared" si="47"/>
        <v/>
      </c>
      <c r="Z1516" t="str">
        <f t="shared" si="48"/>
        <v/>
      </c>
    </row>
    <row r="1517" spans="1:26">
      <c r="A1517" t="s">
        <v>600</v>
      </c>
      <c r="B1517" t="s">
        <v>808</v>
      </c>
      <c r="F1517" t="s">
        <v>600</v>
      </c>
      <c r="G1517" t="s">
        <v>808</v>
      </c>
      <c r="P1517" t="s">
        <v>600</v>
      </c>
      <c r="Q1517" t="s">
        <v>808</v>
      </c>
      <c r="R1517">
        <v>114</v>
      </c>
      <c r="S1517">
        <v>118</v>
      </c>
      <c r="Y1517" t="str">
        <f t="shared" si="47"/>
        <v/>
      </c>
      <c r="Z1517" t="str">
        <f t="shared" si="48"/>
        <v/>
      </c>
    </row>
    <row r="1518" spans="1:26">
      <c r="A1518" t="s">
        <v>768</v>
      </c>
      <c r="B1518" t="s">
        <v>808</v>
      </c>
      <c r="C1518">
        <v>116</v>
      </c>
      <c r="F1518" t="s">
        <v>768</v>
      </c>
      <c r="G1518" t="s">
        <v>808</v>
      </c>
      <c r="Y1518" t="str">
        <f t="shared" si="47"/>
        <v/>
      </c>
      <c r="Z1518" t="str">
        <f t="shared" si="48"/>
        <v/>
      </c>
    </row>
    <row r="1519" spans="1:26">
      <c r="A1519" t="s">
        <v>644</v>
      </c>
      <c r="B1519" t="s">
        <v>808</v>
      </c>
      <c r="F1519" t="s">
        <v>644</v>
      </c>
      <c r="G1519" t="s">
        <v>808</v>
      </c>
      <c r="H1519">
        <v>112</v>
      </c>
      <c r="Y1519" t="str">
        <f t="shared" si="47"/>
        <v/>
      </c>
      <c r="Z1519" t="str">
        <f t="shared" si="48"/>
        <v/>
      </c>
    </row>
    <row r="1520" spans="1:26">
      <c r="A1520" t="s">
        <v>778</v>
      </c>
      <c r="B1520" t="s">
        <v>808</v>
      </c>
      <c r="F1520" t="s">
        <v>778</v>
      </c>
      <c r="G1520" t="s">
        <v>808</v>
      </c>
      <c r="H1520">
        <v>112</v>
      </c>
      <c r="I1520">
        <v>114</v>
      </c>
      <c r="Y1520" t="str">
        <f t="shared" si="47"/>
        <v/>
      </c>
      <c r="Z1520" t="str">
        <f t="shared" si="48"/>
        <v/>
      </c>
    </row>
    <row r="1521" spans="1:26">
      <c r="A1521" t="s">
        <v>530</v>
      </c>
      <c r="B1521" t="s">
        <v>808</v>
      </c>
      <c r="F1521" t="s">
        <v>530</v>
      </c>
      <c r="G1521" t="s">
        <v>808</v>
      </c>
      <c r="H1521">
        <v>116</v>
      </c>
      <c r="I1521">
        <v>118</v>
      </c>
      <c r="Y1521" t="str">
        <f t="shared" si="47"/>
        <v/>
      </c>
      <c r="Z1521" t="str">
        <f t="shared" si="48"/>
        <v/>
      </c>
    </row>
    <row r="1522" spans="1:26">
      <c r="A1522" t="s">
        <v>550</v>
      </c>
      <c r="B1522" t="s">
        <v>808</v>
      </c>
      <c r="F1522" t="s">
        <v>550</v>
      </c>
      <c r="G1522" t="s">
        <v>808</v>
      </c>
      <c r="H1522">
        <v>116</v>
      </c>
      <c r="Y1522" t="str">
        <f t="shared" si="47"/>
        <v/>
      </c>
      <c r="Z1522" t="str">
        <f t="shared" si="48"/>
        <v/>
      </c>
    </row>
    <row r="1523" spans="1:26">
      <c r="A1523" t="s">
        <v>104</v>
      </c>
      <c r="B1523" t="s">
        <v>808</v>
      </c>
      <c r="F1523" t="s">
        <v>104</v>
      </c>
      <c r="G1523" t="s">
        <v>808</v>
      </c>
      <c r="H1523">
        <v>116</v>
      </c>
      <c r="Y1523" t="str">
        <f t="shared" si="47"/>
        <v/>
      </c>
      <c r="Z1523" t="str">
        <f t="shared" si="48"/>
        <v/>
      </c>
    </row>
    <row r="1524" spans="1:26">
      <c r="A1524" t="s">
        <v>588</v>
      </c>
      <c r="B1524" t="s">
        <v>808</v>
      </c>
      <c r="F1524" t="s">
        <v>588</v>
      </c>
      <c r="G1524" t="s">
        <v>808</v>
      </c>
      <c r="K1524" t="s">
        <v>588</v>
      </c>
      <c r="L1524" t="s">
        <v>808</v>
      </c>
      <c r="M1524">
        <v>116</v>
      </c>
      <c r="Y1524" t="str">
        <f t="shared" si="47"/>
        <v/>
      </c>
      <c r="Z1524" t="str">
        <f t="shared" si="48"/>
        <v/>
      </c>
    </row>
    <row r="1525" spans="1:26">
      <c r="A1525" t="s">
        <v>678</v>
      </c>
      <c r="B1525" t="s">
        <v>808</v>
      </c>
      <c r="C1525">
        <v>112</v>
      </c>
      <c r="D1525">
        <v>116</v>
      </c>
      <c r="F1525" t="s">
        <v>678</v>
      </c>
      <c r="G1525" t="s">
        <v>808</v>
      </c>
      <c r="Y1525" t="str">
        <f t="shared" si="47"/>
        <v/>
      </c>
      <c r="Z1525" t="str">
        <f t="shared" si="48"/>
        <v/>
      </c>
    </row>
    <row r="1526" spans="1:26">
      <c r="A1526" t="s">
        <v>692</v>
      </c>
      <c r="B1526" t="s">
        <v>808</v>
      </c>
      <c r="C1526">
        <v>112</v>
      </c>
      <c r="D1526">
        <v>116</v>
      </c>
      <c r="F1526" t="s">
        <v>692</v>
      </c>
      <c r="G1526" t="s">
        <v>808</v>
      </c>
      <c r="Y1526" t="str">
        <f t="shared" si="47"/>
        <v/>
      </c>
      <c r="Z1526" t="str">
        <f t="shared" si="48"/>
        <v/>
      </c>
    </row>
    <row r="1527" spans="1:26">
      <c r="A1527" t="s">
        <v>110</v>
      </c>
      <c r="B1527" t="s">
        <v>808</v>
      </c>
      <c r="C1527">
        <v>112</v>
      </c>
      <c r="F1527" t="s">
        <v>110</v>
      </c>
      <c r="G1527" t="s">
        <v>808</v>
      </c>
      <c r="P1527" t="s">
        <v>110</v>
      </c>
      <c r="Q1527" t="s">
        <v>808</v>
      </c>
      <c r="R1527">
        <v>112</v>
      </c>
      <c r="Y1527" t="b">
        <f t="shared" si="47"/>
        <v>1</v>
      </c>
      <c r="Z1527" t="str">
        <f t="shared" si="48"/>
        <v/>
      </c>
    </row>
    <row r="1528" spans="1:26">
      <c r="A1528" t="s">
        <v>324</v>
      </c>
      <c r="B1528" t="s">
        <v>808</v>
      </c>
      <c r="C1528">
        <v>112</v>
      </c>
      <c r="D1528">
        <v>116</v>
      </c>
      <c r="F1528" t="s">
        <v>324</v>
      </c>
      <c r="G1528" t="s">
        <v>808</v>
      </c>
      <c r="Y1528" t="str">
        <f t="shared" si="47"/>
        <v/>
      </c>
      <c r="Z1528" t="str">
        <f t="shared" si="48"/>
        <v/>
      </c>
    </row>
    <row r="1529" spans="1:26">
      <c r="A1529" t="s">
        <v>284</v>
      </c>
      <c r="B1529" t="s">
        <v>808</v>
      </c>
      <c r="C1529">
        <v>112</v>
      </c>
      <c r="D1529">
        <v>116</v>
      </c>
      <c r="F1529" t="s">
        <v>284</v>
      </c>
      <c r="G1529" t="s">
        <v>808</v>
      </c>
      <c r="Y1529" t="str">
        <f t="shared" si="47"/>
        <v/>
      </c>
      <c r="Z1529" t="str">
        <f t="shared" si="48"/>
        <v/>
      </c>
    </row>
    <row r="1530" spans="1:26">
      <c r="A1530" t="s">
        <v>602</v>
      </c>
      <c r="B1530" t="s">
        <v>808</v>
      </c>
      <c r="C1530">
        <v>112</v>
      </c>
      <c r="D1530">
        <v>116</v>
      </c>
      <c r="F1530" t="s">
        <v>602</v>
      </c>
      <c r="G1530" t="s">
        <v>808</v>
      </c>
      <c r="Y1530" t="str">
        <f t="shared" si="47"/>
        <v/>
      </c>
      <c r="Z1530" t="str">
        <f t="shared" si="48"/>
        <v/>
      </c>
    </row>
    <row r="1531" spans="1:26">
      <c r="A1531" t="s">
        <v>738</v>
      </c>
      <c r="B1531" t="s">
        <v>808</v>
      </c>
      <c r="F1531" t="s">
        <v>738</v>
      </c>
      <c r="G1531" t="s">
        <v>808</v>
      </c>
      <c r="H1531">
        <v>112</v>
      </c>
      <c r="Y1531" t="str">
        <f t="shared" si="47"/>
        <v/>
      </c>
      <c r="Z1531" t="str">
        <f t="shared" si="48"/>
        <v/>
      </c>
    </row>
    <row r="1532" spans="1:26">
      <c r="A1532" t="s">
        <v>156</v>
      </c>
      <c r="B1532" t="s">
        <v>808</v>
      </c>
      <c r="C1532">
        <v>112</v>
      </c>
      <c r="F1532" t="s">
        <v>156</v>
      </c>
      <c r="G1532" t="s">
        <v>808</v>
      </c>
      <c r="Y1532" t="str">
        <f t="shared" si="47"/>
        <v/>
      </c>
      <c r="Z1532" t="str">
        <f t="shared" si="48"/>
        <v/>
      </c>
    </row>
    <row r="1533" spans="1:26">
      <c r="A1533" t="s">
        <v>260</v>
      </c>
      <c r="B1533" t="s">
        <v>808</v>
      </c>
      <c r="C1533">
        <v>116</v>
      </c>
      <c r="F1533" t="s">
        <v>260</v>
      </c>
      <c r="G1533" t="s">
        <v>808</v>
      </c>
      <c r="Y1533" t="str">
        <f t="shared" si="47"/>
        <v/>
      </c>
      <c r="Z1533" t="str">
        <f t="shared" si="48"/>
        <v/>
      </c>
    </row>
    <row r="1534" spans="1:26">
      <c r="A1534" t="s">
        <v>43</v>
      </c>
      <c r="B1534" t="s">
        <v>808</v>
      </c>
      <c r="F1534" t="s">
        <v>43</v>
      </c>
      <c r="G1534" t="s">
        <v>808</v>
      </c>
      <c r="Y1534" t="str">
        <f t="shared" si="47"/>
        <v/>
      </c>
      <c r="Z1534" t="str">
        <f t="shared" si="48"/>
        <v/>
      </c>
    </row>
    <row r="1535" spans="1:26">
      <c r="A1535" t="s">
        <v>43</v>
      </c>
      <c r="B1535" t="s">
        <v>808</v>
      </c>
      <c r="F1535" t="s">
        <v>43</v>
      </c>
      <c r="G1535" t="s">
        <v>808</v>
      </c>
      <c r="Y1535" t="str">
        <f t="shared" si="47"/>
        <v/>
      </c>
      <c r="Z1535" t="str">
        <f t="shared" si="48"/>
        <v/>
      </c>
    </row>
    <row r="1536" spans="1:26">
      <c r="A1536" t="s">
        <v>43</v>
      </c>
      <c r="B1536" t="s">
        <v>808</v>
      </c>
      <c r="F1536" t="s">
        <v>43</v>
      </c>
      <c r="G1536" t="s">
        <v>808</v>
      </c>
      <c r="Y1536" t="str">
        <f t="shared" si="47"/>
        <v/>
      </c>
      <c r="Z1536" t="str">
        <f t="shared" si="48"/>
        <v/>
      </c>
    </row>
    <row r="1537" spans="1:28">
      <c r="A1537" t="s">
        <v>43</v>
      </c>
      <c r="B1537" t="s">
        <v>808</v>
      </c>
      <c r="F1537" t="s">
        <v>43</v>
      </c>
      <c r="G1537" t="s">
        <v>808</v>
      </c>
      <c r="Y1537" t="str">
        <f t="shared" si="47"/>
        <v/>
      </c>
      <c r="Z1537" t="str">
        <f t="shared" si="48"/>
        <v/>
      </c>
    </row>
    <row r="1538" spans="1:28">
      <c r="A1538" t="s">
        <v>43</v>
      </c>
      <c r="B1538" t="s">
        <v>808</v>
      </c>
      <c r="F1538" t="s">
        <v>43</v>
      </c>
      <c r="G1538" t="s">
        <v>808</v>
      </c>
      <c r="Y1538" t="str">
        <f t="shared" si="47"/>
        <v/>
      </c>
      <c r="Z1538" t="str">
        <f t="shared" si="48"/>
        <v/>
      </c>
    </row>
    <row r="1540" spans="1:28">
      <c r="X1540" s="2" t="s">
        <v>878</v>
      </c>
      <c r="Y1540">
        <f>COUNTIF(Y3:Y1539,TRUE)</f>
        <v>109</v>
      </c>
    </row>
    <row r="1541" spans="1:28">
      <c r="X1541" s="2" t="s">
        <v>879</v>
      </c>
      <c r="Y1541">
        <f>COUNTIF(Y3:Y1539,FALSE)</f>
        <v>3</v>
      </c>
    </row>
    <row r="1542" spans="1:28">
      <c r="T1542">
        <f>1/109</f>
        <v>9.1743119266055051E-3</v>
      </c>
      <c r="X1542" t="s">
        <v>880</v>
      </c>
      <c r="Y1542">
        <f>Y1541/(Y1541+Y1540)</f>
        <v>2.6785714285714284E-2</v>
      </c>
    </row>
    <row r="1544" spans="1:28">
      <c r="Z1544" t="b">
        <v>1</v>
      </c>
      <c r="AA1544" t="b">
        <v>0</v>
      </c>
      <c r="AB1544" t="s">
        <v>884</v>
      </c>
    </row>
    <row r="1545" spans="1:28">
      <c r="X1545" s="2" t="s">
        <v>881</v>
      </c>
      <c r="Y1545">
        <f>COUNTIF(Y3:Y381, TRUE)+COUNTIF(Y3:Y381,FALSE)</f>
        <v>24</v>
      </c>
      <c r="Z1545">
        <f>COUNTIF(Y3:Y381, TRUE)</f>
        <v>24</v>
      </c>
      <c r="AA1545">
        <f>COUNTIF(Y3:Y381, FALSE)</f>
        <v>0</v>
      </c>
      <c r="AB1545">
        <f>AA1545/Y1545</f>
        <v>0</v>
      </c>
    </row>
    <row r="1546" spans="1:28">
      <c r="X1546" s="2" t="s">
        <v>882</v>
      </c>
      <c r="Y1546">
        <f>COUNTIF(Y382:Y770, TRUE)+COUNTIF(Y382:Y770,FALSE)</f>
        <v>27</v>
      </c>
      <c r="Z1546">
        <f>COUNTIF(Y382:Y770, TRUE)</f>
        <v>27</v>
      </c>
      <c r="AA1546">
        <f>COUNTIF(Y382:Y770, FALSE)</f>
        <v>0</v>
      </c>
      <c r="AB1546">
        <f>AA1546/Y1546</f>
        <v>0</v>
      </c>
    </row>
    <row r="1547" spans="1:28">
      <c r="X1547" s="2" t="s">
        <v>883</v>
      </c>
      <c r="Y1547">
        <f>COUNTIF(Y771:Y1154, TRUE)+COUNTIF(Y771:Y1154,FALSE)</f>
        <v>51</v>
      </c>
      <c r="Z1547">
        <f>COUNTIF(Y771:Y1154, TRUE)</f>
        <v>48</v>
      </c>
      <c r="AA1547">
        <f>COUNTIF(Y771:Y1154, FALSE)</f>
        <v>3</v>
      </c>
      <c r="AB1547">
        <f>AA1547/Y1547</f>
        <v>5.8823529411764705E-2</v>
      </c>
    </row>
    <row r="1548" spans="1:28">
      <c r="X1548" s="2" t="s">
        <v>1218</v>
      </c>
      <c r="Y1548">
        <f>COUNTIF(Y1155:Y1538, TRUE)+COUNTIF(Y1155:Y1538,FALSE)</f>
        <v>10</v>
      </c>
      <c r="Z1548">
        <f>COUNTIF(Y1155:Y1538, TRUE)</f>
        <v>10</v>
      </c>
      <c r="AA1548">
        <f>COUNTIF(Y1155:Y1538, FALSE)</f>
        <v>0</v>
      </c>
      <c r="AB1548">
        <f>AA1548/Y1548</f>
        <v>0</v>
      </c>
    </row>
  </sheetData>
  <sortState ref="P3:S154">
    <sortCondition ref="Q3:Q154"/>
    <sortCondition ref="P3:P154"/>
  </sortState>
  <conditionalFormatting sqref="Z3:Z1538 Z1545:AA1548 Y1:Y1048576">
    <cfRule type="containsText" dxfId="1" priority="11" operator="containsText" text="FALSE">
      <formula>NOT(ISERROR(SEARCH("FALSE",Y1)))</formula>
    </cfRule>
  </conditionalFormatting>
  <conditionalFormatting sqref="Z3:Z1538">
    <cfRule type="cellIs" dxfId="0" priority="9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5"/>
  <sheetViews>
    <sheetView workbookViewId="0">
      <selection sqref="A1:E1048576"/>
    </sheetView>
  </sheetViews>
  <sheetFormatPr defaultRowHeight="15"/>
  <sheetData>
    <row r="1" spans="1:5">
      <c r="B1" t="s">
        <v>1110</v>
      </c>
      <c r="D1" t="s">
        <v>1114</v>
      </c>
    </row>
    <row r="2" spans="1:5">
      <c r="A2" t="s">
        <v>1</v>
      </c>
      <c r="B2" t="s">
        <v>6</v>
      </c>
      <c r="C2" t="s">
        <v>7</v>
      </c>
      <c r="D2" t="s">
        <v>6</v>
      </c>
      <c r="E2" t="s">
        <v>7</v>
      </c>
    </row>
    <row r="3" spans="1:5">
      <c r="A3" t="s">
        <v>140</v>
      </c>
      <c r="B3">
        <v>254</v>
      </c>
      <c r="D3">
        <v>12</v>
      </c>
    </row>
    <row r="4" spans="1:5">
      <c r="A4" t="s">
        <v>436</v>
      </c>
      <c r="B4">
        <v>254</v>
      </c>
      <c r="C4">
        <v>258</v>
      </c>
      <c r="D4">
        <v>13</v>
      </c>
      <c r="E4">
        <v>19</v>
      </c>
    </row>
    <row r="5" spans="1:5">
      <c r="A5" t="s">
        <v>384</v>
      </c>
      <c r="B5">
        <v>254</v>
      </c>
      <c r="D5">
        <v>12</v>
      </c>
      <c r="E5">
        <v>17</v>
      </c>
    </row>
    <row r="6" spans="1:5">
      <c r="A6" t="s">
        <v>76</v>
      </c>
      <c r="D6">
        <v>12</v>
      </c>
    </row>
    <row r="7" spans="1:5">
      <c r="A7" t="s">
        <v>624</v>
      </c>
      <c r="B7">
        <v>252</v>
      </c>
      <c r="C7">
        <v>254</v>
      </c>
      <c r="D7">
        <v>12</v>
      </c>
      <c r="E7">
        <v>17</v>
      </c>
    </row>
    <row r="8" spans="1:5">
      <c r="A8" t="s">
        <v>292</v>
      </c>
      <c r="B8">
        <v>254</v>
      </c>
      <c r="D8">
        <v>12</v>
      </c>
      <c r="E8">
        <v>17</v>
      </c>
    </row>
    <row r="9" spans="1:5">
      <c r="A9" t="s">
        <v>790</v>
      </c>
      <c r="B9">
        <v>252</v>
      </c>
      <c r="C9">
        <v>254</v>
      </c>
      <c r="D9">
        <v>12</v>
      </c>
      <c r="E9">
        <v>17</v>
      </c>
    </row>
    <row r="10" spans="1:5">
      <c r="A10" t="s">
        <v>296</v>
      </c>
      <c r="B10">
        <v>254</v>
      </c>
      <c r="C10">
        <v>258</v>
      </c>
      <c r="D10">
        <v>12</v>
      </c>
      <c r="E10">
        <v>17</v>
      </c>
    </row>
    <row r="11" spans="1:5">
      <c r="A11" t="s">
        <v>724</v>
      </c>
      <c r="B11">
        <v>252</v>
      </c>
      <c r="C11">
        <v>254</v>
      </c>
      <c r="D11">
        <v>17</v>
      </c>
      <c r="E11">
        <v>19</v>
      </c>
    </row>
    <row r="12" spans="1:5">
      <c r="A12" t="s">
        <v>216</v>
      </c>
      <c r="B12">
        <v>254</v>
      </c>
      <c r="C12">
        <v>258</v>
      </c>
      <c r="D12">
        <v>12</v>
      </c>
      <c r="E12">
        <v>16</v>
      </c>
    </row>
    <row r="13" spans="1:5">
      <c r="A13" t="s">
        <v>504</v>
      </c>
      <c r="B13">
        <v>254</v>
      </c>
      <c r="C13">
        <v>258</v>
      </c>
      <c r="D13">
        <v>17</v>
      </c>
      <c r="E13">
        <v>19</v>
      </c>
    </row>
    <row r="14" spans="1:5">
      <c r="A14" t="s">
        <v>440</v>
      </c>
      <c r="B14">
        <v>254</v>
      </c>
      <c r="D14">
        <v>12</v>
      </c>
      <c r="E14">
        <v>17</v>
      </c>
    </row>
    <row r="15" spans="1:5">
      <c r="A15" t="s">
        <v>238</v>
      </c>
      <c r="B15">
        <v>254</v>
      </c>
      <c r="D15">
        <v>12</v>
      </c>
    </row>
    <row r="16" spans="1:5">
      <c r="A16" t="s">
        <v>646</v>
      </c>
    </row>
    <row r="17" spans="1:5">
      <c r="A17" t="s">
        <v>780</v>
      </c>
      <c r="D17">
        <v>12</v>
      </c>
    </row>
    <row r="18" spans="1:5">
      <c r="A18" t="s">
        <v>312</v>
      </c>
      <c r="B18">
        <v>254</v>
      </c>
      <c r="D18">
        <v>17</v>
      </c>
    </row>
    <row r="19" spans="1:5">
      <c r="A19" t="s">
        <v>244</v>
      </c>
      <c r="B19">
        <v>252</v>
      </c>
      <c r="C19">
        <v>254</v>
      </c>
      <c r="D19">
        <v>14</v>
      </c>
      <c r="E19">
        <v>17</v>
      </c>
    </row>
    <row r="20" spans="1:5">
      <c r="A20" t="s">
        <v>532</v>
      </c>
      <c r="B20">
        <v>252</v>
      </c>
      <c r="C20">
        <v>254</v>
      </c>
      <c r="D20">
        <v>12</v>
      </c>
      <c r="E20">
        <v>19</v>
      </c>
    </row>
    <row r="21" spans="1:5">
      <c r="A21" t="s">
        <v>354</v>
      </c>
      <c r="B21">
        <v>254</v>
      </c>
      <c r="D21">
        <v>12</v>
      </c>
      <c r="E21">
        <v>18</v>
      </c>
    </row>
    <row r="22" spans="1:5">
      <c r="A22" t="s">
        <v>686</v>
      </c>
      <c r="B22">
        <v>254</v>
      </c>
      <c r="D22">
        <v>17</v>
      </c>
    </row>
    <row r="23" spans="1:5">
      <c r="A23" t="s">
        <v>716</v>
      </c>
      <c r="B23">
        <v>254</v>
      </c>
      <c r="D23">
        <v>12</v>
      </c>
      <c r="E23">
        <v>17</v>
      </c>
    </row>
    <row r="24" spans="1:5">
      <c r="A24" t="s">
        <v>150</v>
      </c>
      <c r="B24">
        <v>254</v>
      </c>
      <c r="D24">
        <v>12</v>
      </c>
      <c r="E24">
        <v>13</v>
      </c>
    </row>
    <row r="25" spans="1:5">
      <c r="A25" t="s">
        <v>476</v>
      </c>
      <c r="B25">
        <v>254</v>
      </c>
      <c r="D25">
        <v>13</v>
      </c>
      <c r="E25">
        <v>19</v>
      </c>
    </row>
    <row r="26" spans="1:5">
      <c r="A26" t="s">
        <v>264</v>
      </c>
      <c r="B26">
        <v>254</v>
      </c>
      <c r="D26">
        <v>12</v>
      </c>
      <c r="E26">
        <v>17</v>
      </c>
    </row>
    <row r="27" spans="1:5">
      <c r="A27" t="s">
        <v>262</v>
      </c>
      <c r="B27">
        <v>256</v>
      </c>
      <c r="C27">
        <v>260</v>
      </c>
      <c r="D27">
        <v>12</v>
      </c>
    </row>
    <row r="28" spans="1:5">
      <c r="A28" t="s">
        <v>48</v>
      </c>
      <c r="B28">
        <v>254</v>
      </c>
      <c r="D28">
        <v>13</v>
      </c>
      <c r="E28">
        <v>17</v>
      </c>
    </row>
    <row r="29" spans="1:5">
      <c r="A29" t="s">
        <v>460</v>
      </c>
      <c r="B29">
        <v>252</v>
      </c>
      <c r="C29">
        <v>254</v>
      </c>
      <c r="D29">
        <v>12</v>
      </c>
    </row>
    <row r="30" spans="1:5">
      <c r="A30" t="s">
        <v>416</v>
      </c>
      <c r="B30">
        <v>254</v>
      </c>
      <c r="D30">
        <v>12</v>
      </c>
      <c r="E30">
        <v>19</v>
      </c>
    </row>
    <row r="31" spans="1:5">
      <c r="A31" t="s">
        <v>124</v>
      </c>
      <c r="B31">
        <v>254</v>
      </c>
      <c r="D31">
        <v>12</v>
      </c>
      <c r="E31">
        <v>17</v>
      </c>
    </row>
    <row r="32" spans="1:5">
      <c r="A32" t="s">
        <v>218</v>
      </c>
      <c r="B32">
        <v>254</v>
      </c>
      <c r="C32">
        <v>258</v>
      </c>
      <c r="D32">
        <v>12</v>
      </c>
      <c r="E32">
        <v>19</v>
      </c>
    </row>
    <row r="33" spans="1:5">
      <c r="A33" t="s">
        <v>552</v>
      </c>
      <c r="B33">
        <v>254</v>
      </c>
    </row>
    <row r="34" spans="1:5">
      <c r="A34" t="s">
        <v>318</v>
      </c>
      <c r="B34">
        <v>254</v>
      </c>
      <c r="C34">
        <v>256</v>
      </c>
      <c r="D34">
        <v>17</v>
      </c>
      <c r="E34">
        <v>19</v>
      </c>
    </row>
    <row r="35" spans="1:5">
      <c r="A35" t="s">
        <v>310</v>
      </c>
      <c r="B35">
        <v>254</v>
      </c>
      <c r="D35">
        <v>12</v>
      </c>
      <c r="E35">
        <v>17</v>
      </c>
    </row>
    <row r="36" spans="1:5">
      <c r="A36" t="s">
        <v>758</v>
      </c>
      <c r="B36">
        <v>254</v>
      </c>
      <c r="D36">
        <v>12</v>
      </c>
      <c r="E36">
        <v>17</v>
      </c>
    </row>
    <row r="37" spans="1:5">
      <c r="A37" t="s">
        <v>736</v>
      </c>
      <c r="B37">
        <v>254</v>
      </c>
      <c r="C37">
        <v>258</v>
      </c>
      <c r="D37">
        <v>12</v>
      </c>
    </row>
    <row r="38" spans="1:5">
      <c r="A38" t="s">
        <v>674</v>
      </c>
      <c r="B38">
        <v>254</v>
      </c>
      <c r="C38">
        <v>260</v>
      </c>
      <c r="D38">
        <v>12</v>
      </c>
    </row>
    <row r="39" spans="1:5">
      <c r="A39" t="s">
        <v>178</v>
      </c>
      <c r="B39">
        <v>252</v>
      </c>
      <c r="C39">
        <v>254</v>
      </c>
      <c r="D39">
        <v>12</v>
      </c>
      <c r="E39">
        <v>19</v>
      </c>
    </row>
    <row r="40" spans="1:5">
      <c r="A40" t="s">
        <v>432</v>
      </c>
      <c r="B40">
        <v>252</v>
      </c>
      <c r="C40">
        <v>254</v>
      </c>
    </row>
    <row r="41" spans="1:5">
      <c r="A41" t="s">
        <v>704</v>
      </c>
      <c r="B41">
        <v>254</v>
      </c>
      <c r="D41">
        <v>17</v>
      </c>
    </row>
    <row r="42" spans="1:5">
      <c r="A42" t="s">
        <v>590</v>
      </c>
      <c r="B42">
        <v>254</v>
      </c>
      <c r="D42">
        <v>12</v>
      </c>
      <c r="E42">
        <v>17</v>
      </c>
    </row>
    <row r="43" spans="1:5">
      <c r="A43" t="s">
        <v>276</v>
      </c>
      <c r="B43">
        <v>254</v>
      </c>
      <c r="D43">
        <v>12</v>
      </c>
      <c r="E43">
        <v>19</v>
      </c>
    </row>
    <row r="44" spans="1:5">
      <c r="A44" t="s">
        <v>172</v>
      </c>
      <c r="B44">
        <v>254</v>
      </c>
      <c r="D44">
        <v>12</v>
      </c>
      <c r="E44">
        <v>17</v>
      </c>
    </row>
    <row r="45" spans="1:5">
      <c r="A45" t="s">
        <v>184</v>
      </c>
      <c r="B45">
        <v>254</v>
      </c>
      <c r="D45">
        <v>17</v>
      </c>
    </row>
    <row r="46" spans="1:5">
      <c r="A46" t="s">
        <v>186</v>
      </c>
      <c r="B46">
        <v>252</v>
      </c>
      <c r="C46">
        <v>254</v>
      </c>
      <c r="D46">
        <v>12</v>
      </c>
      <c r="E46">
        <v>17</v>
      </c>
    </row>
    <row r="47" spans="1:5">
      <c r="A47" t="s">
        <v>342</v>
      </c>
      <c r="B47">
        <v>254</v>
      </c>
      <c r="D47">
        <v>13</v>
      </c>
      <c r="E47">
        <v>17</v>
      </c>
    </row>
    <row r="48" spans="1:5">
      <c r="A48" t="s">
        <v>52</v>
      </c>
      <c r="D48">
        <v>12</v>
      </c>
      <c r="E48">
        <v>19</v>
      </c>
    </row>
    <row r="49" spans="1:5">
      <c r="A49" t="s">
        <v>250</v>
      </c>
      <c r="D49">
        <v>12</v>
      </c>
      <c r="E49">
        <v>14</v>
      </c>
    </row>
    <row r="50" spans="1:5">
      <c r="A50" t="s">
        <v>480</v>
      </c>
      <c r="B50">
        <v>254</v>
      </c>
      <c r="D50">
        <v>12</v>
      </c>
      <c r="E50">
        <v>17</v>
      </c>
    </row>
    <row r="51" spans="1:5">
      <c r="A51" t="s">
        <v>132</v>
      </c>
    </row>
    <row r="52" spans="1:5">
      <c r="A52" t="s">
        <v>210</v>
      </c>
      <c r="B52">
        <v>254</v>
      </c>
      <c r="D52">
        <v>12</v>
      </c>
    </row>
    <row r="53" spans="1:5">
      <c r="A53" t="s">
        <v>604</v>
      </c>
      <c r="B53">
        <v>254</v>
      </c>
      <c r="D53">
        <v>12</v>
      </c>
      <c r="E53">
        <v>17</v>
      </c>
    </row>
    <row r="54" spans="1:5">
      <c r="A54" t="s">
        <v>682</v>
      </c>
      <c r="B54">
        <v>254</v>
      </c>
      <c r="D54">
        <v>17</v>
      </c>
      <c r="E54">
        <v>19</v>
      </c>
    </row>
    <row r="55" spans="1:5">
      <c r="A55" t="s">
        <v>246</v>
      </c>
      <c r="D55">
        <v>12</v>
      </c>
      <c r="E55">
        <v>19</v>
      </c>
    </row>
    <row r="56" spans="1:5">
      <c r="A56" t="s">
        <v>626</v>
      </c>
      <c r="B56">
        <v>254</v>
      </c>
      <c r="D56">
        <v>12</v>
      </c>
      <c r="E56">
        <v>17</v>
      </c>
    </row>
    <row r="57" spans="1:5">
      <c r="A57" t="s">
        <v>454</v>
      </c>
      <c r="B57">
        <v>254</v>
      </c>
      <c r="C57">
        <v>258</v>
      </c>
      <c r="D57">
        <v>12</v>
      </c>
    </row>
    <row r="58" spans="1:5">
      <c r="A58" t="s">
        <v>128</v>
      </c>
      <c r="B58">
        <v>254</v>
      </c>
      <c r="D58">
        <v>13</v>
      </c>
      <c r="E58">
        <v>17</v>
      </c>
    </row>
    <row r="59" spans="1:5">
      <c r="A59" t="s">
        <v>252</v>
      </c>
      <c r="B59">
        <v>254</v>
      </c>
      <c r="D59">
        <v>17</v>
      </c>
    </row>
    <row r="60" spans="1:5">
      <c r="A60" t="s">
        <v>54</v>
      </c>
      <c r="D60">
        <v>12</v>
      </c>
    </row>
    <row r="61" spans="1:5">
      <c r="A61" t="s">
        <v>448</v>
      </c>
      <c r="B61">
        <v>254</v>
      </c>
      <c r="D61">
        <v>12</v>
      </c>
      <c r="E61">
        <v>17</v>
      </c>
    </row>
    <row r="62" spans="1:5">
      <c r="A62" t="s">
        <v>512</v>
      </c>
      <c r="B62">
        <v>252</v>
      </c>
      <c r="C62">
        <v>254</v>
      </c>
      <c r="D62">
        <v>12</v>
      </c>
      <c r="E62">
        <v>17</v>
      </c>
    </row>
    <row r="63" spans="1:5">
      <c r="A63" t="s">
        <v>524</v>
      </c>
      <c r="B63">
        <v>254</v>
      </c>
      <c r="D63">
        <v>12</v>
      </c>
      <c r="E63">
        <v>17</v>
      </c>
    </row>
    <row r="64" spans="1:5">
      <c r="A64" t="s">
        <v>170</v>
      </c>
      <c r="B64">
        <v>254</v>
      </c>
      <c r="D64">
        <v>17</v>
      </c>
    </row>
    <row r="65" spans="1:5">
      <c r="A65" t="s">
        <v>744</v>
      </c>
      <c r="B65">
        <v>254</v>
      </c>
    </row>
    <row r="66" spans="1:5">
      <c r="A66" t="s">
        <v>398</v>
      </c>
      <c r="B66">
        <v>254</v>
      </c>
      <c r="C66">
        <v>258</v>
      </c>
      <c r="D66">
        <v>12</v>
      </c>
      <c r="E66">
        <v>19</v>
      </c>
    </row>
    <row r="67" spans="1:5">
      <c r="A67" t="s">
        <v>510</v>
      </c>
      <c r="B67">
        <v>254</v>
      </c>
      <c r="D67">
        <v>12</v>
      </c>
      <c r="E67">
        <v>19</v>
      </c>
    </row>
    <row r="68" spans="1:5">
      <c r="A68" t="s">
        <v>222</v>
      </c>
      <c r="B68">
        <v>254</v>
      </c>
      <c r="C68">
        <v>258</v>
      </c>
      <c r="D68">
        <v>12</v>
      </c>
      <c r="E68">
        <v>17</v>
      </c>
    </row>
    <row r="69" spans="1:5">
      <c r="A69" t="s">
        <v>316</v>
      </c>
      <c r="B69">
        <v>254</v>
      </c>
      <c r="D69">
        <v>17</v>
      </c>
    </row>
    <row r="70" spans="1:5">
      <c r="A70" t="s">
        <v>388</v>
      </c>
    </row>
    <row r="71" spans="1:5">
      <c r="A71" t="s">
        <v>112</v>
      </c>
      <c r="B71">
        <v>254</v>
      </c>
      <c r="D71">
        <v>17</v>
      </c>
    </row>
    <row r="72" spans="1:5">
      <c r="A72" t="s">
        <v>648</v>
      </c>
    </row>
    <row r="73" spans="1:5">
      <c r="A73" t="s">
        <v>660</v>
      </c>
      <c r="D73">
        <v>12</v>
      </c>
      <c r="E73">
        <v>17</v>
      </c>
    </row>
    <row r="74" spans="1:5">
      <c r="A74" t="s">
        <v>298</v>
      </c>
      <c r="B74">
        <v>254</v>
      </c>
      <c r="D74">
        <v>19</v>
      </c>
    </row>
    <row r="75" spans="1:5">
      <c r="A75" t="s">
        <v>726</v>
      </c>
      <c r="B75">
        <v>252</v>
      </c>
      <c r="C75">
        <v>254</v>
      </c>
    </row>
    <row r="76" spans="1:5">
      <c r="A76" t="s">
        <v>50</v>
      </c>
      <c r="B76">
        <v>252</v>
      </c>
      <c r="C76">
        <v>254</v>
      </c>
      <c r="D76">
        <v>14</v>
      </c>
      <c r="E76">
        <v>17</v>
      </c>
    </row>
    <row r="77" spans="1:5">
      <c r="A77" t="s">
        <v>534</v>
      </c>
      <c r="B77">
        <v>254</v>
      </c>
      <c r="D77">
        <v>12</v>
      </c>
      <c r="E77">
        <v>13</v>
      </c>
    </row>
    <row r="78" spans="1:5">
      <c r="A78" t="s">
        <v>304</v>
      </c>
      <c r="B78">
        <v>254</v>
      </c>
      <c r="C78">
        <v>258</v>
      </c>
      <c r="D78">
        <v>12</v>
      </c>
    </row>
    <row r="79" spans="1:5">
      <c r="A79" t="s">
        <v>690</v>
      </c>
      <c r="B79">
        <v>254</v>
      </c>
      <c r="D79">
        <v>12</v>
      </c>
      <c r="E79">
        <v>19</v>
      </c>
    </row>
    <row r="80" spans="1:5">
      <c r="A80" t="s">
        <v>118</v>
      </c>
      <c r="B80">
        <v>252</v>
      </c>
      <c r="C80">
        <v>254</v>
      </c>
      <c r="D80">
        <v>12</v>
      </c>
      <c r="E80">
        <v>17</v>
      </c>
    </row>
    <row r="81" spans="1:5">
      <c r="A81" t="s">
        <v>348</v>
      </c>
      <c r="B81">
        <v>252</v>
      </c>
      <c r="C81">
        <v>254</v>
      </c>
      <c r="D81">
        <v>17</v>
      </c>
    </row>
    <row r="82" spans="1:5">
      <c r="A82" t="s">
        <v>554</v>
      </c>
      <c r="B82">
        <v>252</v>
      </c>
      <c r="C82">
        <v>254</v>
      </c>
      <c r="D82">
        <v>12</v>
      </c>
      <c r="E82">
        <v>19</v>
      </c>
    </row>
    <row r="83" spans="1:5">
      <c r="A83" t="s">
        <v>368</v>
      </c>
      <c r="B83">
        <v>254</v>
      </c>
      <c r="C83">
        <v>258</v>
      </c>
    </row>
    <row r="84" spans="1:5">
      <c r="A84" t="s">
        <v>212</v>
      </c>
      <c r="B84">
        <v>254</v>
      </c>
      <c r="D84">
        <v>12</v>
      </c>
      <c r="E84">
        <v>17</v>
      </c>
    </row>
    <row r="85" spans="1:5">
      <c r="A85" t="s">
        <v>332</v>
      </c>
      <c r="B85">
        <v>254</v>
      </c>
      <c r="D85">
        <v>17</v>
      </c>
    </row>
    <row r="86" spans="1:5">
      <c r="A86" t="s">
        <v>796</v>
      </c>
      <c r="B86">
        <v>254</v>
      </c>
      <c r="D86">
        <v>17</v>
      </c>
    </row>
    <row r="87" spans="1:5">
      <c r="A87" t="s">
        <v>272</v>
      </c>
      <c r="B87">
        <v>258</v>
      </c>
      <c r="D87">
        <v>17</v>
      </c>
    </row>
    <row r="88" spans="1:5">
      <c r="A88" t="s">
        <v>468</v>
      </c>
      <c r="B88">
        <v>254</v>
      </c>
      <c r="D88">
        <v>12</v>
      </c>
      <c r="E88">
        <v>17</v>
      </c>
    </row>
    <row r="89" spans="1:5">
      <c r="A89" t="s">
        <v>688</v>
      </c>
      <c r="B89">
        <v>254</v>
      </c>
      <c r="D89">
        <v>17</v>
      </c>
    </row>
    <row r="90" spans="1:5">
      <c r="A90" t="s">
        <v>492</v>
      </c>
      <c r="B90">
        <v>254</v>
      </c>
      <c r="C90">
        <v>260</v>
      </c>
      <c r="D90">
        <v>12</v>
      </c>
      <c r="E90">
        <v>19</v>
      </c>
    </row>
    <row r="91" spans="1:5">
      <c r="A91" t="s">
        <v>234</v>
      </c>
      <c r="B91">
        <v>254</v>
      </c>
      <c r="C91">
        <v>260</v>
      </c>
      <c r="D91">
        <v>17</v>
      </c>
    </row>
    <row r="92" spans="1:5">
      <c r="A92" t="s">
        <v>66</v>
      </c>
      <c r="B92">
        <v>252</v>
      </c>
      <c r="C92">
        <v>254</v>
      </c>
      <c r="D92">
        <v>12</v>
      </c>
      <c r="E92">
        <v>17</v>
      </c>
    </row>
    <row r="93" spans="1:5">
      <c r="A93" t="s">
        <v>174</v>
      </c>
      <c r="B93">
        <v>254</v>
      </c>
      <c r="D93">
        <v>17</v>
      </c>
    </row>
    <row r="94" spans="1:5">
      <c r="A94" t="s">
        <v>572</v>
      </c>
      <c r="B94">
        <v>254</v>
      </c>
      <c r="D94">
        <v>12</v>
      </c>
      <c r="E94">
        <v>17</v>
      </c>
    </row>
    <row r="95" spans="1:5">
      <c r="A95" t="s">
        <v>372</v>
      </c>
      <c r="B95">
        <v>256</v>
      </c>
      <c r="C95">
        <v>258</v>
      </c>
      <c r="D95">
        <v>12</v>
      </c>
      <c r="E95">
        <v>17</v>
      </c>
    </row>
    <row r="96" spans="1:5">
      <c r="A96" t="s">
        <v>162</v>
      </c>
      <c r="B96">
        <v>254</v>
      </c>
    </row>
    <row r="97" spans="1:5">
      <c r="A97" t="s">
        <v>418</v>
      </c>
      <c r="B97">
        <v>254</v>
      </c>
      <c r="D97">
        <v>17</v>
      </c>
    </row>
    <row r="98" spans="1:5">
      <c r="A98" t="s">
        <v>706</v>
      </c>
      <c r="B98">
        <v>254</v>
      </c>
    </row>
    <row r="99" spans="1:5">
      <c r="A99" t="s">
        <v>618</v>
      </c>
      <c r="B99">
        <v>254</v>
      </c>
      <c r="D99">
        <v>12</v>
      </c>
      <c r="E99">
        <v>17</v>
      </c>
    </row>
    <row r="100" spans="1:5">
      <c r="A100" t="s">
        <v>546</v>
      </c>
      <c r="B100">
        <v>254</v>
      </c>
      <c r="D100">
        <v>12</v>
      </c>
      <c r="E100">
        <v>17</v>
      </c>
    </row>
    <row r="101" spans="1:5">
      <c r="A101" t="s">
        <v>472</v>
      </c>
      <c r="B101">
        <v>258</v>
      </c>
      <c r="D101">
        <v>12</v>
      </c>
      <c r="E101">
        <v>17</v>
      </c>
    </row>
    <row r="102" spans="1:5">
      <c r="A102" t="s">
        <v>430</v>
      </c>
      <c r="B102">
        <v>252</v>
      </c>
      <c r="C102">
        <v>254</v>
      </c>
      <c r="D102">
        <v>12</v>
      </c>
    </row>
    <row r="103" spans="1:5">
      <c r="A103" t="s">
        <v>390</v>
      </c>
      <c r="D103">
        <v>12</v>
      </c>
      <c r="E103">
        <v>19</v>
      </c>
    </row>
    <row r="104" spans="1:5">
      <c r="A104" t="s">
        <v>400</v>
      </c>
      <c r="B104">
        <v>254</v>
      </c>
      <c r="C104">
        <v>260</v>
      </c>
      <c r="D104">
        <v>17</v>
      </c>
    </row>
    <row r="105" spans="1:5">
      <c r="A105" t="s">
        <v>728</v>
      </c>
      <c r="B105">
        <v>252</v>
      </c>
      <c r="C105">
        <v>254</v>
      </c>
      <c r="D105">
        <v>12</v>
      </c>
    </row>
    <row r="106" spans="1:5">
      <c r="A106" t="s">
        <v>606</v>
      </c>
      <c r="B106">
        <v>254</v>
      </c>
      <c r="D106">
        <v>13</v>
      </c>
      <c r="E106">
        <v>19</v>
      </c>
    </row>
    <row r="107" spans="1:5">
      <c r="A107" t="s">
        <v>94</v>
      </c>
      <c r="D107">
        <v>12</v>
      </c>
      <c r="E107">
        <v>17</v>
      </c>
    </row>
    <row r="108" spans="1:5">
      <c r="A108" t="s">
        <v>566</v>
      </c>
      <c r="B108">
        <v>254</v>
      </c>
      <c r="D108">
        <v>12</v>
      </c>
    </row>
    <row r="109" spans="1:5">
      <c r="A109" t="s">
        <v>714</v>
      </c>
      <c r="B109">
        <v>254</v>
      </c>
      <c r="D109">
        <v>12</v>
      </c>
      <c r="E109">
        <v>17</v>
      </c>
    </row>
    <row r="110" spans="1:5">
      <c r="A110" t="s">
        <v>722</v>
      </c>
      <c r="B110">
        <v>254</v>
      </c>
      <c r="D110">
        <v>17</v>
      </c>
    </row>
    <row r="111" spans="1:5">
      <c r="A111" t="s">
        <v>60</v>
      </c>
      <c r="D111">
        <v>12</v>
      </c>
      <c r="E111">
        <v>19</v>
      </c>
    </row>
    <row r="112" spans="1:5">
      <c r="A112" t="s">
        <v>770</v>
      </c>
      <c r="B112">
        <v>254</v>
      </c>
      <c r="C112">
        <v>258</v>
      </c>
      <c r="D112">
        <v>19</v>
      </c>
    </row>
    <row r="113" spans="1:5">
      <c r="A113" t="s">
        <v>650</v>
      </c>
      <c r="D113">
        <v>12</v>
      </c>
    </row>
    <row r="114" spans="1:5">
      <c r="A114" t="s">
        <v>782</v>
      </c>
      <c r="D114">
        <v>17</v>
      </c>
      <c r="E114">
        <v>19</v>
      </c>
    </row>
    <row r="115" spans="1:5">
      <c r="A115" t="s">
        <v>730</v>
      </c>
      <c r="D115">
        <v>17</v>
      </c>
      <c r="E115">
        <v>19</v>
      </c>
    </row>
    <row r="116" spans="1:5">
      <c r="A116" t="s">
        <v>742</v>
      </c>
      <c r="B116">
        <v>254</v>
      </c>
      <c r="D116">
        <v>12</v>
      </c>
    </row>
    <row r="117" spans="1:5">
      <c r="A117" t="s">
        <v>45</v>
      </c>
      <c r="B117">
        <v>254</v>
      </c>
      <c r="D117">
        <v>12</v>
      </c>
      <c r="E117">
        <v>17</v>
      </c>
    </row>
    <row r="118" spans="1:5">
      <c r="A118" t="s">
        <v>536</v>
      </c>
      <c r="D118">
        <v>10</v>
      </c>
      <c r="E118">
        <v>12</v>
      </c>
    </row>
    <row r="119" spans="1:5">
      <c r="A119" t="s">
        <v>80</v>
      </c>
      <c r="D119">
        <v>19</v>
      </c>
    </row>
    <row r="120" spans="1:5">
      <c r="A120" t="s">
        <v>370</v>
      </c>
      <c r="D120">
        <v>12</v>
      </c>
      <c r="E120">
        <v>19</v>
      </c>
    </row>
    <row r="121" spans="1:5">
      <c r="A121" t="s">
        <v>378</v>
      </c>
      <c r="B121">
        <v>254</v>
      </c>
      <c r="D121">
        <v>17</v>
      </c>
      <c r="E121">
        <v>19</v>
      </c>
    </row>
    <row r="122" spans="1:5">
      <c r="A122" t="s">
        <v>120</v>
      </c>
      <c r="B122">
        <v>252</v>
      </c>
      <c r="C122">
        <v>254</v>
      </c>
      <c r="D122">
        <v>17</v>
      </c>
    </row>
    <row r="123" spans="1:5">
      <c r="A123" t="s">
        <v>406</v>
      </c>
      <c r="B123">
        <v>252</v>
      </c>
      <c r="C123">
        <v>256</v>
      </c>
      <c r="D123">
        <v>10</v>
      </c>
      <c r="E123">
        <v>12</v>
      </c>
    </row>
    <row r="124" spans="1:5">
      <c r="A124" t="s">
        <v>41</v>
      </c>
      <c r="B124">
        <v>254</v>
      </c>
      <c r="D124">
        <v>12</v>
      </c>
    </row>
    <row r="125" spans="1:5">
      <c r="A125" t="s">
        <v>396</v>
      </c>
      <c r="B125">
        <v>254</v>
      </c>
      <c r="D125">
        <v>13</v>
      </c>
      <c r="E125">
        <v>19</v>
      </c>
    </row>
    <row r="126" spans="1:5">
      <c r="A126" t="s">
        <v>268</v>
      </c>
      <c r="B126">
        <v>254</v>
      </c>
      <c r="C126">
        <v>256</v>
      </c>
      <c r="D126">
        <v>17</v>
      </c>
      <c r="E126">
        <v>19</v>
      </c>
    </row>
    <row r="127" spans="1:5">
      <c r="A127" t="s">
        <v>470</v>
      </c>
      <c r="B127">
        <v>252</v>
      </c>
      <c r="C127">
        <v>254</v>
      </c>
      <c r="D127">
        <v>12</v>
      </c>
      <c r="E127">
        <v>17</v>
      </c>
    </row>
    <row r="128" spans="1:5">
      <c r="A128" t="s">
        <v>712</v>
      </c>
      <c r="B128">
        <v>254</v>
      </c>
      <c r="D128">
        <v>12</v>
      </c>
      <c r="E128">
        <v>17</v>
      </c>
    </row>
    <row r="129" spans="1:5">
      <c r="A129" t="s">
        <v>294</v>
      </c>
      <c r="B129">
        <v>252</v>
      </c>
      <c r="C129">
        <v>260</v>
      </c>
      <c r="D129">
        <v>19</v>
      </c>
    </row>
    <row r="130" spans="1:5">
      <c r="A130" t="s">
        <v>732</v>
      </c>
      <c r="B130">
        <v>254</v>
      </c>
      <c r="C130">
        <v>258</v>
      </c>
      <c r="D130">
        <v>12</v>
      </c>
      <c r="E130">
        <v>17</v>
      </c>
    </row>
    <row r="131" spans="1:5">
      <c r="A131" t="s">
        <v>424</v>
      </c>
      <c r="B131">
        <v>254</v>
      </c>
      <c r="D131">
        <v>17</v>
      </c>
    </row>
    <row r="132" spans="1:5">
      <c r="A132" t="s">
        <v>144</v>
      </c>
      <c r="B132">
        <v>254</v>
      </c>
      <c r="D132">
        <v>12</v>
      </c>
      <c r="E132">
        <v>17</v>
      </c>
    </row>
    <row r="133" spans="1:5">
      <c r="A133" t="s">
        <v>756</v>
      </c>
      <c r="B133">
        <v>254</v>
      </c>
      <c r="D133">
        <v>12</v>
      </c>
      <c r="E133">
        <v>19</v>
      </c>
    </row>
    <row r="134" spans="1:5">
      <c r="A134" t="s">
        <v>698</v>
      </c>
      <c r="B134">
        <v>254</v>
      </c>
      <c r="D134">
        <v>17</v>
      </c>
      <c r="E134">
        <v>19</v>
      </c>
    </row>
    <row r="135" spans="1:5">
      <c r="A135" t="s">
        <v>520</v>
      </c>
      <c r="D135">
        <v>12</v>
      </c>
    </row>
    <row r="136" spans="1:5">
      <c r="A136" t="s">
        <v>308</v>
      </c>
      <c r="B136">
        <v>254</v>
      </c>
      <c r="D136">
        <v>12</v>
      </c>
    </row>
    <row r="137" spans="1:5">
      <c r="A137" t="s">
        <v>574</v>
      </c>
      <c r="B137">
        <v>254</v>
      </c>
      <c r="D137">
        <v>12</v>
      </c>
      <c r="E137">
        <v>17</v>
      </c>
    </row>
    <row r="138" spans="1:5">
      <c r="A138" t="s">
        <v>380</v>
      </c>
      <c r="B138">
        <v>258</v>
      </c>
      <c r="C138">
        <v>260</v>
      </c>
      <c r="D138">
        <v>12</v>
      </c>
    </row>
    <row r="139" spans="1:5">
      <c r="A139" t="s">
        <v>638</v>
      </c>
      <c r="B139">
        <v>252</v>
      </c>
      <c r="C139">
        <v>254</v>
      </c>
      <c r="D139">
        <v>12</v>
      </c>
      <c r="E139">
        <v>17</v>
      </c>
    </row>
    <row r="140" spans="1:5">
      <c r="A140" t="s">
        <v>452</v>
      </c>
      <c r="B140">
        <v>254</v>
      </c>
      <c r="D140">
        <v>16</v>
      </c>
      <c r="E140">
        <v>19</v>
      </c>
    </row>
    <row r="141" spans="1:5">
      <c r="A141" t="s">
        <v>792</v>
      </c>
      <c r="B141">
        <v>254</v>
      </c>
      <c r="D141">
        <v>12</v>
      </c>
    </row>
    <row r="142" spans="1:5">
      <c r="A142" t="s">
        <v>346</v>
      </c>
      <c r="B142">
        <v>254</v>
      </c>
      <c r="D142">
        <v>12</v>
      </c>
    </row>
    <row r="143" spans="1:5">
      <c r="A143" t="s">
        <v>748</v>
      </c>
      <c r="B143">
        <v>254</v>
      </c>
      <c r="D143">
        <v>12</v>
      </c>
    </row>
    <row r="144" spans="1:5">
      <c r="A144" t="s">
        <v>334</v>
      </c>
      <c r="B144">
        <v>254</v>
      </c>
      <c r="D144">
        <v>12</v>
      </c>
      <c r="E144">
        <v>19</v>
      </c>
    </row>
    <row r="145" spans="1:5">
      <c r="A145" t="s">
        <v>68</v>
      </c>
      <c r="D145">
        <v>12</v>
      </c>
      <c r="E145">
        <v>17</v>
      </c>
    </row>
    <row r="146" spans="1:5">
      <c r="A146" t="s">
        <v>376</v>
      </c>
      <c r="D146">
        <v>12</v>
      </c>
      <c r="E146">
        <v>14</v>
      </c>
    </row>
    <row r="147" spans="1:5">
      <c r="A147" t="s">
        <v>382</v>
      </c>
      <c r="B147">
        <v>252</v>
      </c>
      <c r="C147">
        <v>254</v>
      </c>
    </row>
    <row r="148" spans="1:5">
      <c r="A148" t="s">
        <v>107</v>
      </c>
      <c r="B148">
        <v>254</v>
      </c>
      <c r="D148">
        <v>17</v>
      </c>
    </row>
    <row r="149" spans="1:5">
      <c r="A149" t="s">
        <v>56</v>
      </c>
      <c r="D149">
        <v>12</v>
      </c>
      <c r="E149">
        <v>17</v>
      </c>
    </row>
    <row r="150" spans="1:5">
      <c r="A150" t="s">
        <v>90</v>
      </c>
      <c r="D150">
        <v>12</v>
      </c>
      <c r="E150">
        <v>17</v>
      </c>
    </row>
    <row r="151" spans="1:5">
      <c r="A151" t="s">
        <v>680</v>
      </c>
      <c r="B151">
        <v>254</v>
      </c>
      <c r="C151">
        <v>258</v>
      </c>
      <c r="D151">
        <v>12</v>
      </c>
    </row>
    <row r="152" spans="1:5">
      <c r="A152" t="s">
        <v>478</v>
      </c>
      <c r="B152">
        <v>254</v>
      </c>
      <c r="D152">
        <v>12</v>
      </c>
      <c r="E152">
        <v>19</v>
      </c>
    </row>
    <row r="153" spans="1:5">
      <c r="A153" t="s">
        <v>608</v>
      </c>
      <c r="B153">
        <v>254</v>
      </c>
      <c r="C153">
        <v>258</v>
      </c>
      <c r="D153">
        <v>12</v>
      </c>
      <c r="E153">
        <v>17</v>
      </c>
    </row>
    <row r="154" spans="1:5">
      <c r="A154" t="s">
        <v>684</v>
      </c>
      <c r="B154">
        <v>254</v>
      </c>
      <c r="D154">
        <v>17</v>
      </c>
      <c r="E154">
        <v>19</v>
      </c>
    </row>
    <row r="155" spans="1:5">
      <c r="A155" t="s">
        <v>196</v>
      </c>
      <c r="B155">
        <v>252</v>
      </c>
      <c r="C155">
        <v>254</v>
      </c>
      <c r="D155">
        <v>12</v>
      </c>
      <c r="E155">
        <v>17</v>
      </c>
    </row>
    <row r="156" spans="1:5">
      <c r="A156" t="s">
        <v>386</v>
      </c>
      <c r="D156">
        <v>12</v>
      </c>
      <c r="E156">
        <v>17</v>
      </c>
    </row>
    <row r="157" spans="1:5">
      <c r="A157" t="s">
        <v>708</v>
      </c>
      <c r="B157">
        <v>254</v>
      </c>
      <c r="D157">
        <v>19</v>
      </c>
    </row>
    <row r="158" spans="1:5">
      <c r="A158" t="s">
        <v>474</v>
      </c>
      <c r="B158">
        <v>254</v>
      </c>
    </row>
    <row r="159" spans="1:5">
      <c r="A159" t="s">
        <v>70</v>
      </c>
      <c r="D159">
        <v>12</v>
      </c>
      <c r="E159">
        <v>14</v>
      </c>
    </row>
    <row r="160" spans="1:5">
      <c r="A160" t="s">
        <v>718</v>
      </c>
      <c r="D160">
        <v>12</v>
      </c>
      <c r="E160">
        <v>19</v>
      </c>
    </row>
    <row r="161" spans="1:5">
      <c r="A161" t="s">
        <v>702</v>
      </c>
      <c r="B161">
        <v>254</v>
      </c>
      <c r="D161">
        <v>12</v>
      </c>
      <c r="E161">
        <v>15</v>
      </c>
    </row>
    <row r="162" spans="1:5">
      <c r="A162" t="s">
        <v>214</v>
      </c>
      <c r="B162">
        <v>254</v>
      </c>
      <c r="D162">
        <v>12</v>
      </c>
      <c r="E162">
        <v>17</v>
      </c>
    </row>
    <row r="163" spans="1:5">
      <c r="A163" t="s">
        <v>628</v>
      </c>
      <c r="B163">
        <v>254</v>
      </c>
      <c r="D163">
        <v>12</v>
      </c>
      <c r="E163">
        <v>17</v>
      </c>
    </row>
    <row r="164" spans="1:5">
      <c r="A164" t="s">
        <v>438</v>
      </c>
      <c r="B164">
        <v>254</v>
      </c>
      <c r="D164">
        <v>12</v>
      </c>
      <c r="E164">
        <v>15</v>
      </c>
    </row>
    <row r="165" spans="1:5">
      <c r="A165" t="s">
        <v>220</v>
      </c>
      <c r="B165">
        <v>254</v>
      </c>
      <c r="D165">
        <v>12</v>
      </c>
      <c r="E165">
        <v>19</v>
      </c>
    </row>
    <row r="166" spans="1:5">
      <c r="A166" t="s">
        <v>200</v>
      </c>
      <c r="B166">
        <v>252</v>
      </c>
      <c r="C166">
        <v>254</v>
      </c>
      <c r="D166">
        <v>12</v>
      </c>
    </row>
    <row r="167" spans="1:5">
      <c r="A167" t="s">
        <v>798</v>
      </c>
      <c r="B167">
        <v>252</v>
      </c>
      <c r="C167">
        <v>254</v>
      </c>
      <c r="D167">
        <v>12</v>
      </c>
      <c r="E167">
        <v>17</v>
      </c>
    </row>
    <row r="168" spans="1:5">
      <c r="A168" t="s">
        <v>772</v>
      </c>
      <c r="B168">
        <v>254</v>
      </c>
      <c r="D168">
        <v>17</v>
      </c>
      <c r="E168">
        <v>19</v>
      </c>
    </row>
    <row r="169" spans="1:5">
      <c r="A169" t="s">
        <v>746</v>
      </c>
      <c r="B169">
        <v>254</v>
      </c>
      <c r="D169">
        <v>15</v>
      </c>
      <c r="E169">
        <v>19</v>
      </c>
    </row>
    <row r="170" spans="1:5">
      <c r="A170" t="s">
        <v>662</v>
      </c>
      <c r="D170">
        <v>12</v>
      </c>
    </row>
    <row r="171" spans="1:5">
      <c r="A171" t="s">
        <v>538</v>
      </c>
      <c r="B171">
        <v>254</v>
      </c>
      <c r="D171">
        <v>12</v>
      </c>
      <c r="E171">
        <v>19</v>
      </c>
    </row>
    <row r="172" spans="1:5">
      <c r="A172" t="s">
        <v>35</v>
      </c>
      <c r="B172">
        <v>254</v>
      </c>
      <c r="D172">
        <v>17</v>
      </c>
      <c r="E172">
        <v>19</v>
      </c>
    </row>
    <row r="173" spans="1:5">
      <c r="A173" t="s">
        <v>710</v>
      </c>
      <c r="B173">
        <v>252</v>
      </c>
      <c r="C173">
        <v>254</v>
      </c>
    </row>
    <row r="174" spans="1:5">
      <c r="A174" t="s">
        <v>786</v>
      </c>
      <c r="B174">
        <v>254</v>
      </c>
      <c r="C174">
        <v>258</v>
      </c>
      <c r="D174">
        <v>17</v>
      </c>
    </row>
    <row r="175" spans="1:5">
      <c r="A175" t="s">
        <v>142</v>
      </c>
      <c r="B175">
        <v>252</v>
      </c>
      <c r="D175">
        <v>17</v>
      </c>
    </row>
    <row r="176" spans="1:5">
      <c r="A176" t="s">
        <v>258</v>
      </c>
      <c r="B176">
        <v>254</v>
      </c>
      <c r="D176">
        <v>12</v>
      </c>
      <c r="E176">
        <v>19</v>
      </c>
    </row>
    <row r="177" spans="1:5">
      <c r="A177" t="s">
        <v>556</v>
      </c>
      <c r="B177">
        <v>252</v>
      </c>
      <c r="C177">
        <v>254</v>
      </c>
      <c r="D177">
        <v>17</v>
      </c>
    </row>
    <row r="178" spans="1:5">
      <c r="A178" t="s">
        <v>336</v>
      </c>
      <c r="B178">
        <v>254</v>
      </c>
      <c r="D178">
        <v>19</v>
      </c>
    </row>
    <row r="179" spans="1:5">
      <c r="A179" t="s">
        <v>576</v>
      </c>
      <c r="B179">
        <v>254</v>
      </c>
      <c r="D179">
        <v>12</v>
      </c>
    </row>
    <row r="180" spans="1:5">
      <c r="A180" t="s">
        <v>314</v>
      </c>
      <c r="B180">
        <v>254</v>
      </c>
      <c r="D180">
        <v>12</v>
      </c>
      <c r="E180">
        <v>14</v>
      </c>
    </row>
    <row r="181" spans="1:5">
      <c r="A181" t="s">
        <v>114</v>
      </c>
      <c r="B181">
        <v>254</v>
      </c>
      <c r="D181">
        <v>17</v>
      </c>
      <c r="E181">
        <v>19</v>
      </c>
    </row>
    <row r="182" spans="1:5">
      <c r="A182" t="s">
        <v>444</v>
      </c>
      <c r="B182">
        <v>254</v>
      </c>
      <c r="D182">
        <v>17</v>
      </c>
    </row>
    <row r="183" spans="1:5">
      <c r="A183" t="s">
        <v>750</v>
      </c>
      <c r="B183">
        <v>252</v>
      </c>
      <c r="D183">
        <v>12</v>
      </c>
      <c r="E183">
        <v>17</v>
      </c>
    </row>
    <row r="184" spans="1:5">
      <c r="A184" t="s">
        <v>364</v>
      </c>
      <c r="B184">
        <v>254</v>
      </c>
      <c r="C184">
        <v>260</v>
      </c>
      <c r="D184">
        <v>12</v>
      </c>
      <c r="E184">
        <v>17</v>
      </c>
    </row>
    <row r="185" spans="1:5">
      <c r="A185" t="s">
        <v>592</v>
      </c>
      <c r="B185">
        <v>252</v>
      </c>
      <c r="C185">
        <v>254</v>
      </c>
      <c r="D185">
        <v>15</v>
      </c>
      <c r="E185">
        <v>17</v>
      </c>
    </row>
    <row r="186" spans="1:5">
      <c r="A186" t="s">
        <v>152</v>
      </c>
      <c r="B186">
        <v>254</v>
      </c>
      <c r="D186">
        <v>17</v>
      </c>
    </row>
    <row r="187" spans="1:5">
      <c r="A187" t="s">
        <v>760</v>
      </c>
      <c r="B187">
        <v>252</v>
      </c>
      <c r="C187">
        <v>254</v>
      </c>
      <c r="D187">
        <v>12</v>
      </c>
      <c r="E187">
        <v>17</v>
      </c>
    </row>
    <row r="188" spans="1:5">
      <c r="A188" t="s">
        <v>86</v>
      </c>
      <c r="D188">
        <v>12</v>
      </c>
    </row>
    <row r="189" spans="1:5">
      <c r="A189" t="s">
        <v>506</v>
      </c>
      <c r="B189">
        <v>252</v>
      </c>
      <c r="C189">
        <v>254</v>
      </c>
      <c r="D189">
        <v>17</v>
      </c>
    </row>
    <row r="190" spans="1:5">
      <c r="A190" t="s">
        <v>610</v>
      </c>
      <c r="B190">
        <v>252</v>
      </c>
      <c r="C190">
        <v>254</v>
      </c>
      <c r="D190">
        <v>19</v>
      </c>
    </row>
    <row r="191" spans="1:5">
      <c r="A191" t="s">
        <v>330</v>
      </c>
      <c r="B191">
        <v>254</v>
      </c>
      <c r="D191">
        <v>17</v>
      </c>
    </row>
    <row r="192" spans="1:5">
      <c r="A192" t="s">
        <v>180</v>
      </c>
      <c r="B192">
        <v>254</v>
      </c>
      <c r="D192">
        <v>15</v>
      </c>
    </row>
    <row r="193" spans="1:5">
      <c r="A193" t="s">
        <v>414</v>
      </c>
      <c r="B193">
        <v>254</v>
      </c>
      <c r="D193">
        <v>12</v>
      </c>
      <c r="E193">
        <v>18</v>
      </c>
    </row>
    <row r="194" spans="1:5">
      <c r="A194" t="s">
        <v>74</v>
      </c>
      <c r="D194">
        <v>17</v>
      </c>
      <c r="E194">
        <v>19</v>
      </c>
    </row>
    <row r="195" spans="1:5">
      <c r="A195" t="s">
        <v>456</v>
      </c>
      <c r="B195">
        <v>252</v>
      </c>
      <c r="C195">
        <v>254</v>
      </c>
      <c r="D195">
        <v>12</v>
      </c>
    </row>
    <row r="196" spans="1:5">
      <c r="A196" t="s">
        <v>192</v>
      </c>
      <c r="B196">
        <v>252</v>
      </c>
      <c r="D196">
        <v>17</v>
      </c>
      <c r="E196">
        <v>19</v>
      </c>
    </row>
    <row r="197" spans="1:5">
      <c r="A197" t="s">
        <v>290</v>
      </c>
      <c r="B197">
        <v>254</v>
      </c>
      <c r="D197">
        <v>17</v>
      </c>
      <c r="E197">
        <v>19</v>
      </c>
    </row>
    <row r="198" spans="1:5">
      <c r="A198" t="s">
        <v>598</v>
      </c>
      <c r="B198">
        <v>254</v>
      </c>
      <c r="D198">
        <v>12</v>
      </c>
      <c r="E198">
        <v>17</v>
      </c>
    </row>
    <row r="199" spans="1:5">
      <c r="A199" t="s">
        <v>446</v>
      </c>
      <c r="B199">
        <v>252</v>
      </c>
      <c r="C199">
        <v>260</v>
      </c>
      <c r="D199">
        <v>12</v>
      </c>
    </row>
    <row r="200" spans="1:5">
      <c r="A200" t="s">
        <v>230</v>
      </c>
      <c r="B200">
        <v>254</v>
      </c>
      <c r="D200">
        <v>17</v>
      </c>
      <c r="E200">
        <v>19</v>
      </c>
    </row>
    <row r="201" spans="1:5">
      <c r="A201" t="s">
        <v>464</v>
      </c>
      <c r="B201">
        <v>254</v>
      </c>
      <c r="D201">
        <v>10</v>
      </c>
      <c r="E201">
        <v>17</v>
      </c>
    </row>
    <row r="202" spans="1:5">
      <c r="A202" t="s">
        <v>160</v>
      </c>
      <c r="B202">
        <v>254</v>
      </c>
      <c r="D202">
        <v>12</v>
      </c>
    </row>
    <row r="203" spans="1:5">
      <c r="A203" t="s">
        <v>408</v>
      </c>
      <c r="B203">
        <v>254</v>
      </c>
      <c r="D203">
        <v>17</v>
      </c>
    </row>
    <row r="204" spans="1:5">
      <c r="A204" t="s">
        <v>502</v>
      </c>
      <c r="B204">
        <v>254</v>
      </c>
      <c r="D204">
        <v>17</v>
      </c>
      <c r="E204">
        <v>19</v>
      </c>
    </row>
    <row r="205" spans="1:5">
      <c r="A205" t="s">
        <v>198</v>
      </c>
      <c r="B205">
        <v>254</v>
      </c>
      <c r="D205">
        <v>13</v>
      </c>
      <c r="E205">
        <v>19</v>
      </c>
    </row>
    <row r="206" spans="1:5">
      <c r="A206" t="s">
        <v>148</v>
      </c>
      <c r="B206">
        <v>254</v>
      </c>
      <c r="D206">
        <v>12</v>
      </c>
      <c r="E206">
        <v>17</v>
      </c>
    </row>
    <row r="207" spans="1:5">
      <c r="A207" t="s">
        <v>420</v>
      </c>
      <c r="B207">
        <v>254</v>
      </c>
      <c r="D207">
        <v>12</v>
      </c>
      <c r="E207">
        <v>17</v>
      </c>
    </row>
    <row r="208" spans="1:5">
      <c r="A208" t="s">
        <v>630</v>
      </c>
      <c r="B208">
        <v>254</v>
      </c>
      <c r="D208">
        <v>12</v>
      </c>
      <c r="E208">
        <v>17</v>
      </c>
    </row>
    <row r="209" spans="1:5">
      <c r="A209" t="s">
        <v>518</v>
      </c>
    </row>
    <row r="210" spans="1:5">
      <c r="A210" t="s">
        <v>652</v>
      </c>
      <c r="B210">
        <v>254</v>
      </c>
      <c r="D210">
        <v>12</v>
      </c>
      <c r="E210">
        <v>13</v>
      </c>
    </row>
    <row r="211" spans="1:5">
      <c r="A211" t="s">
        <v>664</v>
      </c>
      <c r="D211">
        <v>12</v>
      </c>
      <c r="E211">
        <v>17</v>
      </c>
    </row>
    <row r="212" spans="1:5">
      <c r="A212" t="s">
        <v>466</v>
      </c>
      <c r="D212">
        <v>17</v>
      </c>
      <c r="E212">
        <v>19</v>
      </c>
    </row>
    <row r="213" spans="1:5">
      <c r="A213" t="s">
        <v>158</v>
      </c>
      <c r="B213">
        <v>258</v>
      </c>
      <c r="D213">
        <v>12</v>
      </c>
      <c r="E213">
        <v>19</v>
      </c>
    </row>
    <row r="214" spans="1:5">
      <c r="A214" t="s">
        <v>412</v>
      </c>
      <c r="B214">
        <v>254</v>
      </c>
      <c r="D214">
        <v>17</v>
      </c>
      <c r="E214">
        <v>19</v>
      </c>
    </row>
    <row r="215" spans="1:5">
      <c r="A215" t="s">
        <v>422</v>
      </c>
      <c r="B215">
        <v>254</v>
      </c>
      <c r="D215">
        <v>12</v>
      </c>
      <c r="E215">
        <v>19</v>
      </c>
    </row>
    <row r="216" spans="1:5">
      <c r="A216" t="s">
        <v>540</v>
      </c>
      <c r="B216">
        <v>254</v>
      </c>
      <c r="D216">
        <v>17</v>
      </c>
      <c r="E216">
        <v>19</v>
      </c>
    </row>
    <row r="217" spans="1:5">
      <c r="A217" t="s">
        <v>410</v>
      </c>
      <c r="B217">
        <v>252</v>
      </c>
      <c r="C217">
        <v>254</v>
      </c>
      <c r="D217">
        <v>12</v>
      </c>
      <c r="E217">
        <v>17</v>
      </c>
    </row>
    <row r="218" spans="1:5">
      <c r="A218" t="s">
        <v>462</v>
      </c>
      <c r="B218">
        <v>254</v>
      </c>
      <c r="D218">
        <v>16</v>
      </c>
      <c r="E218">
        <v>17</v>
      </c>
    </row>
    <row r="219" spans="1:5">
      <c r="A219" t="s">
        <v>320</v>
      </c>
      <c r="B219">
        <v>254</v>
      </c>
      <c r="C219">
        <v>256</v>
      </c>
    </row>
    <row r="220" spans="1:5">
      <c r="A220" t="s">
        <v>350</v>
      </c>
      <c r="B220">
        <v>252</v>
      </c>
      <c r="C220">
        <v>254</v>
      </c>
      <c r="D220">
        <v>12</v>
      </c>
    </row>
    <row r="221" spans="1:5">
      <c r="A221" t="s">
        <v>734</v>
      </c>
      <c r="B221">
        <v>254</v>
      </c>
      <c r="C221">
        <v>260</v>
      </c>
      <c r="D221">
        <v>14</v>
      </c>
      <c r="E221">
        <v>17</v>
      </c>
    </row>
    <row r="222" spans="1:5">
      <c r="A222" t="s">
        <v>306</v>
      </c>
      <c r="B222">
        <v>254</v>
      </c>
    </row>
    <row r="223" spans="1:5">
      <c r="A223" t="s">
        <v>434</v>
      </c>
      <c r="B223">
        <v>252</v>
      </c>
      <c r="C223">
        <v>254</v>
      </c>
      <c r="D223">
        <v>12</v>
      </c>
      <c r="E223">
        <v>17</v>
      </c>
    </row>
    <row r="224" spans="1:5">
      <c r="A224" t="s">
        <v>228</v>
      </c>
      <c r="B224">
        <v>254</v>
      </c>
      <c r="D224">
        <v>12</v>
      </c>
      <c r="E224">
        <v>13</v>
      </c>
    </row>
    <row r="225" spans="1:5">
      <c r="A225" t="s">
        <v>498</v>
      </c>
      <c r="B225">
        <v>254</v>
      </c>
      <c r="C225">
        <v>260</v>
      </c>
      <c r="D225">
        <v>17</v>
      </c>
      <c r="E225">
        <v>19</v>
      </c>
    </row>
    <row r="226" spans="1:5">
      <c r="A226" t="s">
        <v>84</v>
      </c>
      <c r="D226">
        <v>13</v>
      </c>
      <c r="E226">
        <v>17</v>
      </c>
    </row>
    <row r="227" spans="1:5">
      <c r="A227" t="s">
        <v>558</v>
      </c>
      <c r="B227">
        <v>254</v>
      </c>
      <c r="C227">
        <v>258</v>
      </c>
      <c r="D227">
        <v>12</v>
      </c>
      <c r="E227">
        <v>17</v>
      </c>
    </row>
    <row r="228" spans="1:5">
      <c r="A228" t="s">
        <v>392</v>
      </c>
      <c r="B228">
        <v>254</v>
      </c>
      <c r="C228">
        <v>258</v>
      </c>
      <c r="D228">
        <v>12</v>
      </c>
      <c r="E228">
        <v>17</v>
      </c>
    </row>
    <row r="229" spans="1:5">
      <c r="A229" t="s">
        <v>130</v>
      </c>
      <c r="B229">
        <v>252</v>
      </c>
      <c r="C229">
        <v>254</v>
      </c>
      <c r="D229">
        <v>12</v>
      </c>
      <c r="E229">
        <v>17</v>
      </c>
    </row>
    <row r="230" spans="1:5">
      <c r="A230" t="s">
        <v>402</v>
      </c>
      <c r="B230">
        <v>252</v>
      </c>
      <c r="C230">
        <v>256</v>
      </c>
      <c r="D230">
        <v>13</v>
      </c>
      <c r="E230">
        <v>19</v>
      </c>
    </row>
    <row r="231" spans="1:5">
      <c r="A231" t="s">
        <v>500</v>
      </c>
      <c r="B231">
        <v>254</v>
      </c>
      <c r="D231">
        <v>12</v>
      </c>
      <c r="E231">
        <v>19</v>
      </c>
    </row>
    <row r="232" spans="1:5">
      <c r="A232" t="s">
        <v>458</v>
      </c>
      <c r="B232">
        <v>258</v>
      </c>
      <c r="D232">
        <v>13</v>
      </c>
      <c r="E232">
        <v>19</v>
      </c>
    </row>
    <row r="233" spans="1:5">
      <c r="A233" t="s">
        <v>482</v>
      </c>
      <c r="B233">
        <v>254</v>
      </c>
      <c r="D233">
        <v>12</v>
      </c>
      <c r="E233">
        <v>19</v>
      </c>
    </row>
    <row r="234" spans="1:5">
      <c r="A234" t="s">
        <v>240</v>
      </c>
      <c r="B234">
        <v>254</v>
      </c>
      <c r="D234">
        <v>12</v>
      </c>
    </row>
    <row r="235" spans="1:5">
      <c r="A235" t="s">
        <v>96</v>
      </c>
      <c r="B235">
        <v>252</v>
      </c>
      <c r="C235">
        <v>258</v>
      </c>
      <c r="D235">
        <v>12</v>
      </c>
      <c r="E235">
        <v>17</v>
      </c>
    </row>
    <row r="236" spans="1:5">
      <c r="A236" t="s">
        <v>62</v>
      </c>
      <c r="D236">
        <v>17</v>
      </c>
      <c r="E236">
        <v>19</v>
      </c>
    </row>
    <row r="237" spans="1:5">
      <c r="A237" t="s">
        <v>256</v>
      </c>
      <c r="B237">
        <v>254</v>
      </c>
      <c r="D237">
        <v>12</v>
      </c>
      <c r="E237">
        <v>13</v>
      </c>
    </row>
    <row r="238" spans="1:5">
      <c r="A238" t="s">
        <v>202</v>
      </c>
      <c r="B238">
        <v>254</v>
      </c>
      <c r="D238">
        <v>17</v>
      </c>
      <c r="E238">
        <v>19</v>
      </c>
    </row>
    <row r="239" spans="1:5">
      <c r="A239" t="s">
        <v>58</v>
      </c>
      <c r="D239">
        <v>12</v>
      </c>
      <c r="E239">
        <v>19</v>
      </c>
    </row>
    <row r="240" spans="1:5">
      <c r="A240" t="s">
        <v>360</v>
      </c>
      <c r="B240">
        <v>254</v>
      </c>
      <c r="D240">
        <v>12</v>
      </c>
      <c r="E240">
        <v>17</v>
      </c>
    </row>
    <row r="241" spans="1:5">
      <c r="A241" t="s">
        <v>188</v>
      </c>
      <c r="B241">
        <v>252</v>
      </c>
      <c r="C241">
        <v>254</v>
      </c>
      <c r="D241">
        <v>10</v>
      </c>
      <c r="E241">
        <v>12</v>
      </c>
    </row>
    <row r="242" spans="1:5">
      <c r="A242" t="s">
        <v>338</v>
      </c>
      <c r="B242">
        <v>254</v>
      </c>
      <c r="D242">
        <v>14</v>
      </c>
      <c r="E242">
        <v>17</v>
      </c>
    </row>
    <row r="243" spans="1:5">
      <c r="A243" t="s">
        <v>578</v>
      </c>
      <c r="B243">
        <v>254</v>
      </c>
    </row>
    <row r="244" spans="1:5">
      <c r="A244" t="s">
        <v>116</v>
      </c>
      <c r="B244">
        <v>252</v>
      </c>
      <c r="C244">
        <v>254</v>
      </c>
      <c r="D244">
        <v>12</v>
      </c>
      <c r="E244">
        <v>17</v>
      </c>
    </row>
    <row r="245" spans="1:5">
      <c r="A245" t="s">
        <v>168</v>
      </c>
      <c r="B245">
        <v>254</v>
      </c>
      <c r="D245">
        <v>12</v>
      </c>
      <c r="E245">
        <v>17</v>
      </c>
    </row>
    <row r="246" spans="1:5">
      <c r="A246" t="s">
        <v>340</v>
      </c>
      <c r="B246">
        <v>252</v>
      </c>
      <c r="D246">
        <v>17</v>
      </c>
    </row>
    <row r="247" spans="1:5">
      <c r="A247" t="s">
        <v>288</v>
      </c>
      <c r="B247">
        <v>252</v>
      </c>
      <c r="C247">
        <v>260</v>
      </c>
      <c r="D247">
        <v>17</v>
      </c>
    </row>
    <row r="248" spans="1:5">
      <c r="A248" t="s">
        <v>594</v>
      </c>
      <c r="B248">
        <v>254</v>
      </c>
      <c r="D248">
        <v>12</v>
      </c>
    </row>
    <row r="249" spans="1:5">
      <c r="A249" t="s">
        <v>366</v>
      </c>
      <c r="B249">
        <v>252</v>
      </c>
      <c r="C249">
        <v>258</v>
      </c>
      <c r="D249">
        <v>12</v>
      </c>
    </row>
    <row r="250" spans="1:5">
      <c r="A250" t="s">
        <v>236</v>
      </c>
      <c r="B250">
        <v>254</v>
      </c>
      <c r="D250">
        <v>17</v>
      </c>
    </row>
    <row r="251" spans="1:5">
      <c r="A251" t="s">
        <v>612</v>
      </c>
      <c r="B251">
        <v>254</v>
      </c>
      <c r="C251">
        <v>258</v>
      </c>
      <c r="D251">
        <v>13</v>
      </c>
      <c r="E251">
        <v>17</v>
      </c>
    </row>
    <row r="252" spans="1:5">
      <c r="A252" t="s">
        <v>632</v>
      </c>
      <c r="B252">
        <v>254</v>
      </c>
      <c r="C252">
        <v>256</v>
      </c>
    </row>
    <row r="253" spans="1:5">
      <c r="A253" t="s">
        <v>374</v>
      </c>
      <c r="B253">
        <v>252</v>
      </c>
      <c r="D253">
        <v>12</v>
      </c>
    </row>
    <row r="254" spans="1:5">
      <c r="A254" t="s">
        <v>654</v>
      </c>
      <c r="B254">
        <v>254</v>
      </c>
      <c r="D254">
        <v>12</v>
      </c>
      <c r="E254">
        <v>17</v>
      </c>
    </row>
    <row r="255" spans="1:5">
      <c r="A255" t="s">
        <v>274</v>
      </c>
      <c r="B255">
        <v>254</v>
      </c>
      <c r="D255">
        <v>17</v>
      </c>
    </row>
    <row r="256" spans="1:5">
      <c r="A256" t="s">
        <v>784</v>
      </c>
      <c r="D256">
        <v>12</v>
      </c>
      <c r="E256">
        <v>13</v>
      </c>
    </row>
    <row r="257" spans="1:5">
      <c r="A257" t="s">
        <v>270</v>
      </c>
      <c r="B257">
        <v>252</v>
      </c>
      <c r="C257">
        <v>254</v>
      </c>
      <c r="D257">
        <v>17</v>
      </c>
      <c r="E257">
        <v>19</v>
      </c>
    </row>
    <row r="258" spans="1:5">
      <c r="A258" t="s">
        <v>670</v>
      </c>
      <c r="B258">
        <v>254</v>
      </c>
      <c r="C258">
        <v>260</v>
      </c>
      <c r="D258">
        <v>12</v>
      </c>
      <c r="E258">
        <v>19</v>
      </c>
    </row>
    <row r="259" spans="1:5">
      <c r="A259" t="s">
        <v>542</v>
      </c>
      <c r="B259">
        <v>254</v>
      </c>
      <c r="C259">
        <v>260</v>
      </c>
      <c r="D259">
        <v>12</v>
      </c>
      <c r="E259">
        <v>17</v>
      </c>
    </row>
    <row r="260" spans="1:5">
      <c r="A260" t="s">
        <v>488</v>
      </c>
      <c r="D260">
        <v>12</v>
      </c>
    </row>
    <row r="261" spans="1:5">
      <c r="A261" t="s">
        <v>358</v>
      </c>
      <c r="B261">
        <v>252</v>
      </c>
      <c r="C261">
        <v>254</v>
      </c>
      <c r="D261">
        <v>17</v>
      </c>
    </row>
    <row r="262" spans="1:5">
      <c r="A262" t="s">
        <v>560</v>
      </c>
      <c r="B262">
        <v>254</v>
      </c>
      <c r="C262">
        <v>260</v>
      </c>
      <c r="D262">
        <v>17</v>
      </c>
    </row>
    <row r="263" spans="1:5">
      <c r="A263" t="s">
        <v>580</v>
      </c>
      <c r="B263">
        <v>254</v>
      </c>
      <c r="D263">
        <v>12</v>
      </c>
      <c r="E263">
        <v>14</v>
      </c>
    </row>
    <row r="264" spans="1:5">
      <c r="A264" t="s">
        <v>762</v>
      </c>
      <c r="B264">
        <v>252</v>
      </c>
      <c r="C264">
        <v>258</v>
      </c>
      <c r="D264">
        <v>12</v>
      </c>
      <c r="E264">
        <v>17</v>
      </c>
    </row>
    <row r="265" spans="1:5">
      <c r="A265" t="s">
        <v>516</v>
      </c>
      <c r="B265">
        <v>254</v>
      </c>
      <c r="C265">
        <v>260</v>
      </c>
    </row>
    <row r="266" spans="1:5">
      <c r="A266" t="s">
        <v>302</v>
      </c>
      <c r="B266">
        <v>252</v>
      </c>
      <c r="D266">
        <v>12</v>
      </c>
      <c r="E266">
        <v>17</v>
      </c>
    </row>
    <row r="267" spans="1:5">
      <c r="A267" t="s">
        <v>614</v>
      </c>
      <c r="B267">
        <v>254</v>
      </c>
      <c r="D267">
        <v>12</v>
      </c>
      <c r="E267">
        <v>17</v>
      </c>
    </row>
    <row r="268" spans="1:5">
      <c r="A268" t="s">
        <v>634</v>
      </c>
      <c r="B268">
        <v>254</v>
      </c>
      <c r="C268">
        <v>258</v>
      </c>
      <c r="D268">
        <v>17</v>
      </c>
    </row>
    <row r="269" spans="1:5">
      <c r="A269" t="s">
        <v>72</v>
      </c>
      <c r="D269">
        <v>16</v>
      </c>
      <c r="E269">
        <v>17</v>
      </c>
    </row>
    <row r="270" spans="1:5">
      <c r="A270" t="s">
        <v>620</v>
      </c>
      <c r="D270">
        <v>12</v>
      </c>
    </row>
    <row r="271" spans="1:5">
      <c r="A271" t="s">
        <v>164</v>
      </c>
      <c r="B271">
        <v>254</v>
      </c>
      <c r="D271">
        <v>17</v>
      </c>
    </row>
    <row r="272" spans="1:5">
      <c r="A272" t="s">
        <v>450</v>
      </c>
      <c r="B272">
        <v>254</v>
      </c>
    </row>
    <row r="273" spans="1:5">
      <c r="A273" t="s">
        <v>282</v>
      </c>
      <c r="B273">
        <v>254</v>
      </c>
      <c r="C273">
        <v>260</v>
      </c>
      <c r="D273">
        <v>12</v>
      </c>
      <c r="E273">
        <v>17</v>
      </c>
    </row>
    <row r="274" spans="1:5">
      <c r="A274" t="s">
        <v>484</v>
      </c>
      <c r="B274">
        <v>254</v>
      </c>
    </row>
    <row r="275" spans="1:5">
      <c r="A275" t="s">
        <v>774</v>
      </c>
      <c r="B275">
        <v>254</v>
      </c>
      <c r="D275">
        <v>12</v>
      </c>
      <c r="E275">
        <v>17</v>
      </c>
    </row>
    <row r="276" spans="1:5">
      <c r="A276" t="s">
        <v>428</v>
      </c>
      <c r="B276">
        <v>254</v>
      </c>
    </row>
    <row r="277" spans="1:5">
      <c r="A277" t="s">
        <v>666</v>
      </c>
      <c r="D277">
        <v>12</v>
      </c>
      <c r="E277">
        <v>19</v>
      </c>
    </row>
    <row r="278" spans="1:5">
      <c r="A278" t="s">
        <v>754</v>
      </c>
      <c r="B278">
        <v>254</v>
      </c>
      <c r="D278">
        <v>12</v>
      </c>
      <c r="E278">
        <v>19</v>
      </c>
    </row>
    <row r="279" spans="1:5">
      <c r="A279" t="s">
        <v>224</v>
      </c>
      <c r="B279">
        <v>252</v>
      </c>
      <c r="C279">
        <v>254</v>
      </c>
      <c r="D279">
        <v>12</v>
      </c>
    </row>
    <row r="280" spans="1:5">
      <c r="A280" t="s">
        <v>280</v>
      </c>
      <c r="B280">
        <v>254</v>
      </c>
      <c r="D280">
        <v>12</v>
      </c>
    </row>
    <row r="281" spans="1:5">
      <c r="A281" t="s">
        <v>640</v>
      </c>
      <c r="D281">
        <v>12</v>
      </c>
      <c r="E281">
        <v>16</v>
      </c>
    </row>
    <row r="282" spans="1:5">
      <c r="A282" t="s">
        <v>794</v>
      </c>
      <c r="B282">
        <v>254</v>
      </c>
      <c r="D282">
        <v>12</v>
      </c>
      <c r="E282">
        <v>17</v>
      </c>
    </row>
    <row r="283" spans="1:5">
      <c r="A283" t="s">
        <v>740</v>
      </c>
      <c r="B283">
        <v>254</v>
      </c>
    </row>
    <row r="284" spans="1:5">
      <c r="A284" t="s">
        <v>788</v>
      </c>
      <c r="B284">
        <v>254</v>
      </c>
    </row>
    <row r="285" spans="1:5">
      <c r="A285" t="s">
        <v>176</v>
      </c>
      <c r="B285">
        <v>254</v>
      </c>
      <c r="C285">
        <v>260</v>
      </c>
      <c r="D285">
        <v>12</v>
      </c>
    </row>
    <row r="286" spans="1:5">
      <c r="A286" t="s">
        <v>206</v>
      </c>
      <c r="B286">
        <v>254</v>
      </c>
      <c r="C286">
        <v>260</v>
      </c>
      <c r="D286">
        <v>17</v>
      </c>
    </row>
    <row r="287" spans="1:5">
      <c r="A287" t="s">
        <v>232</v>
      </c>
      <c r="B287">
        <v>254</v>
      </c>
      <c r="C287">
        <v>258</v>
      </c>
      <c r="D287">
        <v>18</v>
      </c>
      <c r="E287">
        <v>19</v>
      </c>
    </row>
    <row r="288" spans="1:5">
      <c r="A288" t="s">
        <v>800</v>
      </c>
      <c r="B288">
        <v>254</v>
      </c>
      <c r="C288">
        <v>256</v>
      </c>
      <c r="D288">
        <v>12</v>
      </c>
    </row>
    <row r="289" spans="1:5">
      <c r="A289" t="s">
        <v>286</v>
      </c>
      <c r="B289">
        <v>254</v>
      </c>
      <c r="D289">
        <v>12</v>
      </c>
      <c r="E289">
        <v>17</v>
      </c>
    </row>
    <row r="290" spans="1:5">
      <c r="A290" t="s">
        <v>64</v>
      </c>
      <c r="B290">
        <v>254</v>
      </c>
      <c r="C290">
        <v>258</v>
      </c>
      <c r="D290">
        <v>12</v>
      </c>
      <c r="E290">
        <v>19</v>
      </c>
    </row>
    <row r="291" spans="1:5">
      <c r="A291" t="s">
        <v>486</v>
      </c>
      <c r="D291">
        <v>12</v>
      </c>
    </row>
    <row r="292" spans="1:5">
      <c r="A292" t="s">
        <v>658</v>
      </c>
      <c r="D292">
        <v>17</v>
      </c>
      <c r="E292">
        <v>19</v>
      </c>
    </row>
    <row r="293" spans="1:5">
      <c r="A293" t="s">
        <v>496</v>
      </c>
      <c r="B293">
        <v>254</v>
      </c>
      <c r="C293">
        <v>258</v>
      </c>
      <c r="D293">
        <v>12</v>
      </c>
    </row>
    <row r="294" spans="1:5">
      <c r="A294" t="s">
        <v>562</v>
      </c>
      <c r="B294">
        <v>252</v>
      </c>
      <c r="C294">
        <v>254</v>
      </c>
      <c r="D294">
        <v>12</v>
      </c>
      <c r="E294">
        <v>17</v>
      </c>
    </row>
    <row r="295" spans="1:5">
      <c r="A295" t="s">
        <v>696</v>
      </c>
      <c r="B295">
        <v>254</v>
      </c>
      <c r="D295">
        <v>12</v>
      </c>
    </row>
    <row r="296" spans="1:5">
      <c r="A296" t="s">
        <v>582</v>
      </c>
      <c r="B296">
        <v>254</v>
      </c>
      <c r="C296">
        <v>258</v>
      </c>
      <c r="D296">
        <v>12</v>
      </c>
      <c r="E296">
        <v>19</v>
      </c>
    </row>
    <row r="297" spans="1:5">
      <c r="A297" t="s">
        <v>442</v>
      </c>
      <c r="B297">
        <v>254</v>
      </c>
      <c r="C297">
        <v>256</v>
      </c>
      <c r="D297">
        <v>12</v>
      </c>
      <c r="E297">
        <v>19</v>
      </c>
    </row>
    <row r="298" spans="1:5">
      <c r="A298" t="s">
        <v>154</v>
      </c>
      <c r="B298">
        <v>252</v>
      </c>
      <c r="C298">
        <v>254</v>
      </c>
      <c r="D298">
        <v>12</v>
      </c>
      <c r="E298">
        <v>13</v>
      </c>
    </row>
    <row r="299" spans="1:5">
      <c r="A299" t="s">
        <v>248</v>
      </c>
      <c r="D299">
        <v>13</v>
      </c>
      <c r="E299">
        <v>17</v>
      </c>
    </row>
    <row r="300" spans="1:5">
      <c r="A300" t="s">
        <v>522</v>
      </c>
      <c r="B300">
        <v>254</v>
      </c>
      <c r="D300">
        <v>12</v>
      </c>
    </row>
    <row r="301" spans="1:5">
      <c r="A301" t="s">
        <v>344</v>
      </c>
      <c r="B301">
        <v>252</v>
      </c>
      <c r="C301">
        <v>258</v>
      </c>
      <c r="D301">
        <v>12</v>
      </c>
      <c r="E301">
        <v>13</v>
      </c>
    </row>
    <row r="302" spans="1:5">
      <c r="A302" t="s">
        <v>266</v>
      </c>
      <c r="B302">
        <v>254</v>
      </c>
      <c r="C302">
        <v>256</v>
      </c>
      <c r="D302">
        <v>12</v>
      </c>
      <c r="E302">
        <v>13</v>
      </c>
    </row>
    <row r="303" spans="1:5">
      <c r="A303" t="s">
        <v>526</v>
      </c>
      <c r="B303">
        <v>254</v>
      </c>
      <c r="D303">
        <v>12</v>
      </c>
      <c r="E303">
        <v>15</v>
      </c>
    </row>
    <row r="304" spans="1:5">
      <c r="A304" t="s">
        <v>720</v>
      </c>
      <c r="B304">
        <v>254</v>
      </c>
      <c r="C304">
        <v>256</v>
      </c>
    </row>
    <row r="305" spans="1:5">
      <c r="A305" t="s">
        <v>764</v>
      </c>
      <c r="B305">
        <v>254</v>
      </c>
    </row>
    <row r="306" spans="1:5">
      <c r="A306" t="s">
        <v>328</v>
      </c>
      <c r="B306">
        <v>252</v>
      </c>
      <c r="C306">
        <v>254</v>
      </c>
      <c r="D306">
        <v>12</v>
      </c>
      <c r="E306">
        <v>17</v>
      </c>
    </row>
    <row r="307" spans="1:5">
      <c r="A307" t="s">
        <v>352</v>
      </c>
      <c r="B307">
        <v>254</v>
      </c>
      <c r="D307">
        <v>12</v>
      </c>
    </row>
    <row r="308" spans="1:5">
      <c r="A308" t="s">
        <v>226</v>
      </c>
      <c r="B308">
        <v>254</v>
      </c>
      <c r="C308">
        <v>256</v>
      </c>
      <c r="D308">
        <v>12</v>
      </c>
      <c r="E308">
        <v>17</v>
      </c>
    </row>
    <row r="309" spans="1:5">
      <c r="A309" t="s">
        <v>278</v>
      </c>
      <c r="B309">
        <v>254</v>
      </c>
      <c r="D309">
        <v>15</v>
      </c>
    </row>
    <row r="310" spans="1:5">
      <c r="A310" t="s">
        <v>356</v>
      </c>
      <c r="B310">
        <v>252</v>
      </c>
      <c r="C310">
        <v>254</v>
      </c>
      <c r="D310">
        <v>12</v>
      </c>
      <c r="E310">
        <v>17</v>
      </c>
    </row>
    <row r="311" spans="1:5">
      <c r="A311" t="s">
        <v>194</v>
      </c>
      <c r="B311">
        <v>254</v>
      </c>
      <c r="D311">
        <v>12</v>
      </c>
      <c r="E311">
        <v>17</v>
      </c>
    </row>
    <row r="312" spans="1:5">
      <c r="A312" t="s">
        <v>78</v>
      </c>
      <c r="D312">
        <v>17</v>
      </c>
    </row>
    <row r="313" spans="1:5">
      <c r="A313" t="s">
        <v>514</v>
      </c>
      <c r="B313">
        <v>254</v>
      </c>
      <c r="D313">
        <v>15</v>
      </c>
      <c r="E313">
        <v>19</v>
      </c>
    </row>
    <row r="314" spans="1:5">
      <c r="A314" t="s">
        <v>494</v>
      </c>
      <c r="B314">
        <v>252</v>
      </c>
      <c r="C314">
        <v>254</v>
      </c>
    </row>
    <row r="315" spans="1:5">
      <c r="A315" t="s">
        <v>672</v>
      </c>
      <c r="B315">
        <v>252</v>
      </c>
      <c r="C315">
        <v>256</v>
      </c>
    </row>
    <row r="316" spans="1:5">
      <c r="A316" t="s">
        <v>300</v>
      </c>
      <c r="B316">
        <v>254</v>
      </c>
      <c r="D316">
        <v>12</v>
      </c>
      <c r="E316">
        <v>17</v>
      </c>
    </row>
    <row r="317" spans="1:5">
      <c r="A317" t="s">
        <v>404</v>
      </c>
      <c r="B317">
        <v>254</v>
      </c>
      <c r="D317">
        <v>12</v>
      </c>
      <c r="E317">
        <v>17</v>
      </c>
    </row>
    <row r="318" spans="1:5">
      <c r="A318" t="s">
        <v>676</v>
      </c>
      <c r="B318">
        <v>252</v>
      </c>
      <c r="C318">
        <v>254</v>
      </c>
      <c r="D318">
        <v>12</v>
      </c>
    </row>
    <row r="319" spans="1:5">
      <c r="A319" t="s">
        <v>126</v>
      </c>
      <c r="B319">
        <v>258</v>
      </c>
      <c r="D319">
        <v>12</v>
      </c>
    </row>
    <row r="320" spans="1:5">
      <c r="A320" t="s">
        <v>208</v>
      </c>
      <c r="B320">
        <v>254</v>
      </c>
      <c r="C320">
        <v>258</v>
      </c>
      <c r="D320">
        <v>14</v>
      </c>
      <c r="E320">
        <v>17</v>
      </c>
    </row>
    <row r="321" spans="1:5">
      <c r="A321" t="s">
        <v>242</v>
      </c>
      <c r="B321">
        <v>254</v>
      </c>
      <c r="C321">
        <v>258</v>
      </c>
      <c r="D321">
        <v>12</v>
      </c>
      <c r="E321">
        <v>17</v>
      </c>
    </row>
    <row r="322" spans="1:5">
      <c r="A322" t="s">
        <v>548</v>
      </c>
      <c r="B322">
        <v>252</v>
      </c>
      <c r="C322">
        <v>254</v>
      </c>
      <c r="D322">
        <v>17</v>
      </c>
      <c r="E322">
        <v>19</v>
      </c>
    </row>
    <row r="323" spans="1:5">
      <c r="A323" t="s">
        <v>616</v>
      </c>
      <c r="B323">
        <v>254</v>
      </c>
      <c r="D323">
        <v>12</v>
      </c>
    </row>
    <row r="324" spans="1:5">
      <c r="A324" t="s">
        <v>694</v>
      </c>
      <c r="B324">
        <v>254</v>
      </c>
      <c r="C324">
        <v>260</v>
      </c>
      <c r="D324">
        <v>12</v>
      </c>
      <c r="E324">
        <v>17</v>
      </c>
    </row>
    <row r="325" spans="1:5">
      <c r="A325" t="s">
        <v>166</v>
      </c>
      <c r="B325">
        <v>254</v>
      </c>
      <c r="D325">
        <v>12</v>
      </c>
    </row>
    <row r="326" spans="1:5">
      <c r="A326" t="s">
        <v>92</v>
      </c>
      <c r="D326">
        <v>12</v>
      </c>
    </row>
    <row r="327" spans="1:5">
      <c r="A327" t="s">
        <v>326</v>
      </c>
      <c r="B327">
        <v>254</v>
      </c>
      <c r="D327">
        <v>12</v>
      </c>
    </row>
    <row r="328" spans="1:5">
      <c r="A328" t="s">
        <v>636</v>
      </c>
      <c r="B328">
        <v>254</v>
      </c>
      <c r="C328">
        <v>256</v>
      </c>
      <c r="D328">
        <v>13</v>
      </c>
      <c r="E328">
        <v>17</v>
      </c>
    </row>
    <row r="329" spans="1:5">
      <c r="A329" t="s">
        <v>190</v>
      </c>
      <c r="B329">
        <v>254</v>
      </c>
      <c r="D329">
        <v>12</v>
      </c>
      <c r="E329">
        <v>19</v>
      </c>
    </row>
    <row r="330" spans="1:5">
      <c r="A330" t="s">
        <v>136</v>
      </c>
      <c r="B330">
        <v>254</v>
      </c>
      <c r="D330">
        <v>17</v>
      </c>
    </row>
    <row r="331" spans="1:5">
      <c r="A331" t="s">
        <v>254</v>
      </c>
      <c r="B331">
        <v>254</v>
      </c>
      <c r="D331">
        <v>15</v>
      </c>
      <c r="E331">
        <v>17</v>
      </c>
    </row>
    <row r="332" spans="1:5">
      <c r="A332" t="s">
        <v>426</v>
      </c>
      <c r="B332">
        <v>254</v>
      </c>
      <c r="C332">
        <v>258</v>
      </c>
      <c r="D332">
        <v>17</v>
      </c>
    </row>
    <row r="333" spans="1:5">
      <c r="A333" t="s">
        <v>568</v>
      </c>
      <c r="B333">
        <v>254</v>
      </c>
      <c r="D333">
        <v>17</v>
      </c>
    </row>
    <row r="334" spans="1:5">
      <c r="A334" t="s">
        <v>182</v>
      </c>
      <c r="B334">
        <v>254</v>
      </c>
    </row>
    <row r="335" spans="1:5">
      <c r="A335" t="s">
        <v>122</v>
      </c>
      <c r="B335">
        <v>254</v>
      </c>
      <c r="D335">
        <v>12</v>
      </c>
    </row>
    <row r="336" spans="1:5">
      <c r="A336" t="s">
        <v>322</v>
      </c>
      <c r="B336">
        <v>254</v>
      </c>
      <c r="D336">
        <v>12</v>
      </c>
      <c r="E336">
        <v>19</v>
      </c>
    </row>
    <row r="337" spans="1:5">
      <c r="A337" t="s">
        <v>508</v>
      </c>
      <c r="B337">
        <v>254</v>
      </c>
      <c r="D337">
        <v>12</v>
      </c>
      <c r="E337">
        <v>17</v>
      </c>
    </row>
    <row r="338" spans="1:5">
      <c r="A338" t="s">
        <v>490</v>
      </c>
      <c r="B338">
        <v>252</v>
      </c>
      <c r="D338">
        <v>12</v>
      </c>
      <c r="E338">
        <v>17</v>
      </c>
    </row>
    <row r="339" spans="1:5">
      <c r="A339" t="s">
        <v>394</v>
      </c>
      <c r="B339">
        <v>252</v>
      </c>
      <c r="D339">
        <v>12</v>
      </c>
      <c r="E339">
        <v>17</v>
      </c>
    </row>
    <row r="340" spans="1:5">
      <c r="A340" t="s">
        <v>656</v>
      </c>
      <c r="D340">
        <v>12</v>
      </c>
      <c r="E340">
        <v>15</v>
      </c>
    </row>
    <row r="341" spans="1:5">
      <c r="A341" t="s">
        <v>752</v>
      </c>
      <c r="B341">
        <v>254</v>
      </c>
      <c r="C341">
        <v>260</v>
      </c>
      <c r="D341">
        <v>17</v>
      </c>
    </row>
    <row r="342" spans="1:5">
      <c r="A342" t="s">
        <v>99</v>
      </c>
      <c r="B342">
        <v>254</v>
      </c>
      <c r="D342">
        <v>17</v>
      </c>
    </row>
    <row r="343" spans="1:5">
      <c r="A343" t="s">
        <v>668</v>
      </c>
    </row>
    <row r="344" spans="1:5">
      <c r="A344" t="s">
        <v>586</v>
      </c>
      <c r="B344">
        <v>254</v>
      </c>
      <c r="D344">
        <v>12</v>
      </c>
    </row>
    <row r="345" spans="1:5">
      <c r="A345" t="s">
        <v>544</v>
      </c>
      <c r="B345">
        <v>254</v>
      </c>
      <c r="D345">
        <v>12</v>
      </c>
      <c r="E345">
        <v>17</v>
      </c>
    </row>
    <row r="346" spans="1:5">
      <c r="A346" t="s">
        <v>564</v>
      </c>
      <c r="B346">
        <v>254</v>
      </c>
    </row>
    <row r="347" spans="1:5">
      <c r="A347" t="s">
        <v>134</v>
      </c>
      <c r="B347">
        <v>254</v>
      </c>
    </row>
    <row r="348" spans="1:5">
      <c r="A348" t="s">
        <v>138</v>
      </c>
      <c r="B348">
        <v>254</v>
      </c>
      <c r="C348">
        <v>260</v>
      </c>
      <c r="D348">
        <v>17</v>
      </c>
      <c r="E348">
        <v>19</v>
      </c>
    </row>
    <row r="349" spans="1:5">
      <c r="A349" t="s">
        <v>362</v>
      </c>
      <c r="B349">
        <v>252</v>
      </c>
      <c r="C349">
        <v>254</v>
      </c>
      <c r="D349">
        <v>12</v>
      </c>
      <c r="E349">
        <v>17</v>
      </c>
    </row>
    <row r="350" spans="1:5">
      <c r="A350" t="s">
        <v>82</v>
      </c>
      <c r="D350">
        <v>12</v>
      </c>
      <c r="E350">
        <v>17</v>
      </c>
    </row>
    <row r="351" spans="1:5">
      <c r="A351" t="s">
        <v>204</v>
      </c>
      <c r="B351">
        <v>254</v>
      </c>
      <c r="D351">
        <v>12</v>
      </c>
      <c r="E351">
        <v>17</v>
      </c>
    </row>
    <row r="352" spans="1:5">
      <c r="A352" t="s">
        <v>584</v>
      </c>
      <c r="B352">
        <v>252</v>
      </c>
      <c r="C352">
        <v>260</v>
      </c>
      <c r="D352">
        <v>13</v>
      </c>
      <c r="E352">
        <v>19</v>
      </c>
    </row>
    <row r="353" spans="1:5">
      <c r="A353" t="s">
        <v>146</v>
      </c>
      <c r="B353">
        <v>254</v>
      </c>
      <c r="C353">
        <v>258</v>
      </c>
      <c r="D353">
        <v>17</v>
      </c>
      <c r="E353">
        <v>19</v>
      </c>
    </row>
    <row r="354" spans="1:5">
      <c r="A354" t="s">
        <v>766</v>
      </c>
      <c r="B354">
        <v>254</v>
      </c>
      <c r="D354">
        <v>12</v>
      </c>
      <c r="E354">
        <v>17</v>
      </c>
    </row>
    <row r="355" spans="1:5">
      <c r="A355" t="s">
        <v>88</v>
      </c>
      <c r="D355">
        <v>12</v>
      </c>
      <c r="E355">
        <v>19</v>
      </c>
    </row>
    <row r="356" spans="1:5">
      <c r="A356" t="s">
        <v>700</v>
      </c>
      <c r="B356">
        <v>254</v>
      </c>
      <c r="D356">
        <v>12</v>
      </c>
    </row>
    <row r="357" spans="1:5">
      <c r="A357" t="s">
        <v>596</v>
      </c>
      <c r="B357">
        <v>254</v>
      </c>
    </row>
    <row r="358" spans="1:5">
      <c r="A358" t="s">
        <v>622</v>
      </c>
      <c r="B358">
        <v>252</v>
      </c>
      <c r="D358">
        <v>12</v>
      </c>
      <c r="E358">
        <v>17</v>
      </c>
    </row>
    <row r="359" spans="1:5">
      <c r="A359" t="s">
        <v>642</v>
      </c>
      <c r="D359">
        <v>17</v>
      </c>
    </row>
    <row r="360" spans="1:5">
      <c r="A360" t="s">
        <v>776</v>
      </c>
      <c r="D360">
        <v>17</v>
      </c>
      <c r="E360">
        <v>19</v>
      </c>
    </row>
    <row r="361" spans="1:5">
      <c r="A361" t="s">
        <v>528</v>
      </c>
      <c r="B361">
        <v>254</v>
      </c>
      <c r="D361">
        <v>12</v>
      </c>
    </row>
    <row r="362" spans="1:5">
      <c r="A362" t="s">
        <v>101</v>
      </c>
      <c r="B362">
        <v>252</v>
      </c>
      <c r="C362">
        <v>254</v>
      </c>
      <c r="D362">
        <v>12</v>
      </c>
    </row>
    <row r="363" spans="1:5">
      <c r="A363" t="s">
        <v>570</v>
      </c>
      <c r="B363">
        <v>254</v>
      </c>
      <c r="C363">
        <v>258</v>
      </c>
      <c r="D363">
        <v>12</v>
      </c>
    </row>
    <row r="364" spans="1:5">
      <c r="A364" t="s">
        <v>802</v>
      </c>
      <c r="B364">
        <v>254</v>
      </c>
      <c r="D364">
        <v>12</v>
      </c>
    </row>
    <row r="365" spans="1:5">
      <c r="A365" t="s">
        <v>600</v>
      </c>
      <c r="B365">
        <v>254</v>
      </c>
      <c r="D365">
        <v>17</v>
      </c>
      <c r="E365">
        <v>19</v>
      </c>
    </row>
    <row r="366" spans="1:5">
      <c r="A366" t="s">
        <v>768</v>
      </c>
      <c r="B366">
        <v>254</v>
      </c>
      <c r="D366">
        <v>17</v>
      </c>
    </row>
    <row r="367" spans="1:5">
      <c r="A367" t="s">
        <v>644</v>
      </c>
    </row>
    <row r="368" spans="1:5">
      <c r="A368" t="s">
        <v>778</v>
      </c>
      <c r="D368">
        <v>12</v>
      </c>
    </row>
    <row r="369" spans="1:5">
      <c r="A369" t="s">
        <v>530</v>
      </c>
      <c r="B369">
        <v>254</v>
      </c>
      <c r="D369">
        <v>12</v>
      </c>
      <c r="E369">
        <v>17</v>
      </c>
    </row>
    <row r="370" spans="1:5">
      <c r="A370" t="s">
        <v>550</v>
      </c>
      <c r="B370">
        <v>254</v>
      </c>
    </row>
    <row r="371" spans="1:5">
      <c r="A371" t="s">
        <v>104</v>
      </c>
      <c r="B371">
        <v>252</v>
      </c>
      <c r="C371">
        <v>254</v>
      </c>
      <c r="D371">
        <v>12</v>
      </c>
      <c r="E371">
        <v>17</v>
      </c>
    </row>
    <row r="372" spans="1:5">
      <c r="A372" t="s">
        <v>588</v>
      </c>
      <c r="B372">
        <v>254</v>
      </c>
      <c r="D372">
        <v>17</v>
      </c>
    </row>
    <row r="373" spans="1:5">
      <c r="A373" t="s">
        <v>678</v>
      </c>
      <c r="B373">
        <v>252</v>
      </c>
      <c r="C373">
        <v>254</v>
      </c>
      <c r="D373">
        <v>12</v>
      </c>
    </row>
    <row r="374" spans="1:5">
      <c r="A374" t="s">
        <v>692</v>
      </c>
      <c r="B374">
        <v>254</v>
      </c>
      <c r="D374">
        <v>12</v>
      </c>
      <c r="E374">
        <v>17</v>
      </c>
    </row>
    <row r="375" spans="1:5">
      <c r="A375" t="s">
        <v>110</v>
      </c>
      <c r="B375">
        <v>254</v>
      </c>
      <c r="C375">
        <v>260</v>
      </c>
      <c r="D375">
        <v>12</v>
      </c>
      <c r="E375">
        <v>17</v>
      </c>
    </row>
    <row r="376" spans="1:5">
      <c r="A376" t="s">
        <v>324</v>
      </c>
      <c r="B376">
        <v>254</v>
      </c>
      <c r="C376">
        <v>258</v>
      </c>
      <c r="D376">
        <v>12</v>
      </c>
      <c r="E376">
        <v>15</v>
      </c>
    </row>
    <row r="377" spans="1:5">
      <c r="A377" t="s">
        <v>284</v>
      </c>
      <c r="B377">
        <v>254</v>
      </c>
      <c r="D377">
        <v>12</v>
      </c>
      <c r="E377">
        <v>18</v>
      </c>
    </row>
    <row r="378" spans="1:5">
      <c r="A378" t="s">
        <v>602</v>
      </c>
      <c r="B378">
        <v>254</v>
      </c>
      <c r="D378">
        <v>12</v>
      </c>
    </row>
    <row r="379" spans="1:5">
      <c r="A379" t="s">
        <v>738</v>
      </c>
      <c r="B379">
        <v>254</v>
      </c>
      <c r="D379">
        <v>17</v>
      </c>
    </row>
    <row r="380" spans="1:5">
      <c r="A380" t="s">
        <v>156</v>
      </c>
      <c r="B380">
        <v>254</v>
      </c>
      <c r="D380">
        <v>12</v>
      </c>
    </row>
    <row r="381" spans="1:5">
      <c r="A381" t="s">
        <v>260</v>
      </c>
      <c r="B381">
        <v>254</v>
      </c>
      <c r="D381">
        <v>17</v>
      </c>
    </row>
    <row r="382" spans="1:5">
      <c r="A382" t="s">
        <v>43</v>
      </c>
    </row>
    <row r="383" spans="1:5">
      <c r="A383" t="s">
        <v>43</v>
      </c>
    </row>
    <row r="384" spans="1:5">
      <c r="A384" t="s">
        <v>43</v>
      </c>
    </row>
    <row r="385" spans="1:1">
      <c r="A385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85"/>
  <sheetViews>
    <sheetView topLeftCell="H1" workbookViewId="0">
      <pane ySplit="3" topLeftCell="A4" activePane="bottomLeft" state="frozenSplit"/>
      <selection activeCell="A54" sqref="A54"/>
      <selection pane="bottomLeft" activeCell="O1" sqref="O1:Z1048576"/>
    </sheetView>
  </sheetViews>
  <sheetFormatPr defaultRowHeight="15"/>
  <cols>
    <col min="2" max="2" width="8.42578125" bestFit="1" customWidth="1"/>
    <col min="3" max="3" width="7.7109375" bestFit="1" customWidth="1"/>
    <col min="4" max="4" width="9.42578125" bestFit="1" customWidth="1"/>
    <col min="5" max="7" width="7.7109375" bestFit="1" customWidth="1"/>
    <col min="9" max="9" width="7.7109375" bestFit="1" customWidth="1"/>
    <col min="14" max="14" width="7.7109375" customWidth="1"/>
  </cols>
  <sheetData>
    <row r="1" spans="1:26">
      <c r="A1" s="1" t="s">
        <v>1001</v>
      </c>
      <c r="O1" s="1" t="s">
        <v>1000</v>
      </c>
    </row>
    <row r="2" spans="1:26">
      <c r="B2" t="s">
        <v>38</v>
      </c>
      <c r="D2" t="s">
        <v>803</v>
      </c>
      <c r="F2" t="s">
        <v>806</v>
      </c>
      <c r="H2" t="s">
        <v>808</v>
      </c>
      <c r="J2" t="s">
        <v>1110</v>
      </c>
      <c r="L2" t="s">
        <v>1114</v>
      </c>
      <c r="O2" t="s">
        <v>38</v>
      </c>
      <c r="Q2" t="s">
        <v>803</v>
      </c>
      <c r="S2" t="s">
        <v>806</v>
      </c>
      <c r="U2" t="s">
        <v>808</v>
      </c>
      <c r="W2" t="s">
        <v>1110</v>
      </c>
      <c r="Y2" t="s">
        <v>1114</v>
      </c>
    </row>
    <row r="3" spans="1:26">
      <c r="A3" t="s">
        <v>1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  <c r="O3" t="s">
        <v>6</v>
      </c>
      <c r="P3" t="s">
        <v>7</v>
      </c>
      <c r="Q3" t="s">
        <v>6</v>
      </c>
      <c r="R3" t="s">
        <v>7</v>
      </c>
      <c r="S3" t="s">
        <v>6</v>
      </c>
      <c r="T3" t="s">
        <v>7</v>
      </c>
      <c r="U3" t="s">
        <v>6</v>
      </c>
      <c r="V3" t="s">
        <v>7</v>
      </c>
      <c r="W3" t="s">
        <v>6</v>
      </c>
      <c r="X3" t="s">
        <v>7</v>
      </c>
      <c r="Y3" t="s">
        <v>6</v>
      </c>
      <c r="Z3" t="s">
        <v>7</v>
      </c>
    </row>
    <row r="4" spans="1:26">
      <c r="A4" t="s">
        <v>140</v>
      </c>
      <c r="B4">
        <v>243</v>
      </c>
      <c r="C4">
        <v>243</v>
      </c>
      <c r="D4">
        <v>207</v>
      </c>
      <c r="E4">
        <v>231</v>
      </c>
      <c r="F4">
        <v>256</v>
      </c>
      <c r="G4">
        <v>258</v>
      </c>
      <c r="H4">
        <v>116</v>
      </c>
      <c r="I4">
        <v>116</v>
      </c>
      <c r="J4">
        <v>254</v>
      </c>
      <c r="K4">
        <v>254</v>
      </c>
      <c r="L4">
        <v>12</v>
      </c>
      <c r="M4">
        <v>12</v>
      </c>
      <c r="O4">
        <v>122</v>
      </c>
      <c r="P4">
        <v>122</v>
      </c>
      <c r="Q4">
        <v>104</v>
      </c>
      <c r="R4">
        <v>116</v>
      </c>
      <c r="S4">
        <v>128</v>
      </c>
      <c r="T4">
        <v>129</v>
      </c>
      <c r="U4">
        <v>58</v>
      </c>
      <c r="V4">
        <v>58</v>
      </c>
      <c r="W4">
        <v>127</v>
      </c>
      <c r="X4">
        <v>127</v>
      </c>
      <c r="Y4">
        <v>12</v>
      </c>
      <c r="Z4">
        <v>12</v>
      </c>
    </row>
    <row r="5" spans="1:26">
      <c r="A5" t="s">
        <v>436</v>
      </c>
      <c r="B5">
        <v>243</v>
      </c>
      <c r="C5">
        <v>243</v>
      </c>
      <c r="D5">
        <v>213</v>
      </c>
      <c r="E5">
        <v>231</v>
      </c>
      <c r="F5">
        <v>256</v>
      </c>
      <c r="G5">
        <v>258</v>
      </c>
      <c r="H5">
        <v>112</v>
      </c>
      <c r="I5">
        <v>116</v>
      </c>
      <c r="J5">
        <v>254</v>
      </c>
      <c r="K5">
        <v>258</v>
      </c>
      <c r="L5">
        <v>13</v>
      </c>
      <c r="M5">
        <v>19</v>
      </c>
      <c r="O5">
        <v>122</v>
      </c>
      <c r="P5">
        <v>122</v>
      </c>
      <c r="Q5">
        <v>107</v>
      </c>
      <c r="R5">
        <v>116</v>
      </c>
      <c r="S5">
        <v>128</v>
      </c>
      <c r="T5">
        <v>129</v>
      </c>
      <c r="U5">
        <v>56</v>
      </c>
      <c r="V5">
        <v>58</v>
      </c>
      <c r="W5">
        <v>127</v>
      </c>
      <c r="X5">
        <v>129</v>
      </c>
      <c r="Y5">
        <v>13</v>
      </c>
      <c r="Z5">
        <v>19</v>
      </c>
    </row>
    <row r="6" spans="1:26">
      <c r="A6" t="s">
        <v>384</v>
      </c>
      <c r="B6">
        <v>243</v>
      </c>
      <c r="C6">
        <v>243</v>
      </c>
      <c r="D6">
        <v>211</v>
      </c>
      <c r="E6">
        <v>211</v>
      </c>
      <c r="F6">
        <v>252</v>
      </c>
      <c r="G6">
        <v>258</v>
      </c>
      <c r="H6">
        <v>112</v>
      </c>
      <c r="I6">
        <v>116</v>
      </c>
      <c r="J6">
        <v>254</v>
      </c>
      <c r="K6">
        <v>254</v>
      </c>
      <c r="L6">
        <v>12</v>
      </c>
      <c r="M6">
        <v>17</v>
      </c>
      <c r="O6">
        <v>122</v>
      </c>
      <c r="P6">
        <v>122</v>
      </c>
      <c r="Q6">
        <v>106</v>
      </c>
      <c r="R6">
        <v>106</v>
      </c>
      <c r="S6">
        <v>126</v>
      </c>
      <c r="T6">
        <v>129</v>
      </c>
      <c r="U6">
        <v>56</v>
      </c>
      <c r="V6">
        <v>58</v>
      </c>
      <c r="W6">
        <v>127</v>
      </c>
      <c r="X6">
        <v>127</v>
      </c>
      <c r="Y6">
        <v>12</v>
      </c>
      <c r="Z6">
        <v>17</v>
      </c>
    </row>
    <row r="7" spans="1:26">
      <c r="A7" t="s">
        <v>76</v>
      </c>
      <c r="B7">
        <v>243</v>
      </c>
      <c r="C7">
        <v>245</v>
      </c>
      <c r="D7">
        <v>211</v>
      </c>
      <c r="E7">
        <v>211</v>
      </c>
      <c r="F7">
        <v>258</v>
      </c>
      <c r="G7">
        <v>264</v>
      </c>
      <c r="H7">
        <v>116</v>
      </c>
      <c r="I7">
        <v>116</v>
      </c>
      <c r="L7">
        <v>12</v>
      </c>
      <c r="M7">
        <v>12</v>
      </c>
      <c r="O7">
        <v>122</v>
      </c>
      <c r="P7">
        <v>123</v>
      </c>
      <c r="Q7">
        <v>106</v>
      </c>
      <c r="R7">
        <v>106</v>
      </c>
      <c r="S7">
        <v>129</v>
      </c>
      <c r="T7">
        <v>132</v>
      </c>
      <c r="U7">
        <v>58</v>
      </c>
      <c r="V7">
        <v>58</v>
      </c>
      <c r="Y7">
        <v>12</v>
      </c>
      <c r="Z7">
        <v>12</v>
      </c>
    </row>
    <row r="8" spans="1:26">
      <c r="A8" t="s">
        <v>624</v>
      </c>
      <c r="B8">
        <v>243</v>
      </c>
      <c r="C8">
        <v>249</v>
      </c>
      <c r="D8">
        <v>213</v>
      </c>
      <c r="E8">
        <v>217</v>
      </c>
      <c r="F8">
        <v>252</v>
      </c>
      <c r="G8">
        <v>258</v>
      </c>
      <c r="H8">
        <v>112</v>
      </c>
      <c r="I8">
        <v>116</v>
      </c>
      <c r="J8">
        <v>252</v>
      </c>
      <c r="K8">
        <v>254</v>
      </c>
      <c r="L8">
        <v>12</v>
      </c>
      <c r="M8">
        <v>17</v>
      </c>
      <c r="O8">
        <v>122</v>
      </c>
      <c r="P8">
        <v>125</v>
      </c>
      <c r="Q8">
        <v>107</v>
      </c>
      <c r="R8">
        <v>109</v>
      </c>
      <c r="S8">
        <v>126</v>
      </c>
      <c r="T8">
        <v>129</v>
      </c>
      <c r="U8">
        <v>56</v>
      </c>
      <c r="V8">
        <v>58</v>
      </c>
      <c r="W8">
        <v>126</v>
      </c>
      <c r="X8">
        <v>127</v>
      </c>
      <c r="Y8">
        <v>12</v>
      </c>
      <c r="Z8">
        <v>17</v>
      </c>
    </row>
    <row r="9" spans="1:26">
      <c r="A9" t="s">
        <v>292</v>
      </c>
      <c r="B9">
        <v>243</v>
      </c>
      <c r="C9">
        <v>243</v>
      </c>
      <c r="D9">
        <v>211</v>
      </c>
      <c r="E9">
        <v>231</v>
      </c>
      <c r="F9">
        <v>252</v>
      </c>
      <c r="G9">
        <v>256</v>
      </c>
      <c r="H9">
        <v>112</v>
      </c>
      <c r="I9">
        <v>116</v>
      </c>
      <c r="J9">
        <v>254</v>
      </c>
      <c r="K9">
        <v>254</v>
      </c>
      <c r="L9">
        <v>12</v>
      </c>
      <c r="M9">
        <v>17</v>
      </c>
      <c r="O9">
        <v>122</v>
      </c>
      <c r="P9">
        <v>122</v>
      </c>
      <c r="Q9">
        <v>106</v>
      </c>
      <c r="R9">
        <v>116</v>
      </c>
      <c r="S9">
        <v>126</v>
      </c>
      <c r="T9">
        <v>128</v>
      </c>
      <c r="U9">
        <v>56</v>
      </c>
      <c r="V9">
        <v>58</v>
      </c>
      <c r="W9">
        <v>127</v>
      </c>
      <c r="X9">
        <v>127</v>
      </c>
      <c r="Y9">
        <v>12</v>
      </c>
      <c r="Z9">
        <v>17</v>
      </c>
    </row>
    <row r="10" spans="1:26">
      <c r="A10" t="s">
        <v>790</v>
      </c>
      <c r="B10">
        <v>249</v>
      </c>
      <c r="C10">
        <v>253</v>
      </c>
      <c r="D10">
        <v>211</v>
      </c>
      <c r="E10">
        <v>211</v>
      </c>
      <c r="F10">
        <v>258</v>
      </c>
      <c r="G10">
        <v>258</v>
      </c>
      <c r="H10">
        <v>112</v>
      </c>
      <c r="I10">
        <v>116</v>
      </c>
      <c r="J10">
        <v>252</v>
      </c>
      <c r="K10">
        <v>254</v>
      </c>
      <c r="L10">
        <v>12</v>
      </c>
      <c r="M10">
        <v>17</v>
      </c>
      <c r="O10">
        <v>125</v>
      </c>
      <c r="P10">
        <v>127</v>
      </c>
      <c r="Q10">
        <v>106</v>
      </c>
      <c r="R10">
        <v>106</v>
      </c>
      <c r="S10">
        <v>129</v>
      </c>
      <c r="T10">
        <v>129</v>
      </c>
      <c r="U10">
        <v>56</v>
      </c>
      <c r="V10">
        <v>58</v>
      </c>
      <c r="W10">
        <v>126</v>
      </c>
      <c r="X10">
        <v>127</v>
      </c>
      <c r="Y10">
        <v>12</v>
      </c>
      <c r="Z10">
        <v>17</v>
      </c>
    </row>
    <row r="11" spans="1:26">
      <c r="A11" t="s">
        <v>296</v>
      </c>
      <c r="B11">
        <v>243</v>
      </c>
      <c r="C11">
        <v>245</v>
      </c>
      <c r="D11">
        <v>221</v>
      </c>
      <c r="E11">
        <v>231</v>
      </c>
      <c r="F11">
        <v>256</v>
      </c>
      <c r="G11">
        <v>258</v>
      </c>
      <c r="H11">
        <v>112</v>
      </c>
      <c r="I11">
        <v>116</v>
      </c>
      <c r="J11">
        <v>254</v>
      </c>
      <c r="K11">
        <v>258</v>
      </c>
      <c r="L11">
        <v>12</v>
      </c>
      <c r="M11">
        <v>17</v>
      </c>
      <c r="O11">
        <v>122</v>
      </c>
      <c r="P11">
        <v>123</v>
      </c>
      <c r="Q11">
        <v>111</v>
      </c>
      <c r="R11">
        <v>116</v>
      </c>
      <c r="S11">
        <v>128</v>
      </c>
      <c r="T11">
        <v>129</v>
      </c>
      <c r="U11">
        <v>56</v>
      </c>
      <c r="V11">
        <v>58</v>
      </c>
      <c r="W11">
        <v>127</v>
      </c>
      <c r="X11">
        <v>129</v>
      </c>
      <c r="Y11">
        <v>12</v>
      </c>
      <c r="Z11">
        <v>17</v>
      </c>
    </row>
    <row r="12" spans="1:26">
      <c r="A12" t="s">
        <v>724</v>
      </c>
      <c r="B12">
        <v>245</v>
      </c>
      <c r="C12">
        <v>245</v>
      </c>
      <c r="D12">
        <v>213</v>
      </c>
      <c r="E12">
        <v>231</v>
      </c>
      <c r="F12">
        <v>252</v>
      </c>
      <c r="G12">
        <v>252</v>
      </c>
      <c r="H12">
        <v>116</v>
      </c>
      <c r="I12">
        <v>116</v>
      </c>
      <c r="J12">
        <v>252</v>
      </c>
      <c r="K12">
        <v>254</v>
      </c>
      <c r="L12">
        <v>17</v>
      </c>
      <c r="M12">
        <v>19</v>
      </c>
      <c r="O12">
        <v>123</v>
      </c>
      <c r="P12">
        <v>123</v>
      </c>
      <c r="Q12">
        <v>107</v>
      </c>
      <c r="R12">
        <v>116</v>
      </c>
      <c r="S12">
        <v>126</v>
      </c>
      <c r="T12">
        <v>126</v>
      </c>
      <c r="U12">
        <v>58</v>
      </c>
      <c r="V12">
        <v>58</v>
      </c>
      <c r="W12">
        <v>126</v>
      </c>
      <c r="X12">
        <v>127</v>
      </c>
      <c r="Y12">
        <v>17</v>
      </c>
      <c r="Z12">
        <v>19</v>
      </c>
    </row>
    <row r="13" spans="1:26">
      <c r="A13" t="s">
        <v>216</v>
      </c>
      <c r="B13">
        <v>243</v>
      </c>
      <c r="C13">
        <v>247</v>
      </c>
      <c r="D13">
        <v>217</v>
      </c>
      <c r="E13">
        <v>219</v>
      </c>
      <c r="F13">
        <v>250</v>
      </c>
      <c r="G13">
        <v>264</v>
      </c>
      <c r="H13">
        <v>116</v>
      </c>
      <c r="I13">
        <v>116</v>
      </c>
      <c r="J13">
        <v>254</v>
      </c>
      <c r="K13">
        <v>258</v>
      </c>
      <c r="L13">
        <v>12</v>
      </c>
      <c r="M13">
        <v>16</v>
      </c>
      <c r="O13">
        <v>122</v>
      </c>
      <c r="P13">
        <v>124</v>
      </c>
      <c r="Q13">
        <v>109</v>
      </c>
      <c r="R13">
        <v>110</v>
      </c>
      <c r="S13">
        <v>125</v>
      </c>
      <c r="T13">
        <v>132</v>
      </c>
      <c r="U13">
        <v>58</v>
      </c>
      <c r="V13">
        <v>58</v>
      </c>
      <c r="W13">
        <v>127</v>
      </c>
      <c r="X13">
        <v>129</v>
      </c>
      <c r="Y13">
        <v>12</v>
      </c>
      <c r="Z13">
        <v>16</v>
      </c>
    </row>
    <row r="14" spans="1:26">
      <c r="A14" t="s">
        <v>504</v>
      </c>
      <c r="B14">
        <v>243</v>
      </c>
      <c r="C14">
        <v>247</v>
      </c>
      <c r="D14">
        <v>211</v>
      </c>
      <c r="E14">
        <v>211</v>
      </c>
      <c r="F14">
        <v>258</v>
      </c>
      <c r="G14">
        <v>260</v>
      </c>
      <c r="H14">
        <v>112</v>
      </c>
      <c r="I14">
        <v>116</v>
      </c>
      <c r="J14">
        <v>254</v>
      </c>
      <c r="K14">
        <v>258</v>
      </c>
      <c r="L14">
        <v>17</v>
      </c>
      <c r="M14">
        <v>19</v>
      </c>
      <c r="O14">
        <v>122</v>
      </c>
      <c r="P14">
        <v>124</v>
      </c>
      <c r="Q14">
        <v>106</v>
      </c>
      <c r="R14">
        <v>106</v>
      </c>
      <c r="S14">
        <v>129</v>
      </c>
      <c r="T14">
        <v>130</v>
      </c>
      <c r="U14">
        <v>56</v>
      </c>
      <c r="V14">
        <v>58</v>
      </c>
      <c r="W14">
        <v>127</v>
      </c>
      <c r="X14">
        <v>129</v>
      </c>
      <c r="Y14">
        <v>17</v>
      </c>
      <c r="Z14">
        <v>19</v>
      </c>
    </row>
    <row r="15" spans="1:26">
      <c r="A15" t="s">
        <v>440</v>
      </c>
      <c r="B15">
        <v>243</v>
      </c>
      <c r="C15">
        <v>243</v>
      </c>
      <c r="D15">
        <v>211</v>
      </c>
      <c r="E15">
        <v>211</v>
      </c>
      <c r="F15">
        <v>258</v>
      </c>
      <c r="G15">
        <v>258</v>
      </c>
      <c r="H15">
        <v>112</v>
      </c>
      <c r="I15">
        <v>116</v>
      </c>
      <c r="J15">
        <v>254</v>
      </c>
      <c r="K15">
        <v>254</v>
      </c>
      <c r="L15">
        <v>12</v>
      </c>
      <c r="M15">
        <v>17</v>
      </c>
      <c r="O15">
        <v>122</v>
      </c>
      <c r="P15">
        <v>122</v>
      </c>
      <c r="Q15">
        <v>106</v>
      </c>
      <c r="R15">
        <v>106</v>
      </c>
      <c r="S15">
        <v>129</v>
      </c>
      <c r="T15">
        <v>129</v>
      </c>
      <c r="U15">
        <v>56</v>
      </c>
      <c r="V15">
        <v>58</v>
      </c>
      <c r="W15">
        <v>127</v>
      </c>
      <c r="X15">
        <v>127</v>
      </c>
      <c r="Y15">
        <v>12</v>
      </c>
      <c r="Z15">
        <v>17</v>
      </c>
    </row>
    <row r="16" spans="1:26">
      <c r="A16" t="s">
        <v>238</v>
      </c>
      <c r="B16">
        <v>243</v>
      </c>
      <c r="C16">
        <v>245</v>
      </c>
      <c r="D16">
        <v>217</v>
      </c>
      <c r="E16">
        <v>217</v>
      </c>
      <c r="F16">
        <v>252</v>
      </c>
      <c r="G16">
        <v>258</v>
      </c>
      <c r="H16">
        <v>112</v>
      </c>
      <c r="I16">
        <v>116</v>
      </c>
      <c r="J16">
        <v>254</v>
      </c>
      <c r="K16">
        <v>254</v>
      </c>
      <c r="L16">
        <v>12</v>
      </c>
      <c r="M16">
        <v>12</v>
      </c>
      <c r="O16">
        <v>122</v>
      </c>
      <c r="P16">
        <v>123</v>
      </c>
      <c r="Q16">
        <v>109</v>
      </c>
      <c r="R16">
        <v>109</v>
      </c>
      <c r="S16">
        <v>126</v>
      </c>
      <c r="T16">
        <v>129</v>
      </c>
      <c r="U16">
        <v>56</v>
      </c>
      <c r="V16">
        <v>58</v>
      </c>
      <c r="W16">
        <v>127</v>
      </c>
      <c r="X16">
        <v>127</v>
      </c>
      <c r="Y16">
        <v>12</v>
      </c>
      <c r="Z16">
        <v>12</v>
      </c>
    </row>
    <row r="17" spans="1:26">
      <c r="A17" t="s">
        <v>646</v>
      </c>
      <c r="B17">
        <v>243</v>
      </c>
      <c r="C17">
        <v>243</v>
      </c>
      <c r="D17">
        <v>211</v>
      </c>
      <c r="E17">
        <v>231</v>
      </c>
      <c r="F17">
        <v>252</v>
      </c>
      <c r="G17">
        <v>256</v>
      </c>
      <c r="H17">
        <v>116</v>
      </c>
      <c r="I17">
        <v>116</v>
      </c>
      <c r="O17">
        <v>122</v>
      </c>
      <c r="P17">
        <v>122</v>
      </c>
      <c r="Q17">
        <v>106</v>
      </c>
      <c r="R17">
        <v>116</v>
      </c>
      <c r="S17">
        <v>126</v>
      </c>
      <c r="T17">
        <v>128</v>
      </c>
      <c r="U17">
        <v>58</v>
      </c>
      <c r="V17">
        <v>58</v>
      </c>
    </row>
    <row r="18" spans="1:26">
      <c r="A18" t="s">
        <v>780</v>
      </c>
      <c r="B18">
        <v>245</v>
      </c>
      <c r="C18">
        <v>253</v>
      </c>
      <c r="D18">
        <v>211</v>
      </c>
      <c r="E18">
        <v>231</v>
      </c>
      <c r="F18">
        <v>252</v>
      </c>
      <c r="G18">
        <v>256</v>
      </c>
      <c r="H18">
        <v>116</v>
      </c>
      <c r="I18">
        <v>118</v>
      </c>
      <c r="L18">
        <v>12</v>
      </c>
      <c r="M18">
        <v>12</v>
      </c>
      <c r="O18">
        <v>123</v>
      </c>
      <c r="P18">
        <v>127</v>
      </c>
      <c r="Q18">
        <v>106</v>
      </c>
      <c r="R18">
        <v>116</v>
      </c>
      <c r="S18">
        <v>126</v>
      </c>
      <c r="T18">
        <v>128</v>
      </c>
      <c r="U18">
        <v>58</v>
      </c>
      <c r="V18">
        <v>59</v>
      </c>
      <c r="Y18">
        <v>12</v>
      </c>
      <c r="Z18">
        <v>12</v>
      </c>
    </row>
    <row r="19" spans="1:26">
      <c r="A19" t="s">
        <v>312</v>
      </c>
      <c r="B19">
        <v>243</v>
      </c>
      <c r="C19">
        <v>245</v>
      </c>
      <c r="D19">
        <v>209</v>
      </c>
      <c r="E19">
        <v>209</v>
      </c>
      <c r="F19">
        <v>250</v>
      </c>
      <c r="G19">
        <v>258</v>
      </c>
      <c r="H19">
        <v>116</v>
      </c>
      <c r="I19">
        <v>116</v>
      </c>
      <c r="J19">
        <v>254</v>
      </c>
      <c r="K19">
        <v>254</v>
      </c>
      <c r="L19">
        <v>17</v>
      </c>
      <c r="M19">
        <v>17</v>
      </c>
      <c r="O19">
        <v>122</v>
      </c>
      <c r="P19">
        <v>123</v>
      </c>
      <c r="Q19">
        <v>105</v>
      </c>
      <c r="R19">
        <v>105</v>
      </c>
      <c r="S19">
        <v>125</v>
      </c>
      <c r="T19">
        <v>129</v>
      </c>
      <c r="U19">
        <v>58</v>
      </c>
      <c r="V19">
        <v>58</v>
      </c>
      <c r="W19">
        <v>127</v>
      </c>
      <c r="X19">
        <v>127</v>
      </c>
      <c r="Y19">
        <v>17</v>
      </c>
      <c r="Z19">
        <v>17</v>
      </c>
    </row>
    <row r="20" spans="1:26">
      <c r="A20" t="s">
        <v>244</v>
      </c>
      <c r="B20">
        <v>243</v>
      </c>
      <c r="C20">
        <v>245</v>
      </c>
      <c r="D20">
        <v>211</v>
      </c>
      <c r="E20">
        <v>211</v>
      </c>
      <c r="F20">
        <v>252</v>
      </c>
      <c r="G20">
        <v>258</v>
      </c>
      <c r="H20">
        <v>116</v>
      </c>
      <c r="I20">
        <v>116</v>
      </c>
      <c r="J20">
        <v>252</v>
      </c>
      <c r="K20">
        <v>254</v>
      </c>
      <c r="L20">
        <v>14</v>
      </c>
      <c r="M20">
        <v>17</v>
      </c>
      <c r="O20">
        <v>122</v>
      </c>
      <c r="P20">
        <v>123</v>
      </c>
      <c r="Q20">
        <v>106</v>
      </c>
      <c r="R20">
        <v>106</v>
      </c>
      <c r="S20">
        <v>126</v>
      </c>
      <c r="T20">
        <v>129</v>
      </c>
      <c r="U20">
        <v>58</v>
      </c>
      <c r="V20">
        <v>58</v>
      </c>
      <c r="W20">
        <v>126</v>
      </c>
      <c r="X20">
        <v>127</v>
      </c>
      <c r="Y20">
        <v>14</v>
      </c>
      <c r="Z20">
        <v>17</v>
      </c>
    </row>
    <row r="21" spans="1:26">
      <c r="A21" t="s">
        <v>532</v>
      </c>
      <c r="B21">
        <v>243</v>
      </c>
      <c r="C21">
        <v>249</v>
      </c>
      <c r="D21">
        <v>213</v>
      </c>
      <c r="E21">
        <v>219</v>
      </c>
      <c r="F21">
        <v>256</v>
      </c>
      <c r="G21">
        <v>264</v>
      </c>
      <c r="H21">
        <v>112</v>
      </c>
      <c r="I21">
        <v>112</v>
      </c>
      <c r="J21">
        <v>252</v>
      </c>
      <c r="K21">
        <v>254</v>
      </c>
      <c r="L21">
        <v>12</v>
      </c>
      <c r="M21">
        <v>19</v>
      </c>
      <c r="O21">
        <v>122</v>
      </c>
      <c r="P21">
        <v>125</v>
      </c>
      <c r="Q21">
        <v>107</v>
      </c>
      <c r="R21">
        <v>110</v>
      </c>
      <c r="S21">
        <v>128</v>
      </c>
      <c r="T21">
        <v>132</v>
      </c>
      <c r="U21">
        <v>56</v>
      </c>
      <c r="V21">
        <v>56</v>
      </c>
      <c r="W21">
        <v>126</v>
      </c>
      <c r="X21">
        <v>127</v>
      </c>
      <c r="Y21">
        <v>12</v>
      </c>
      <c r="Z21">
        <v>19</v>
      </c>
    </row>
    <row r="22" spans="1:26">
      <c r="A22" t="s">
        <v>354</v>
      </c>
      <c r="B22">
        <v>243</v>
      </c>
      <c r="C22">
        <v>243</v>
      </c>
      <c r="D22">
        <v>231</v>
      </c>
      <c r="E22">
        <v>231</v>
      </c>
      <c r="F22">
        <v>250</v>
      </c>
      <c r="G22">
        <v>252</v>
      </c>
      <c r="H22">
        <v>112</v>
      </c>
      <c r="I22">
        <v>116</v>
      </c>
      <c r="J22">
        <v>254</v>
      </c>
      <c r="K22">
        <v>254</v>
      </c>
      <c r="L22">
        <v>12</v>
      </c>
      <c r="M22">
        <v>18</v>
      </c>
      <c r="O22">
        <v>122</v>
      </c>
      <c r="P22">
        <v>122</v>
      </c>
      <c r="Q22">
        <v>116</v>
      </c>
      <c r="R22">
        <v>116</v>
      </c>
      <c r="S22">
        <v>125</v>
      </c>
      <c r="T22">
        <v>126</v>
      </c>
      <c r="U22">
        <v>56</v>
      </c>
      <c r="V22">
        <v>58</v>
      </c>
      <c r="W22">
        <v>127</v>
      </c>
      <c r="X22">
        <v>127</v>
      </c>
      <c r="Y22">
        <v>12</v>
      </c>
      <c r="Z22">
        <v>18</v>
      </c>
    </row>
    <row r="23" spans="1:26">
      <c r="A23" t="s">
        <v>686</v>
      </c>
      <c r="B23">
        <v>245</v>
      </c>
      <c r="C23">
        <v>249</v>
      </c>
      <c r="D23">
        <v>211</v>
      </c>
      <c r="E23">
        <v>211</v>
      </c>
      <c r="F23">
        <v>252</v>
      </c>
      <c r="G23">
        <v>258</v>
      </c>
      <c r="H23">
        <v>112</v>
      </c>
      <c r="I23">
        <v>112</v>
      </c>
      <c r="J23">
        <v>254</v>
      </c>
      <c r="K23">
        <v>254</v>
      </c>
      <c r="L23">
        <v>17</v>
      </c>
      <c r="M23">
        <v>17</v>
      </c>
      <c r="O23">
        <v>123</v>
      </c>
      <c r="P23">
        <v>125</v>
      </c>
      <c r="Q23">
        <v>106</v>
      </c>
      <c r="R23">
        <v>106</v>
      </c>
      <c r="S23">
        <v>126</v>
      </c>
      <c r="T23">
        <v>129</v>
      </c>
      <c r="U23">
        <v>56</v>
      </c>
      <c r="V23">
        <v>56</v>
      </c>
      <c r="W23">
        <v>127</v>
      </c>
      <c r="X23">
        <v>127</v>
      </c>
      <c r="Y23">
        <v>17</v>
      </c>
      <c r="Z23">
        <v>17</v>
      </c>
    </row>
    <row r="24" spans="1:26">
      <c r="A24" t="s">
        <v>716</v>
      </c>
      <c r="B24">
        <v>245</v>
      </c>
      <c r="C24">
        <v>249</v>
      </c>
      <c r="D24">
        <v>209</v>
      </c>
      <c r="E24">
        <v>211</v>
      </c>
      <c r="F24">
        <v>252</v>
      </c>
      <c r="G24">
        <v>258</v>
      </c>
      <c r="H24">
        <v>112</v>
      </c>
      <c r="I24">
        <v>112</v>
      </c>
      <c r="J24">
        <v>254</v>
      </c>
      <c r="K24">
        <v>254</v>
      </c>
      <c r="L24">
        <v>12</v>
      </c>
      <c r="M24">
        <v>17</v>
      </c>
      <c r="O24">
        <v>123</v>
      </c>
      <c r="P24">
        <v>125</v>
      </c>
      <c r="Q24">
        <v>105</v>
      </c>
      <c r="R24">
        <v>106</v>
      </c>
      <c r="S24">
        <v>126</v>
      </c>
      <c r="T24">
        <v>129</v>
      </c>
      <c r="U24">
        <v>56</v>
      </c>
      <c r="V24">
        <v>56</v>
      </c>
      <c r="W24">
        <v>127</v>
      </c>
      <c r="X24">
        <v>127</v>
      </c>
      <c r="Y24">
        <v>12</v>
      </c>
      <c r="Z24">
        <v>17</v>
      </c>
    </row>
    <row r="25" spans="1:26">
      <c r="A25" t="s">
        <v>150</v>
      </c>
      <c r="B25">
        <v>243</v>
      </c>
      <c r="C25">
        <v>245</v>
      </c>
      <c r="D25">
        <v>211</v>
      </c>
      <c r="E25">
        <v>219</v>
      </c>
      <c r="F25">
        <v>250</v>
      </c>
      <c r="G25">
        <v>252</v>
      </c>
      <c r="H25">
        <v>112</v>
      </c>
      <c r="I25">
        <v>112</v>
      </c>
      <c r="J25">
        <v>254</v>
      </c>
      <c r="K25">
        <v>254</v>
      </c>
      <c r="L25">
        <v>12</v>
      </c>
      <c r="M25">
        <v>13</v>
      </c>
      <c r="O25">
        <v>122</v>
      </c>
      <c r="P25">
        <v>123</v>
      </c>
      <c r="Q25">
        <v>106</v>
      </c>
      <c r="R25">
        <v>110</v>
      </c>
      <c r="S25">
        <v>125</v>
      </c>
      <c r="T25">
        <v>126</v>
      </c>
      <c r="U25">
        <v>56</v>
      </c>
      <c r="V25">
        <v>56</v>
      </c>
      <c r="W25">
        <v>127</v>
      </c>
      <c r="X25">
        <v>127</v>
      </c>
      <c r="Y25">
        <v>12</v>
      </c>
      <c r="Z25">
        <v>13</v>
      </c>
    </row>
    <row r="26" spans="1:26">
      <c r="A26" t="s">
        <v>476</v>
      </c>
      <c r="B26">
        <v>243</v>
      </c>
      <c r="C26">
        <v>245</v>
      </c>
      <c r="D26">
        <v>211</v>
      </c>
      <c r="E26">
        <v>219</v>
      </c>
      <c r="F26">
        <v>252</v>
      </c>
      <c r="G26">
        <v>258</v>
      </c>
      <c r="H26">
        <v>112</v>
      </c>
      <c r="I26">
        <v>112</v>
      </c>
      <c r="J26">
        <v>254</v>
      </c>
      <c r="K26">
        <v>254</v>
      </c>
      <c r="L26">
        <v>13</v>
      </c>
      <c r="M26">
        <v>19</v>
      </c>
      <c r="O26">
        <v>122</v>
      </c>
      <c r="P26">
        <v>123</v>
      </c>
      <c r="Q26">
        <v>106</v>
      </c>
      <c r="R26">
        <v>110</v>
      </c>
      <c r="S26">
        <v>126</v>
      </c>
      <c r="T26">
        <v>129</v>
      </c>
      <c r="U26">
        <v>56</v>
      </c>
      <c r="V26">
        <v>56</v>
      </c>
      <c r="W26">
        <v>127</v>
      </c>
      <c r="X26">
        <v>127</v>
      </c>
      <c r="Y26">
        <v>13</v>
      </c>
      <c r="Z26">
        <v>19</v>
      </c>
    </row>
    <row r="27" spans="1:26">
      <c r="A27" t="s">
        <v>264</v>
      </c>
      <c r="B27">
        <v>243</v>
      </c>
      <c r="C27">
        <v>243</v>
      </c>
      <c r="D27">
        <v>211</v>
      </c>
      <c r="E27">
        <v>219</v>
      </c>
      <c r="F27">
        <v>258</v>
      </c>
      <c r="G27">
        <v>258</v>
      </c>
      <c r="H27">
        <v>112</v>
      </c>
      <c r="I27">
        <v>112</v>
      </c>
      <c r="J27">
        <v>254</v>
      </c>
      <c r="K27">
        <v>254</v>
      </c>
      <c r="L27">
        <v>12</v>
      </c>
      <c r="M27">
        <v>17</v>
      </c>
      <c r="O27">
        <v>122</v>
      </c>
      <c r="P27">
        <v>122</v>
      </c>
      <c r="Q27">
        <v>106</v>
      </c>
      <c r="R27">
        <v>110</v>
      </c>
      <c r="S27">
        <v>129</v>
      </c>
      <c r="T27">
        <v>129</v>
      </c>
      <c r="U27">
        <v>56</v>
      </c>
      <c r="V27">
        <v>56</v>
      </c>
      <c r="W27">
        <v>127</v>
      </c>
      <c r="X27">
        <v>127</v>
      </c>
      <c r="Y27">
        <v>12</v>
      </c>
      <c r="Z27">
        <v>17</v>
      </c>
    </row>
    <row r="28" spans="1:26">
      <c r="A28" t="s">
        <v>262</v>
      </c>
      <c r="B28">
        <v>243</v>
      </c>
      <c r="C28">
        <v>243</v>
      </c>
      <c r="D28">
        <v>213</v>
      </c>
      <c r="E28">
        <v>217</v>
      </c>
      <c r="F28">
        <v>252</v>
      </c>
      <c r="G28">
        <v>260</v>
      </c>
      <c r="H28">
        <v>112</v>
      </c>
      <c r="I28">
        <v>116</v>
      </c>
      <c r="J28">
        <v>256</v>
      </c>
      <c r="K28">
        <v>260</v>
      </c>
      <c r="L28">
        <v>12</v>
      </c>
      <c r="M28">
        <v>12</v>
      </c>
      <c r="O28">
        <v>122</v>
      </c>
      <c r="P28">
        <v>122</v>
      </c>
      <c r="Q28">
        <v>107</v>
      </c>
      <c r="R28">
        <v>109</v>
      </c>
      <c r="S28">
        <v>126</v>
      </c>
      <c r="T28">
        <v>130</v>
      </c>
      <c r="U28">
        <v>56</v>
      </c>
      <c r="V28">
        <v>58</v>
      </c>
      <c r="W28">
        <v>128</v>
      </c>
      <c r="X28">
        <v>130</v>
      </c>
      <c r="Y28">
        <v>12</v>
      </c>
      <c r="Z28">
        <v>12</v>
      </c>
    </row>
    <row r="29" spans="1:26">
      <c r="A29" t="s">
        <v>48</v>
      </c>
      <c r="D29">
        <v>217</v>
      </c>
      <c r="E29">
        <v>231</v>
      </c>
      <c r="F29">
        <v>252</v>
      </c>
      <c r="G29">
        <v>258</v>
      </c>
      <c r="H29">
        <v>116</v>
      </c>
      <c r="I29">
        <v>116</v>
      </c>
      <c r="J29">
        <v>254</v>
      </c>
      <c r="K29">
        <v>254</v>
      </c>
      <c r="L29">
        <v>13</v>
      </c>
      <c r="M29">
        <v>17</v>
      </c>
      <c r="Q29">
        <v>109</v>
      </c>
      <c r="R29">
        <v>116</v>
      </c>
      <c r="S29">
        <v>126</v>
      </c>
      <c r="T29">
        <v>129</v>
      </c>
      <c r="U29">
        <v>58</v>
      </c>
      <c r="V29">
        <v>58</v>
      </c>
      <c r="W29">
        <v>127</v>
      </c>
      <c r="X29">
        <v>127</v>
      </c>
      <c r="Y29">
        <v>13</v>
      </c>
      <c r="Z29">
        <v>17</v>
      </c>
    </row>
    <row r="30" spans="1:26">
      <c r="A30" t="s">
        <v>460</v>
      </c>
      <c r="B30">
        <v>243</v>
      </c>
      <c r="C30">
        <v>247</v>
      </c>
      <c r="D30">
        <v>211</v>
      </c>
      <c r="E30">
        <v>219</v>
      </c>
      <c r="F30">
        <v>256</v>
      </c>
      <c r="G30">
        <v>258</v>
      </c>
      <c r="H30">
        <v>112</v>
      </c>
      <c r="I30">
        <v>116</v>
      </c>
      <c r="J30">
        <v>252</v>
      </c>
      <c r="K30">
        <v>254</v>
      </c>
      <c r="L30">
        <v>12</v>
      </c>
      <c r="M30">
        <v>12</v>
      </c>
      <c r="O30">
        <v>122</v>
      </c>
      <c r="P30">
        <v>124</v>
      </c>
      <c r="Q30">
        <v>106</v>
      </c>
      <c r="R30">
        <v>110</v>
      </c>
      <c r="S30">
        <v>128</v>
      </c>
      <c r="T30">
        <v>129</v>
      </c>
      <c r="U30">
        <v>56</v>
      </c>
      <c r="V30">
        <v>58</v>
      </c>
      <c r="W30">
        <v>126</v>
      </c>
      <c r="X30">
        <v>127</v>
      </c>
      <c r="Y30">
        <v>12</v>
      </c>
      <c r="Z30">
        <v>12</v>
      </c>
    </row>
    <row r="31" spans="1:26">
      <c r="A31" t="s">
        <v>416</v>
      </c>
      <c r="B31">
        <v>243</v>
      </c>
      <c r="C31">
        <v>245</v>
      </c>
      <c r="D31">
        <v>209</v>
      </c>
      <c r="E31">
        <v>209</v>
      </c>
      <c r="F31">
        <v>256</v>
      </c>
      <c r="G31">
        <v>258</v>
      </c>
      <c r="H31">
        <v>112</v>
      </c>
      <c r="I31">
        <v>116</v>
      </c>
      <c r="J31">
        <v>254</v>
      </c>
      <c r="K31">
        <v>254</v>
      </c>
      <c r="L31">
        <v>12</v>
      </c>
      <c r="M31">
        <v>19</v>
      </c>
      <c r="O31">
        <v>122</v>
      </c>
      <c r="P31">
        <v>123</v>
      </c>
      <c r="Q31">
        <v>105</v>
      </c>
      <c r="R31">
        <v>105</v>
      </c>
      <c r="S31">
        <v>128</v>
      </c>
      <c r="T31">
        <v>129</v>
      </c>
      <c r="U31">
        <v>56</v>
      </c>
      <c r="V31">
        <v>58</v>
      </c>
      <c r="W31">
        <v>127</v>
      </c>
      <c r="X31">
        <v>127</v>
      </c>
      <c r="Y31">
        <v>12</v>
      </c>
      <c r="Z31">
        <v>19</v>
      </c>
    </row>
    <row r="32" spans="1:26">
      <c r="A32" t="s">
        <v>124</v>
      </c>
      <c r="B32">
        <v>243</v>
      </c>
      <c r="C32">
        <v>245</v>
      </c>
      <c r="D32">
        <v>211</v>
      </c>
      <c r="E32">
        <v>211</v>
      </c>
      <c r="F32">
        <v>256</v>
      </c>
      <c r="G32">
        <v>258</v>
      </c>
      <c r="H32">
        <v>112</v>
      </c>
      <c r="I32">
        <v>116</v>
      </c>
      <c r="J32">
        <v>254</v>
      </c>
      <c r="K32">
        <v>254</v>
      </c>
      <c r="L32">
        <v>12</v>
      </c>
      <c r="M32">
        <v>17</v>
      </c>
      <c r="O32">
        <v>122</v>
      </c>
      <c r="P32">
        <v>123</v>
      </c>
      <c r="Q32">
        <v>106</v>
      </c>
      <c r="R32">
        <v>106</v>
      </c>
      <c r="S32">
        <v>128</v>
      </c>
      <c r="T32">
        <v>129</v>
      </c>
      <c r="U32">
        <v>56</v>
      </c>
      <c r="V32">
        <v>58</v>
      </c>
      <c r="W32">
        <v>127</v>
      </c>
      <c r="X32">
        <v>127</v>
      </c>
      <c r="Y32">
        <v>12</v>
      </c>
      <c r="Z32">
        <v>17</v>
      </c>
    </row>
    <row r="33" spans="1:26">
      <c r="A33" t="s">
        <v>218</v>
      </c>
      <c r="B33">
        <v>243</v>
      </c>
      <c r="C33">
        <v>253</v>
      </c>
      <c r="D33">
        <v>211</v>
      </c>
      <c r="E33">
        <v>211</v>
      </c>
      <c r="H33">
        <v>112</v>
      </c>
      <c r="I33">
        <v>112</v>
      </c>
      <c r="J33">
        <v>254</v>
      </c>
      <c r="K33">
        <v>258</v>
      </c>
      <c r="L33">
        <v>12</v>
      </c>
      <c r="M33">
        <v>19</v>
      </c>
      <c r="O33">
        <v>122</v>
      </c>
      <c r="P33">
        <v>127</v>
      </c>
      <c r="Q33">
        <v>106</v>
      </c>
      <c r="R33">
        <v>106</v>
      </c>
      <c r="U33">
        <v>56</v>
      </c>
      <c r="V33">
        <v>56</v>
      </c>
      <c r="W33">
        <v>127</v>
      </c>
      <c r="X33">
        <v>129</v>
      </c>
      <c r="Y33">
        <v>12</v>
      </c>
      <c r="Z33">
        <v>19</v>
      </c>
    </row>
    <row r="34" spans="1:26">
      <c r="A34" t="s">
        <v>552</v>
      </c>
      <c r="B34">
        <v>243</v>
      </c>
      <c r="C34">
        <v>245</v>
      </c>
      <c r="D34">
        <v>211</v>
      </c>
      <c r="E34">
        <v>213</v>
      </c>
      <c r="F34">
        <v>256</v>
      </c>
      <c r="G34">
        <v>258</v>
      </c>
      <c r="H34">
        <v>116</v>
      </c>
      <c r="I34">
        <v>118</v>
      </c>
      <c r="J34">
        <v>254</v>
      </c>
      <c r="K34">
        <v>254</v>
      </c>
      <c r="O34">
        <v>122</v>
      </c>
      <c r="P34">
        <v>123</v>
      </c>
      <c r="Q34">
        <v>106</v>
      </c>
      <c r="R34">
        <v>107</v>
      </c>
      <c r="S34">
        <v>128</v>
      </c>
      <c r="T34">
        <v>129</v>
      </c>
      <c r="U34">
        <v>58</v>
      </c>
      <c r="V34">
        <v>59</v>
      </c>
      <c r="W34">
        <v>127</v>
      </c>
      <c r="X34">
        <v>127</v>
      </c>
    </row>
    <row r="35" spans="1:26">
      <c r="A35" t="s">
        <v>318</v>
      </c>
      <c r="B35">
        <v>243</v>
      </c>
      <c r="C35">
        <v>243</v>
      </c>
      <c r="D35">
        <v>207</v>
      </c>
      <c r="E35">
        <v>213</v>
      </c>
      <c r="F35">
        <v>258</v>
      </c>
      <c r="G35">
        <v>258</v>
      </c>
      <c r="H35">
        <v>112</v>
      </c>
      <c r="I35">
        <v>116</v>
      </c>
      <c r="J35">
        <v>254</v>
      </c>
      <c r="K35">
        <v>256</v>
      </c>
      <c r="L35">
        <v>17</v>
      </c>
      <c r="M35">
        <v>19</v>
      </c>
      <c r="O35">
        <v>122</v>
      </c>
      <c r="P35">
        <v>122</v>
      </c>
      <c r="Q35">
        <v>104</v>
      </c>
      <c r="R35">
        <v>107</v>
      </c>
      <c r="S35">
        <v>129</v>
      </c>
      <c r="T35">
        <v>129</v>
      </c>
      <c r="U35">
        <v>56</v>
      </c>
      <c r="V35">
        <v>58</v>
      </c>
      <c r="W35">
        <v>127</v>
      </c>
      <c r="X35">
        <v>128</v>
      </c>
      <c r="Y35">
        <v>17</v>
      </c>
      <c r="Z35">
        <v>19</v>
      </c>
    </row>
    <row r="36" spans="1:26">
      <c r="A36" t="s">
        <v>310</v>
      </c>
      <c r="B36">
        <v>243</v>
      </c>
      <c r="C36">
        <v>243</v>
      </c>
      <c r="D36">
        <v>217</v>
      </c>
      <c r="E36">
        <v>231</v>
      </c>
      <c r="F36">
        <v>252</v>
      </c>
      <c r="G36">
        <v>252</v>
      </c>
      <c r="H36">
        <v>112</v>
      </c>
      <c r="I36">
        <v>118</v>
      </c>
      <c r="J36">
        <v>254</v>
      </c>
      <c r="K36">
        <v>254</v>
      </c>
      <c r="L36">
        <v>12</v>
      </c>
      <c r="M36">
        <v>17</v>
      </c>
      <c r="O36">
        <v>122</v>
      </c>
      <c r="P36">
        <v>122</v>
      </c>
      <c r="Q36">
        <v>109</v>
      </c>
      <c r="R36">
        <v>116</v>
      </c>
      <c r="S36">
        <v>126</v>
      </c>
      <c r="T36">
        <v>126</v>
      </c>
      <c r="U36">
        <v>56</v>
      </c>
      <c r="V36">
        <v>59</v>
      </c>
      <c r="W36">
        <v>127</v>
      </c>
      <c r="X36">
        <v>127</v>
      </c>
      <c r="Y36">
        <v>12</v>
      </c>
      <c r="Z36">
        <v>17</v>
      </c>
    </row>
    <row r="37" spans="1:26">
      <c r="A37" t="s">
        <v>758</v>
      </c>
      <c r="B37">
        <v>245</v>
      </c>
      <c r="C37">
        <v>245</v>
      </c>
      <c r="D37">
        <v>211</v>
      </c>
      <c r="E37">
        <v>217</v>
      </c>
      <c r="F37">
        <v>252</v>
      </c>
      <c r="G37">
        <v>258</v>
      </c>
      <c r="H37">
        <v>114</v>
      </c>
      <c r="I37">
        <v>116</v>
      </c>
      <c r="J37">
        <v>254</v>
      </c>
      <c r="K37">
        <v>254</v>
      </c>
      <c r="L37">
        <v>12</v>
      </c>
      <c r="M37">
        <v>17</v>
      </c>
      <c r="O37">
        <v>123</v>
      </c>
      <c r="P37">
        <v>123</v>
      </c>
      <c r="Q37">
        <v>106</v>
      </c>
      <c r="R37">
        <v>109</v>
      </c>
      <c r="S37">
        <v>126</v>
      </c>
      <c r="T37">
        <v>129</v>
      </c>
      <c r="U37">
        <v>57</v>
      </c>
      <c r="V37">
        <v>58</v>
      </c>
      <c r="W37">
        <v>127</v>
      </c>
      <c r="X37">
        <v>127</v>
      </c>
      <c r="Y37">
        <v>12</v>
      </c>
      <c r="Z37">
        <v>17</v>
      </c>
    </row>
    <row r="38" spans="1:26">
      <c r="A38" t="s">
        <v>736</v>
      </c>
      <c r="B38">
        <v>245</v>
      </c>
      <c r="C38">
        <v>245</v>
      </c>
      <c r="D38">
        <v>211</v>
      </c>
      <c r="E38">
        <v>219</v>
      </c>
      <c r="F38">
        <v>250</v>
      </c>
      <c r="G38">
        <v>264</v>
      </c>
      <c r="H38">
        <v>112</v>
      </c>
      <c r="I38">
        <v>116</v>
      </c>
      <c r="J38">
        <v>254</v>
      </c>
      <c r="K38">
        <v>258</v>
      </c>
      <c r="L38">
        <v>12</v>
      </c>
      <c r="M38">
        <v>12</v>
      </c>
      <c r="O38">
        <v>123</v>
      </c>
      <c r="P38">
        <v>123</v>
      </c>
      <c r="Q38">
        <v>106</v>
      </c>
      <c r="R38">
        <v>110</v>
      </c>
      <c r="S38">
        <v>125</v>
      </c>
      <c r="T38">
        <v>132</v>
      </c>
      <c r="U38">
        <v>56</v>
      </c>
      <c r="V38">
        <v>58</v>
      </c>
      <c r="W38">
        <v>127</v>
      </c>
      <c r="X38">
        <v>129</v>
      </c>
      <c r="Y38">
        <v>12</v>
      </c>
      <c r="Z38">
        <v>12</v>
      </c>
    </row>
    <row r="39" spans="1:26">
      <c r="A39" t="s">
        <v>674</v>
      </c>
      <c r="B39">
        <v>245</v>
      </c>
      <c r="C39">
        <v>245</v>
      </c>
      <c r="D39">
        <v>215</v>
      </c>
      <c r="E39">
        <v>219</v>
      </c>
      <c r="F39">
        <v>252</v>
      </c>
      <c r="G39">
        <v>256</v>
      </c>
      <c r="H39">
        <v>112</v>
      </c>
      <c r="I39">
        <v>112</v>
      </c>
      <c r="J39">
        <v>254</v>
      </c>
      <c r="K39">
        <v>260</v>
      </c>
      <c r="L39">
        <v>12</v>
      </c>
      <c r="M39">
        <v>12</v>
      </c>
      <c r="O39">
        <v>123</v>
      </c>
      <c r="P39">
        <v>123</v>
      </c>
      <c r="Q39">
        <v>108</v>
      </c>
      <c r="R39">
        <v>110</v>
      </c>
      <c r="S39">
        <v>126</v>
      </c>
      <c r="T39">
        <v>128</v>
      </c>
      <c r="U39">
        <v>56</v>
      </c>
      <c r="V39">
        <v>56</v>
      </c>
      <c r="W39">
        <v>127</v>
      </c>
      <c r="X39">
        <v>130</v>
      </c>
      <c r="Y39">
        <v>12</v>
      </c>
      <c r="Z39">
        <v>12</v>
      </c>
    </row>
    <row r="40" spans="1:26">
      <c r="A40" t="s">
        <v>178</v>
      </c>
      <c r="B40">
        <v>243</v>
      </c>
      <c r="C40">
        <v>249</v>
      </c>
      <c r="D40">
        <v>211</v>
      </c>
      <c r="E40">
        <v>211</v>
      </c>
      <c r="F40">
        <v>252</v>
      </c>
      <c r="G40">
        <v>256</v>
      </c>
      <c r="H40">
        <v>116</v>
      </c>
      <c r="I40">
        <v>116</v>
      </c>
      <c r="J40">
        <v>252</v>
      </c>
      <c r="K40">
        <v>254</v>
      </c>
      <c r="L40">
        <v>12</v>
      </c>
      <c r="M40">
        <v>19</v>
      </c>
      <c r="O40">
        <v>122</v>
      </c>
      <c r="P40">
        <v>125</v>
      </c>
      <c r="Q40">
        <v>106</v>
      </c>
      <c r="R40">
        <v>106</v>
      </c>
      <c r="S40">
        <v>126</v>
      </c>
      <c r="T40">
        <v>128</v>
      </c>
      <c r="U40">
        <v>58</v>
      </c>
      <c r="V40">
        <v>58</v>
      </c>
      <c r="W40">
        <v>126</v>
      </c>
      <c r="X40">
        <v>127</v>
      </c>
      <c r="Y40">
        <v>12</v>
      </c>
      <c r="Z40">
        <v>19</v>
      </c>
    </row>
    <row r="41" spans="1:26">
      <c r="A41" t="s">
        <v>432</v>
      </c>
      <c r="B41">
        <v>243</v>
      </c>
      <c r="C41">
        <v>245</v>
      </c>
      <c r="D41">
        <v>211</v>
      </c>
      <c r="E41">
        <v>211</v>
      </c>
      <c r="F41">
        <v>252</v>
      </c>
      <c r="G41">
        <v>258</v>
      </c>
      <c r="H41">
        <v>112</v>
      </c>
      <c r="I41">
        <v>116</v>
      </c>
      <c r="J41">
        <v>252</v>
      </c>
      <c r="K41">
        <v>254</v>
      </c>
      <c r="O41">
        <v>122</v>
      </c>
      <c r="P41">
        <v>123</v>
      </c>
      <c r="Q41">
        <v>106</v>
      </c>
      <c r="R41">
        <v>106</v>
      </c>
      <c r="S41">
        <v>126</v>
      </c>
      <c r="T41">
        <v>129</v>
      </c>
      <c r="U41">
        <v>56</v>
      </c>
      <c r="V41">
        <v>58</v>
      </c>
      <c r="W41">
        <v>126</v>
      </c>
      <c r="X41">
        <v>127</v>
      </c>
    </row>
    <row r="42" spans="1:26">
      <c r="A42" t="s">
        <v>704</v>
      </c>
      <c r="B42">
        <v>245</v>
      </c>
      <c r="C42">
        <v>245</v>
      </c>
      <c r="D42">
        <v>211</v>
      </c>
      <c r="E42">
        <v>211</v>
      </c>
      <c r="F42">
        <v>256</v>
      </c>
      <c r="G42">
        <v>262</v>
      </c>
      <c r="H42">
        <v>112</v>
      </c>
      <c r="I42">
        <v>112</v>
      </c>
      <c r="J42">
        <v>254</v>
      </c>
      <c r="K42">
        <v>254</v>
      </c>
      <c r="L42">
        <v>17</v>
      </c>
      <c r="M42">
        <v>17</v>
      </c>
      <c r="O42">
        <v>123</v>
      </c>
      <c r="P42">
        <v>123</v>
      </c>
      <c r="Q42">
        <v>106</v>
      </c>
      <c r="R42">
        <v>106</v>
      </c>
      <c r="S42">
        <v>128</v>
      </c>
      <c r="T42">
        <v>131</v>
      </c>
      <c r="U42">
        <v>56</v>
      </c>
      <c r="V42">
        <v>56</v>
      </c>
      <c r="W42">
        <v>127</v>
      </c>
      <c r="X42">
        <v>127</v>
      </c>
      <c r="Y42">
        <v>17</v>
      </c>
      <c r="Z42">
        <v>17</v>
      </c>
    </row>
    <row r="43" spans="1:26">
      <c r="A43" t="s">
        <v>590</v>
      </c>
      <c r="B43">
        <v>243</v>
      </c>
      <c r="C43">
        <v>245</v>
      </c>
      <c r="D43">
        <v>211</v>
      </c>
      <c r="E43">
        <v>231</v>
      </c>
      <c r="F43">
        <v>252</v>
      </c>
      <c r="G43">
        <v>264</v>
      </c>
      <c r="H43">
        <v>116</v>
      </c>
      <c r="I43">
        <v>116</v>
      </c>
      <c r="J43">
        <v>254</v>
      </c>
      <c r="K43">
        <v>254</v>
      </c>
      <c r="L43">
        <v>12</v>
      </c>
      <c r="M43">
        <v>17</v>
      </c>
      <c r="O43">
        <v>122</v>
      </c>
      <c r="P43">
        <v>123</v>
      </c>
      <c r="Q43">
        <v>106</v>
      </c>
      <c r="R43">
        <v>116</v>
      </c>
      <c r="S43">
        <v>126</v>
      </c>
      <c r="T43">
        <v>132</v>
      </c>
      <c r="U43">
        <v>58</v>
      </c>
      <c r="V43">
        <v>58</v>
      </c>
      <c r="W43">
        <v>127</v>
      </c>
      <c r="X43">
        <v>127</v>
      </c>
      <c r="Y43">
        <v>12</v>
      </c>
      <c r="Z43">
        <v>17</v>
      </c>
    </row>
    <row r="44" spans="1:26">
      <c r="A44" t="s">
        <v>276</v>
      </c>
      <c r="B44">
        <v>243</v>
      </c>
      <c r="C44">
        <v>245</v>
      </c>
      <c r="D44">
        <v>211</v>
      </c>
      <c r="E44">
        <v>219</v>
      </c>
      <c r="F44">
        <v>262</v>
      </c>
      <c r="G44">
        <v>262</v>
      </c>
      <c r="H44">
        <v>112</v>
      </c>
      <c r="I44">
        <v>116</v>
      </c>
      <c r="J44">
        <v>254</v>
      </c>
      <c r="K44">
        <v>254</v>
      </c>
      <c r="L44">
        <v>12</v>
      </c>
      <c r="M44">
        <v>19</v>
      </c>
      <c r="O44">
        <v>122</v>
      </c>
      <c r="P44">
        <v>123</v>
      </c>
      <c r="Q44">
        <v>106</v>
      </c>
      <c r="R44">
        <v>110</v>
      </c>
      <c r="S44">
        <v>131</v>
      </c>
      <c r="T44">
        <v>131</v>
      </c>
      <c r="U44">
        <v>56</v>
      </c>
      <c r="V44">
        <v>58</v>
      </c>
      <c r="W44">
        <v>127</v>
      </c>
      <c r="X44">
        <v>127</v>
      </c>
      <c r="Y44">
        <v>12</v>
      </c>
      <c r="Z44">
        <v>19</v>
      </c>
    </row>
    <row r="45" spans="1:26">
      <c r="A45" t="s">
        <v>172</v>
      </c>
      <c r="B45">
        <v>243</v>
      </c>
      <c r="C45">
        <v>243</v>
      </c>
      <c r="D45">
        <v>211</v>
      </c>
      <c r="E45">
        <v>217</v>
      </c>
      <c r="F45">
        <v>252</v>
      </c>
      <c r="G45">
        <v>252</v>
      </c>
      <c r="H45">
        <v>112</v>
      </c>
      <c r="I45">
        <v>112</v>
      </c>
      <c r="J45">
        <v>254</v>
      </c>
      <c r="K45">
        <v>254</v>
      </c>
      <c r="L45">
        <v>12</v>
      </c>
      <c r="M45">
        <v>17</v>
      </c>
      <c r="O45">
        <v>122</v>
      </c>
      <c r="P45">
        <v>122</v>
      </c>
      <c r="Q45">
        <v>106</v>
      </c>
      <c r="R45">
        <v>109</v>
      </c>
      <c r="S45">
        <v>126</v>
      </c>
      <c r="T45">
        <v>126</v>
      </c>
      <c r="U45">
        <v>56</v>
      </c>
      <c r="V45">
        <v>56</v>
      </c>
      <c r="W45">
        <v>127</v>
      </c>
      <c r="X45">
        <v>127</v>
      </c>
      <c r="Y45">
        <v>12</v>
      </c>
      <c r="Z45">
        <v>17</v>
      </c>
    </row>
    <row r="46" spans="1:26">
      <c r="A46" t="s">
        <v>184</v>
      </c>
      <c r="B46">
        <v>243</v>
      </c>
      <c r="C46">
        <v>243</v>
      </c>
      <c r="D46">
        <v>207</v>
      </c>
      <c r="E46">
        <v>211</v>
      </c>
      <c r="F46">
        <v>258</v>
      </c>
      <c r="G46">
        <v>258</v>
      </c>
      <c r="H46">
        <v>112</v>
      </c>
      <c r="I46">
        <v>112</v>
      </c>
      <c r="J46">
        <v>254</v>
      </c>
      <c r="K46">
        <v>254</v>
      </c>
      <c r="L46">
        <v>17</v>
      </c>
      <c r="M46">
        <v>17</v>
      </c>
      <c r="O46">
        <v>122</v>
      </c>
      <c r="P46">
        <v>122</v>
      </c>
      <c r="Q46">
        <v>104</v>
      </c>
      <c r="R46">
        <v>106</v>
      </c>
      <c r="S46">
        <v>129</v>
      </c>
      <c r="T46">
        <v>129</v>
      </c>
      <c r="U46">
        <v>56</v>
      </c>
      <c r="V46">
        <v>56</v>
      </c>
      <c r="W46">
        <v>127</v>
      </c>
      <c r="X46">
        <v>127</v>
      </c>
      <c r="Y46">
        <v>17</v>
      </c>
      <c r="Z46">
        <v>17</v>
      </c>
    </row>
    <row r="47" spans="1:26">
      <c r="A47" t="s">
        <v>186</v>
      </c>
      <c r="B47">
        <v>243</v>
      </c>
      <c r="C47">
        <v>249</v>
      </c>
      <c r="D47">
        <v>209</v>
      </c>
      <c r="E47">
        <v>219</v>
      </c>
      <c r="F47">
        <v>252</v>
      </c>
      <c r="G47">
        <v>258</v>
      </c>
      <c r="H47">
        <v>116</v>
      </c>
      <c r="I47">
        <v>118</v>
      </c>
      <c r="J47">
        <v>252</v>
      </c>
      <c r="K47">
        <v>254</v>
      </c>
      <c r="L47">
        <v>12</v>
      </c>
      <c r="M47">
        <v>17</v>
      </c>
      <c r="O47">
        <v>122</v>
      </c>
      <c r="P47">
        <v>125</v>
      </c>
      <c r="Q47">
        <v>105</v>
      </c>
      <c r="R47">
        <v>110</v>
      </c>
      <c r="S47">
        <v>126</v>
      </c>
      <c r="T47">
        <v>129</v>
      </c>
      <c r="U47">
        <v>58</v>
      </c>
      <c r="V47">
        <v>59</v>
      </c>
      <c r="W47">
        <v>126</v>
      </c>
      <c r="X47">
        <v>127</v>
      </c>
      <c r="Y47">
        <v>12</v>
      </c>
      <c r="Z47">
        <v>17</v>
      </c>
    </row>
    <row r="48" spans="1:26">
      <c r="A48" t="s">
        <v>342</v>
      </c>
      <c r="B48">
        <v>243</v>
      </c>
      <c r="C48">
        <v>245</v>
      </c>
      <c r="D48">
        <v>211</v>
      </c>
      <c r="E48">
        <v>231</v>
      </c>
      <c r="F48">
        <v>260</v>
      </c>
      <c r="G48">
        <v>264</v>
      </c>
      <c r="H48">
        <v>112</v>
      </c>
      <c r="I48">
        <v>116</v>
      </c>
      <c r="J48">
        <v>254</v>
      </c>
      <c r="K48">
        <v>254</v>
      </c>
      <c r="L48">
        <v>13</v>
      </c>
      <c r="M48">
        <v>17</v>
      </c>
      <c r="O48">
        <v>122</v>
      </c>
      <c r="P48">
        <v>123</v>
      </c>
      <c r="Q48">
        <v>106</v>
      </c>
      <c r="R48">
        <v>116</v>
      </c>
      <c r="S48">
        <v>130</v>
      </c>
      <c r="T48">
        <v>132</v>
      </c>
      <c r="U48">
        <v>56</v>
      </c>
      <c r="V48">
        <v>58</v>
      </c>
      <c r="W48">
        <v>127</v>
      </c>
      <c r="X48">
        <v>127</v>
      </c>
      <c r="Y48">
        <v>13</v>
      </c>
      <c r="Z48">
        <v>17</v>
      </c>
    </row>
    <row r="49" spans="1:26">
      <c r="A49" t="s">
        <v>52</v>
      </c>
      <c r="B49">
        <v>243</v>
      </c>
      <c r="C49">
        <v>249</v>
      </c>
      <c r="D49">
        <v>211</v>
      </c>
      <c r="E49">
        <v>211</v>
      </c>
      <c r="F49">
        <v>252</v>
      </c>
      <c r="G49">
        <v>258</v>
      </c>
      <c r="H49">
        <v>112</v>
      </c>
      <c r="I49">
        <v>116</v>
      </c>
      <c r="L49">
        <v>12</v>
      </c>
      <c r="M49">
        <v>19</v>
      </c>
      <c r="O49">
        <v>122</v>
      </c>
      <c r="P49">
        <v>125</v>
      </c>
      <c r="Q49">
        <v>106</v>
      </c>
      <c r="R49">
        <v>106</v>
      </c>
      <c r="S49">
        <v>126</v>
      </c>
      <c r="T49">
        <v>129</v>
      </c>
      <c r="U49">
        <v>56</v>
      </c>
      <c r="V49">
        <v>58</v>
      </c>
      <c r="Y49">
        <v>12</v>
      </c>
      <c r="Z49">
        <v>19</v>
      </c>
    </row>
    <row r="50" spans="1:26">
      <c r="A50" t="s">
        <v>250</v>
      </c>
      <c r="B50">
        <v>243</v>
      </c>
      <c r="C50">
        <v>245</v>
      </c>
      <c r="D50">
        <v>211</v>
      </c>
      <c r="E50">
        <v>215</v>
      </c>
      <c r="F50">
        <v>256</v>
      </c>
      <c r="G50">
        <v>258</v>
      </c>
      <c r="H50">
        <v>112</v>
      </c>
      <c r="I50">
        <v>114</v>
      </c>
      <c r="L50">
        <v>12</v>
      </c>
      <c r="M50">
        <v>14</v>
      </c>
      <c r="O50">
        <v>122</v>
      </c>
      <c r="P50">
        <v>123</v>
      </c>
      <c r="Q50">
        <v>106</v>
      </c>
      <c r="R50">
        <v>108</v>
      </c>
      <c r="S50">
        <v>128</v>
      </c>
      <c r="T50">
        <v>129</v>
      </c>
      <c r="U50">
        <v>56</v>
      </c>
      <c r="V50">
        <v>57</v>
      </c>
      <c r="Y50">
        <v>12</v>
      </c>
      <c r="Z50">
        <v>14</v>
      </c>
    </row>
    <row r="51" spans="1:26">
      <c r="A51" t="s">
        <v>480</v>
      </c>
      <c r="B51">
        <v>243</v>
      </c>
      <c r="C51">
        <v>243</v>
      </c>
      <c r="D51">
        <v>209</v>
      </c>
      <c r="E51">
        <v>219</v>
      </c>
      <c r="F51">
        <v>258</v>
      </c>
      <c r="G51">
        <v>258</v>
      </c>
      <c r="H51">
        <v>112</v>
      </c>
      <c r="I51">
        <v>116</v>
      </c>
      <c r="J51">
        <v>254</v>
      </c>
      <c r="K51">
        <v>254</v>
      </c>
      <c r="L51">
        <v>12</v>
      </c>
      <c r="M51">
        <v>17</v>
      </c>
      <c r="O51">
        <v>122</v>
      </c>
      <c r="P51">
        <v>122</v>
      </c>
      <c r="Q51">
        <v>105</v>
      </c>
      <c r="R51">
        <v>110</v>
      </c>
      <c r="S51">
        <v>129</v>
      </c>
      <c r="T51">
        <v>129</v>
      </c>
      <c r="U51">
        <v>56</v>
      </c>
      <c r="V51">
        <v>58</v>
      </c>
      <c r="W51">
        <v>127</v>
      </c>
      <c r="X51">
        <v>127</v>
      </c>
      <c r="Y51">
        <v>12</v>
      </c>
      <c r="Z51">
        <v>17</v>
      </c>
    </row>
    <row r="52" spans="1:26">
      <c r="A52" t="s">
        <v>132</v>
      </c>
      <c r="B52">
        <v>243</v>
      </c>
      <c r="C52">
        <v>243</v>
      </c>
      <c r="D52">
        <v>211</v>
      </c>
      <c r="E52">
        <v>219</v>
      </c>
      <c r="F52">
        <v>252</v>
      </c>
      <c r="G52">
        <v>258</v>
      </c>
      <c r="H52">
        <v>112</v>
      </c>
      <c r="I52">
        <v>112</v>
      </c>
      <c r="O52">
        <v>122</v>
      </c>
      <c r="P52">
        <v>122</v>
      </c>
      <c r="Q52">
        <v>106</v>
      </c>
      <c r="R52">
        <v>110</v>
      </c>
      <c r="S52">
        <v>126</v>
      </c>
      <c r="T52">
        <v>129</v>
      </c>
      <c r="U52">
        <v>56</v>
      </c>
      <c r="V52">
        <v>56</v>
      </c>
    </row>
    <row r="53" spans="1:26">
      <c r="A53" t="s">
        <v>210</v>
      </c>
      <c r="B53">
        <v>243</v>
      </c>
      <c r="C53">
        <v>243</v>
      </c>
      <c r="D53">
        <v>211</v>
      </c>
      <c r="E53">
        <v>211</v>
      </c>
      <c r="F53">
        <v>252</v>
      </c>
      <c r="G53">
        <v>258</v>
      </c>
      <c r="H53">
        <v>112</v>
      </c>
      <c r="I53">
        <v>112</v>
      </c>
      <c r="J53">
        <v>254</v>
      </c>
      <c r="K53">
        <v>254</v>
      </c>
      <c r="L53">
        <v>12</v>
      </c>
      <c r="M53">
        <v>12</v>
      </c>
      <c r="O53">
        <v>122</v>
      </c>
      <c r="P53">
        <v>122</v>
      </c>
      <c r="Q53">
        <v>106</v>
      </c>
      <c r="R53">
        <v>106</v>
      </c>
      <c r="S53">
        <v>126</v>
      </c>
      <c r="T53">
        <v>129</v>
      </c>
      <c r="U53">
        <v>56</v>
      </c>
      <c r="V53">
        <v>56</v>
      </c>
      <c r="W53">
        <v>127</v>
      </c>
      <c r="X53">
        <v>127</v>
      </c>
      <c r="Y53">
        <v>12</v>
      </c>
      <c r="Z53">
        <v>12</v>
      </c>
    </row>
    <row r="54" spans="1:26">
      <c r="A54" t="s">
        <v>604</v>
      </c>
      <c r="B54">
        <v>243</v>
      </c>
      <c r="C54">
        <v>243</v>
      </c>
      <c r="D54">
        <v>209</v>
      </c>
      <c r="E54">
        <v>231</v>
      </c>
      <c r="F54">
        <v>252</v>
      </c>
      <c r="G54">
        <v>258</v>
      </c>
      <c r="H54">
        <v>112</v>
      </c>
      <c r="I54">
        <v>116</v>
      </c>
      <c r="J54">
        <v>254</v>
      </c>
      <c r="K54">
        <v>254</v>
      </c>
      <c r="L54">
        <v>12</v>
      </c>
      <c r="M54">
        <v>17</v>
      </c>
      <c r="O54">
        <v>122</v>
      </c>
      <c r="P54">
        <v>122</v>
      </c>
      <c r="Q54">
        <v>105</v>
      </c>
      <c r="R54">
        <v>116</v>
      </c>
      <c r="S54">
        <v>126</v>
      </c>
      <c r="T54">
        <v>129</v>
      </c>
      <c r="U54">
        <v>56</v>
      </c>
      <c r="V54">
        <v>58</v>
      </c>
      <c r="W54">
        <v>127</v>
      </c>
      <c r="X54">
        <v>127</v>
      </c>
      <c r="Y54">
        <v>12</v>
      </c>
      <c r="Z54">
        <v>17</v>
      </c>
    </row>
    <row r="55" spans="1:26">
      <c r="A55" t="s">
        <v>682</v>
      </c>
      <c r="B55">
        <v>245</v>
      </c>
      <c r="C55">
        <v>249</v>
      </c>
      <c r="D55">
        <v>211</v>
      </c>
      <c r="E55">
        <v>211</v>
      </c>
      <c r="F55">
        <v>256</v>
      </c>
      <c r="G55">
        <v>258</v>
      </c>
      <c r="H55">
        <v>112</v>
      </c>
      <c r="I55">
        <v>112</v>
      </c>
      <c r="J55">
        <v>254</v>
      </c>
      <c r="K55">
        <v>254</v>
      </c>
      <c r="L55">
        <v>17</v>
      </c>
      <c r="M55">
        <v>19</v>
      </c>
      <c r="O55">
        <v>123</v>
      </c>
      <c r="P55">
        <v>125</v>
      </c>
      <c r="Q55">
        <v>106</v>
      </c>
      <c r="R55">
        <v>106</v>
      </c>
      <c r="S55">
        <v>128</v>
      </c>
      <c r="T55">
        <v>129</v>
      </c>
      <c r="U55">
        <v>56</v>
      </c>
      <c r="V55">
        <v>56</v>
      </c>
      <c r="W55">
        <v>127</v>
      </c>
      <c r="X55">
        <v>127</v>
      </c>
      <c r="Y55">
        <v>17</v>
      </c>
      <c r="Z55">
        <v>19</v>
      </c>
    </row>
    <row r="56" spans="1:26">
      <c r="A56" t="s">
        <v>246</v>
      </c>
      <c r="B56">
        <v>243</v>
      </c>
      <c r="C56">
        <v>243</v>
      </c>
      <c r="D56">
        <v>211</v>
      </c>
      <c r="E56">
        <v>217</v>
      </c>
      <c r="F56">
        <v>252</v>
      </c>
      <c r="G56">
        <v>258</v>
      </c>
      <c r="H56">
        <v>112</v>
      </c>
      <c r="I56">
        <v>116</v>
      </c>
      <c r="L56">
        <v>12</v>
      </c>
      <c r="M56">
        <v>19</v>
      </c>
      <c r="O56">
        <v>122</v>
      </c>
      <c r="P56">
        <v>122</v>
      </c>
      <c r="Q56">
        <v>106</v>
      </c>
      <c r="R56">
        <v>109</v>
      </c>
      <c r="S56">
        <v>126</v>
      </c>
      <c r="T56">
        <v>129</v>
      </c>
      <c r="U56">
        <v>56</v>
      </c>
      <c r="V56">
        <v>58</v>
      </c>
      <c r="Y56">
        <v>12</v>
      </c>
      <c r="Z56">
        <v>19</v>
      </c>
    </row>
    <row r="57" spans="1:26">
      <c r="A57" t="s">
        <v>626</v>
      </c>
      <c r="B57">
        <v>243</v>
      </c>
      <c r="C57">
        <v>245</v>
      </c>
      <c r="D57">
        <v>207</v>
      </c>
      <c r="E57">
        <v>221</v>
      </c>
      <c r="F57">
        <v>252</v>
      </c>
      <c r="G57">
        <v>258</v>
      </c>
      <c r="H57">
        <v>112</v>
      </c>
      <c r="I57">
        <v>116</v>
      </c>
      <c r="J57">
        <v>254</v>
      </c>
      <c r="K57">
        <v>254</v>
      </c>
      <c r="L57">
        <v>12</v>
      </c>
      <c r="M57">
        <v>17</v>
      </c>
      <c r="O57">
        <v>122</v>
      </c>
      <c r="P57">
        <v>123</v>
      </c>
      <c r="Q57">
        <v>104</v>
      </c>
      <c r="R57">
        <v>111</v>
      </c>
      <c r="S57">
        <v>126</v>
      </c>
      <c r="T57">
        <v>129</v>
      </c>
      <c r="U57">
        <v>56</v>
      </c>
      <c r="V57">
        <v>58</v>
      </c>
      <c r="W57">
        <v>127</v>
      </c>
      <c r="X57">
        <v>127</v>
      </c>
      <c r="Y57">
        <v>12</v>
      </c>
      <c r="Z57">
        <v>17</v>
      </c>
    </row>
    <row r="58" spans="1:26">
      <c r="A58" t="s">
        <v>454</v>
      </c>
      <c r="B58">
        <v>243</v>
      </c>
      <c r="C58">
        <v>245</v>
      </c>
      <c r="D58">
        <v>211</v>
      </c>
      <c r="E58">
        <v>219</v>
      </c>
      <c r="F58">
        <v>256</v>
      </c>
      <c r="G58">
        <v>258</v>
      </c>
      <c r="H58">
        <v>112</v>
      </c>
      <c r="I58">
        <v>112</v>
      </c>
      <c r="J58">
        <v>254</v>
      </c>
      <c r="K58">
        <v>258</v>
      </c>
      <c r="L58">
        <v>12</v>
      </c>
      <c r="M58">
        <v>12</v>
      </c>
      <c r="O58">
        <v>122</v>
      </c>
      <c r="P58">
        <v>123</v>
      </c>
      <c r="Q58">
        <v>106</v>
      </c>
      <c r="R58">
        <v>110</v>
      </c>
      <c r="S58">
        <v>128</v>
      </c>
      <c r="T58">
        <v>129</v>
      </c>
      <c r="U58">
        <v>56</v>
      </c>
      <c r="V58">
        <v>56</v>
      </c>
      <c r="W58">
        <v>127</v>
      </c>
      <c r="X58">
        <v>129</v>
      </c>
      <c r="Y58">
        <v>12</v>
      </c>
      <c r="Z58">
        <v>12</v>
      </c>
    </row>
    <row r="59" spans="1:26">
      <c r="A59" t="s">
        <v>128</v>
      </c>
      <c r="B59">
        <v>243</v>
      </c>
      <c r="C59">
        <v>245</v>
      </c>
      <c r="D59">
        <v>211</v>
      </c>
      <c r="E59">
        <v>217</v>
      </c>
      <c r="F59">
        <v>258</v>
      </c>
      <c r="G59">
        <v>258</v>
      </c>
      <c r="H59">
        <v>112</v>
      </c>
      <c r="I59">
        <v>116</v>
      </c>
      <c r="J59">
        <v>254</v>
      </c>
      <c r="K59">
        <v>254</v>
      </c>
      <c r="L59">
        <v>13</v>
      </c>
      <c r="M59">
        <v>17</v>
      </c>
      <c r="O59">
        <v>122</v>
      </c>
      <c r="P59">
        <v>123</v>
      </c>
      <c r="Q59">
        <v>106</v>
      </c>
      <c r="R59">
        <v>109</v>
      </c>
      <c r="S59">
        <v>129</v>
      </c>
      <c r="T59">
        <v>129</v>
      </c>
      <c r="U59">
        <v>56</v>
      </c>
      <c r="V59">
        <v>58</v>
      </c>
      <c r="W59">
        <v>127</v>
      </c>
      <c r="X59">
        <v>127</v>
      </c>
      <c r="Y59">
        <v>13</v>
      </c>
      <c r="Z59">
        <v>17</v>
      </c>
    </row>
    <row r="60" spans="1:26">
      <c r="A60" t="s">
        <v>252</v>
      </c>
      <c r="B60">
        <v>243</v>
      </c>
      <c r="C60">
        <v>243</v>
      </c>
      <c r="D60">
        <v>211</v>
      </c>
      <c r="E60">
        <v>219</v>
      </c>
      <c r="F60">
        <v>252</v>
      </c>
      <c r="G60">
        <v>256</v>
      </c>
      <c r="H60">
        <v>112</v>
      </c>
      <c r="I60">
        <v>116</v>
      </c>
      <c r="J60">
        <v>254</v>
      </c>
      <c r="K60">
        <v>254</v>
      </c>
      <c r="L60">
        <v>17</v>
      </c>
      <c r="M60">
        <v>17</v>
      </c>
      <c r="O60">
        <v>122</v>
      </c>
      <c r="P60">
        <v>122</v>
      </c>
      <c r="Q60">
        <v>106</v>
      </c>
      <c r="R60">
        <v>110</v>
      </c>
      <c r="S60">
        <v>126</v>
      </c>
      <c r="T60">
        <v>128</v>
      </c>
      <c r="U60">
        <v>56</v>
      </c>
      <c r="V60">
        <v>58</v>
      </c>
      <c r="W60">
        <v>127</v>
      </c>
      <c r="X60">
        <v>127</v>
      </c>
      <c r="Y60">
        <v>17</v>
      </c>
      <c r="Z60">
        <v>17</v>
      </c>
    </row>
    <row r="61" spans="1:26">
      <c r="A61" t="s">
        <v>54</v>
      </c>
      <c r="B61">
        <v>249</v>
      </c>
      <c r="C61">
        <v>249</v>
      </c>
      <c r="D61">
        <v>213</v>
      </c>
      <c r="E61">
        <v>231</v>
      </c>
      <c r="F61">
        <v>252</v>
      </c>
      <c r="G61">
        <v>258</v>
      </c>
      <c r="H61">
        <v>114</v>
      </c>
      <c r="I61">
        <v>116</v>
      </c>
      <c r="L61">
        <v>12</v>
      </c>
      <c r="M61">
        <v>12</v>
      </c>
      <c r="O61">
        <v>125</v>
      </c>
      <c r="P61">
        <v>125</v>
      </c>
      <c r="Q61">
        <v>107</v>
      </c>
      <c r="R61">
        <v>116</v>
      </c>
      <c r="S61">
        <v>126</v>
      </c>
      <c r="T61">
        <v>129</v>
      </c>
      <c r="U61">
        <v>57</v>
      </c>
      <c r="V61">
        <v>58</v>
      </c>
      <c r="Y61">
        <v>12</v>
      </c>
      <c r="Z61">
        <v>12</v>
      </c>
    </row>
    <row r="62" spans="1:26">
      <c r="A62" t="s">
        <v>448</v>
      </c>
      <c r="B62">
        <v>243</v>
      </c>
      <c r="C62">
        <v>243</v>
      </c>
      <c r="D62">
        <v>209</v>
      </c>
      <c r="E62">
        <v>213</v>
      </c>
      <c r="F62">
        <v>256</v>
      </c>
      <c r="G62">
        <v>256</v>
      </c>
      <c r="H62">
        <v>112</v>
      </c>
      <c r="I62">
        <v>112</v>
      </c>
      <c r="J62">
        <v>254</v>
      </c>
      <c r="K62">
        <v>254</v>
      </c>
      <c r="L62">
        <v>12</v>
      </c>
      <c r="M62">
        <v>17</v>
      </c>
      <c r="O62">
        <v>122</v>
      </c>
      <c r="P62">
        <v>122</v>
      </c>
      <c r="Q62">
        <v>105</v>
      </c>
      <c r="R62">
        <v>107</v>
      </c>
      <c r="S62">
        <v>128</v>
      </c>
      <c r="T62">
        <v>128</v>
      </c>
      <c r="U62">
        <v>56</v>
      </c>
      <c r="V62">
        <v>56</v>
      </c>
      <c r="W62">
        <v>127</v>
      </c>
      <c r="X62">
        <v>127</v>
      </c>
      <c r="Y62">
        <v>12</v>
      </c>
      <c r="Z62">
        <v>17</v>
      </c>
    </row>
    <row r="63" spans="1:26">
      <c r="A63" t="s">
        <v>512</v>
      </c>
      <c r="B63">
        <v>243</v>
      </c>
      <c r="C63">
        <v>245</v>
      </c>
      <c r="D63">
        <v>209</v>
      </c>
      <c r="E63">
        <v>211</v>
      </c>
      <c r="F63">
        <v>258</v>
      </c>
      <c r="G63">
        <v>258</v>
      </c>
      <c r="H63">
        <v>112</v>
      </c>
      <c r="I63">
        <v>112</v>
      </c>
      <c r="J63">
        <v>252</v>
      </c>
      <c r="K63">
        <v>254</v>
      </c>
      <c r="L63">
        <v>12</v>
      </c>
      <c r="M63">
        <v>17</v>
      </c>
      <c r="O63">
        <v>122</v>
      </c>
      <c r="P63">
        <v>123</v>
      </c>
      <c r="Q63">
        <v>105</v>
      </c>
      <c r="R63">
        <v>106</v>
      </c>
      <c r="S63">
        <v>129</v>
      </c>
      <c r="T63">
        <v>129</v>
      </c>
      <c r="U63">
        <v>56</v>
      </c>
      <c r="V63">
        <v>56</v>
      </c>
      <c r="W63">
        <v>126</v>
      </c>
      <c r="X63">
        <v>127</v>
      </c>
      <c r="Y63">
        <v>12</v>
      </c>
      <c r="Z63">
        <v>17</v>
      </c>
    </row>
    <row r="64" spans="1:26">
      <c r="A64" t="s">
        <v>524</v>
      </c>
      <c r="B64">
        <v>243</v>
      </c>
      <c r="C64">
        <v>245</v>
      </c>
      <c r="D64">
        <v>217</v>
      </c>
      <c r="E64">
        <v>219</v>
      </c>
      <c r="F64">
        <v>252</v>
      </c>
      <c r="G64">
        <v>256</v>
      </c>
      <c r="H64">
        <v>112</v>
      </c>
      <c r="I64">
        <v>116</v>
      </c>
      <c r="J64">
        <v>254</v>
      </c>
      <c r="K64">
        <v>254</v>
      </c>
      <c r="L64">
        <v>12</v>
      </c>
      <c r="M64">
        <v>17</v>
      </c>
      <c r="O64">
        <v>122</v>
      </c>
      <c r="P64">
        <v>123</v>
      </c>
      <c r="Q64">
        <v>109</v>
      </c>
      <c r="R64">
        <v>110</v>
      </c>
      <c r="S64">
        <v>126</v>
      </c>
      <c r="T64">
        <v>128</v>
      </c>
      <c r="U64">
        <v>56</v>
      </c>
      <c r="V64">
        <v>58</v>
      </c>
      <c r="W64">
        <v>127</v>
      </c>
      <c r="X64">
        <v>127</v>
      </c>
      <c r="Y64">
        <v>12</v>
      </c>
      <c r="Z64">
        <v>17</v>
      </c>
    </row>
    <row r="65" spans="1:26">
      <c r="A65" t="s">
        <v>170</v>
      </c>
      <c r="B65">
        <v>243</v>
      </c>
      <c r="C65">
        <v>243</v>
      </c>
      <c r="D65">
        <v>211</v>
      </c>
      <c r="E65">
        <v>213</v>
      </c>
      <c r="F65">
        <v>252</v>
      </c>
      <c r="G65">
        <v>258</v>
      </c>
      <c r="H65">
        <v>116</v>
      </c>
      <c r="I65">
        <v>116</v>
      </c>
      <c r="J65">
        <v>254</v>
      </c>
      <c r="K65">
        <v>254</v>
      </c>
      <c r="L65">
        <v>17</v>
      </c>
      <c r="M65">
        <v>17</v>
      </c>
      <c r="O65">
        <v>122</v>
      </c>
      <c r="P65">
        <v>122</v>
      </c>
      <c r="Q65">
        <v>106</v>
      </c>
      <c r="R65">
        <v>107</v>
      </c>
      <c r="S65">
        <v>126</v>
      </c>
      <c r="T65">
        <v>129</v>
      </c>
      <c r="U65">
        <v>58</v>
      </c>
      <c r="V65">
        <v>58</v>
      </c>
      <c r="W65">
        <v>127</v>
      </c>
      <c r="X65">
        <v>127</v>
      </c>
      <c r="Y65">
        <v>17</v>
      </c>
      <c r="Z65">
        <v>17</v>
      </c>
    </row>
    <row r="66" spans="1:26">
      <c r="A66" t="s">
        <v>744</v>
      </c>
      <c r="B66">
        <v>245</v>
      </c>
      <c r="C66">
        <v>245</v>
      </c>
      <c r="D66">
        <v>211</v>
      </c>
      <c r="E66">
        <v>211</v>
      </c>
      <c r="F66">
        <v>256</v>
      </c>
      <c r="G66">
        <v>256</v>
      </c>
      <c r="H66">
        <v>112</v>
      </c>
      <c r="I66">
        <v>116</v>
      </c>
      <c r="J66">
        <v>254</v>
      </c>
      <c r="K66">
        <v>254</v>
      </c>
      <c r="O66">
        <v>123</v>
      </c>
      <c r="P66">
        <v>123</v>
      </c>
      <c r="Q66">
        <v>106</v>
      </c>
      <c r="R66">
        <v>106</v>
      </c>
      <c r="S66">
        <v>128</v>
      </c>
      <c r="T66">
        <v>128</v>
      </c>
      <c r="U66">
        <v>56</v>
      </c>
      <c r="V66">
        <v>58</v>
      </c>
      <c r="W66">
        <v>127</v>
      </c>
      <c r="X66">
        <v>127</v>
      </c>
    </row>
    <row r="67" spans="1:26">
      <c r="A67" t="s">
        <v>398</v>
      </c>
      <c r="B67">
        <v>243</v>
      </c>
      <c r="C67">
        <v>247</v>
      </c>
      <c r="D67">
        <v>211</v>
      </c>
      <c r="E67">
        <v>215</v>
      </c>
      <c r="F67">
        <v>252</v>
      </c>
      <c r="G67">
        <v>258</v>
      </c>
      <c r="H67">
        <v>112</v>
      </c>
      <c r="I67">
        <v>116</v>
      </c>
      <c r="J67">
        <v>254</v>
      </c>
      <c r="K67">
        <v>258</v>
      </c>
      <c r="L67">
        <v>12</v>
      </c>
      <c r="M67">
        <v>19</v>
      </c>
      <c r="O67">
        <v>122</v>
      </c>
      <c r="P67">
        <v>124</v>
      </c>
      <c r="Q67">
        <v>106</v>
      </c>
      <c r="R67">
        <v>108</v>
      </c>
      <c r="S67">
        <v>126</v>
      </c>
      <c r="T67">
        <v>129</v>
      </c>
      <c r="U67">
        <v>56</v>
      </c>
      <c r="V67">
        <v>58</v>
      </c>
      <c r="W67">
        <v>127</v>
      </c>
      <c r="X67">
        <v>129</v>
      </c>
      <c r="Y67">
        <v>12</v>
      </c>
      <c r="Z67">
        <v>19</v>
      </c>
    </row>
    <row r="68" spans="1:26">
      <c r="A68" t="s">
        <v>510</v>
      </c>
      <c r="B68">
        <v>243</v>
      </c>
      <c r="C68">
        <v>245</v>
      </c>
      <c r="D68">
        <v>219</v>
      </c>
      <c r="E68">
        <v>219</v>
      </c>
      <c r="F68">
        <v>258</v>
      </c>
      <c r="G68">
        <v>258</v>
      </c>
      <c r="H68">
        <v>116</v>
      </c>
      <c r="I68">
        <v>116</v>
      </c>
      <c r="J68">
        <v>254</v>
      </c>
      <c r="K68">
        <v>254</v>
      </c>
      <c r="L68">
        <v>12</v>
      </c>
      <c r="M68">
        <v>19</v>
      </c>
      <c r="O68">
        <v>122</v>
      </c>
      <c r="P68">
        <v>123</v>
      </c>
      <c r="Q68">
        <v>110</v>
      </c>
      <c r="R68">
        <v>110</v>
      </c>
      <c r="S68">
        <v>129</v>
      </c>
      <c r="T68">
        <v>129</v>
      </c>
      <c r="U68">
        <v>58</v>
      </c>
      <c r="V68">
        <v>58</v>
      </c>
      <c r="W68">
        <v>127</v>
      </c>
      <c r="X68">
        <v>127</v>
      </c>
      <c r="Y68">
        <v>12</v>
      </c>
      <c r="Z68">
        <v>19</v>
      </c>
    </row>
    <row r="69" spans="1:26">
      <c r="A69" t="s">
        <v>222</v>
      </c>
      <c r="B69">
        <v>243</v>
      </c>
      <c r="C69">
        <v>245</v>
      </c>
      <c r="D69">
        <v>211</v>
      </c>
      <c r="E69">
        <v>213</v>
      </c>
      <c r="F69">
        <v>256</v>
      </c>
      <c r="G69">
        <v>258</v>
      </c>
      <c r="H69">
        <v>116</v>
      </c>
      <c r="I69">
        <v>116</v>
      </c>
      <c r="J69">
        <v>254</v>
      </c>
      <c r="K69">
        <v>258</v>
      </c>
      <c r="L69">
        <v>12</v>
      </c>
      <c r="M69">
        <v>17</v>
      </c>
      <c r="O69">
        <v>122</v>
      </c>
      <c r="P69">
        <v>123</v>
      </c>
      <c r="Q69">
        <v>106</v>
      </c>
      <c r="R69">
        <v>107</v>
      </c>
      <c r="S69">
        <v>128</v>
      </c>
      <c r="T69">
        <v>129</v>
      </c>
      <c r="U69">
        <v>58</v>
      </c>
      <c r="V69">
        <v>58</v>
      </c>
      <c r="W69">
        <v>127</v>
      </c>
      <c r="X69">
        <v>129</v>
      </c>
      <c r="Y69">
        <v>12</v>
      </c>
      <c r="Z69">
        <v>17</v>
      </c>
    </row>
    <row r="70" spans="1:26">
      <c r="A70" t="s">
        <v>316</v>
      </c>
      <c r="B70">
        <v>243</v>
      </c>
      <c r="C70">
        <v>247</v>
      </c>
      <c r="D70">
        <v>211</v>
      </c>
      <c r="E70">
        <v>211</v>
      </c>
      <c r="F70">
        <v>256</v>
      </c>
      <c r="G70">
        <v>258</v>
      </c>
      <c r="H70">
        <v>112</v>
      </c>
      <c r="I70">
        <v>112</v>
      </c>
      <c r="J70">
        <v>254</v>
      </c>
      <c r="K70">
        <v>254</v>
      </c>
      <c r="L70">
        <v>17</v>
      </c>
      <c r="M70">
        <v>17</v>
      </c>
      <c r="O70">
        <v>122</v>
      </c>
      <c r="P70">
        <v>124</v>
      </c>
      <c r="Q70">
        <v>106</v>
      </c>
      <c r="R70">
        <v>106</v>
      </c>
      <c r="S70">
        <v>128</v>
      </c>
      <c r="T70">
        <v>129</v>
      </c>
      <c r="U70">
        <v>56</v>
      </c>
      <c r="V70">
        <v>56</v>
      </c>
      <c r="W70">
        <v>127</v>
      </c>
      <c r="X70">
        <v>127</v>
      </c>
      <c r="Y70">
        <v>17</v>
      </c>
      <c r="Z70">
        <v>17</v>
      </c>
    </row>
    <row r="71" spans="1:26">
      <c r="A71" t="s">
        <v>388</v>
      </c>
      <c r="B71">
        <v>243</v>
      </c>
      <c r="C71">
        <v>245</v>
      </c>
      <c r="D71">
        <v>211</v>
      </c>
      <c r="E71">
        <v>231</v>
      </c>
      <c r="F71">
        <v>252</v>
      </c>
      <c r="G71">
        <v>258</v>
      </c>
      <c r="H71">
        <v>116</v>
      </c>
      <c r="I71">
        <v>116</v>
      </c>
      <c r="O71">
        <v>122</v>
      </c>
      <c r="P71">
        <v>123</v>
      </c>
      <c r="Q71">
        <v>106</v>
      </c>
      <c r="R71">
        <v>116</v>
      </c>
      <c r="S71">
        <v>126</v>
      </c>
      <c r="T71">
        <v>129</v>
      </c>
      <c r="U71">
        <v>58</v>
      </c>
      <c r="V71">
        <v>58</v>
      </c>
    </row>
    <row r="72" spans="1:26">
      <c r="A72" t="s">
        <v>112</v>
      </c>
      <c r="B72">
        <v>241</v>
      </c>
      <c r="C72">
        <v>241</v>
      </c>
      <c r="D72">
        <v>231</v>
      </c>
      <c r="E72">
        <v>231</v>
      </c>
      <c r="F72">
        <v>250</v>
      </c>
      <c r="G72">
        <v>250</v>
      </c>
      <c r="H72">
        <v>112</v>
      </c>
      <c r="I72">
        <v>116</v>
      </c>
      <c r="J72">
        <v>254</v>
      </c>
      <c r="K72">
        <v>254</v>
      </c>
      <c r="L72">
        <v>17</v>
      </c>
      <c r="M72">
        <v>17</v>
      </c>
      <c r="O72">
        <v>121</v>
      </c>
      <c r="P72">
        <v>121</v>
      </c>
      <c r="Q72">
        <v>116</v>
      </c>
      <c r="R72">
        <v>116</v>
      </c>
      <c r="S72">
        <v>125</v>
      </c>
      <c r="T72">
        <v>125</v>
      </c>
      <c r="U72">
        <v>56</v>
      </c>
      <c r="V72">
        <v>58</v>
      </c>
      <c r="W72">
        <v>127</v>
      </c>
      <c r="X72">
        <v>127</v>
      </c>
      <c r="Y72">
        <v>17</v>
      </c>
      <c r="Z72">
        <v>17</v>
      </c>
    </row>
    <row r="73" spans="1:26">
      <c r="A73" t="s">
        <v>648</v>
      </c>
      <c r="B73">
        <v>243</v>
      </c>
      <c r="C73">
        <v>245</v>
      </c>
      <c r="D73">
        <v>201</v>
      </c>
      <c r="E73">
        <v>211</v>
      </c>
      <c r="F73">
        <v>250</v>
      </c>
      <c r="G73">
        <v>256</v>
      </c>
      <c r="H73">
        <v>112</v>
      </c>
      <c r="I73">
        <v>118</v>
      </c>
      <c r="O73">
        <v>122</v>
      </c>
      <c r="P73">
        <v>123</v>
      </c>
      <c r="Q73">
        <v>101</v>
      </c>
      <c r="R73">
        <v>106</v>
      </c>
      <c r="S73">
        <v>125</v>
      </c>
      <c r="T73">
        <v>128</v>
      </c>
      <c r="U73">
        <v>56</v>
      </c>
      <c r="V73">
        <v>59</v>
      </c>
    </row>
    <row r="74" spans="1:26">
      <c r="A74" t="s">
        <v>660</v>
      </c>
      <c r="B74">
        <v>243</v>
      </c>
      <c r="C74">
        <v>243</v>
      </c>
      <c r="D74">
        <v>211</v>
      </c>
      <c r="E74">
        <v>215</v>
      </c>
      <c r="F74">
        <v>252</v>
      </c>
      <c r="G74">
        <v>258</v>
      </c>
      <c r="H74">
        <v>112</v>
      </c>
      <c r="I74">
        <v>112</v>
      </c>
      <c r="L74">
        <v>12</v>
      </c>
      <c r="M74">
        <v>17</v>
      </c>
      <c r="O74">
        <v>122</v>
      </c>
      <c r="P74">
        <v>122</v>
      </c>
      <c r="Q74">
        <v>106</v>
      </c>
      <c r="R74">
        <v>108</v>
      </c>
      <c r="S74">
        <v>126</v>
      </c>
      <c r="T74">
        <v>129</v>
      </c>
      <c r="U74">
        <v>56</v>
      </c>
      <c r="V74">
        <v>56</v>
      </c>
      <c r="Y74">
        <v>12</v>
      </c>
      <c r="Z74">
        <v>17</v>
      </c>
    </row>
    <row r="75" spans="1:26">
      <c r="A75" t="s">
        <v>298</v>
      </c>
      <c r="B75">
        <v>243</v>
      </c>
      <c r="C75">
        <v>245</v>
      </c>
      <c r="D75">
        <v>211</v>
      </c>
      <c r="E75">
        <v>213</v>
      </c>
      <c r="F75">
        <v>250</v>
      </c>
      <c r="G75">
        <v>258</v>
      </c>
      <c r="H75">
        <v>116</v>
      </c>
      <c r="I75">
        <v>116</v>
      </c>
      <c r="J75">
        <v>254</v>
      </c>
      <c r="K75">
        <v>254</v>
      </c>
      <c r="L75">
        <v>19</v>
      </c>
      <c r="M75">
        <v>19</v>
      </c>
      <c r="O75">
        <v>122</v>
      </c>
      <c r="P75">
        <v>123</v>
      </c>
      <c r="Q75">
        <v>106</v>
      </c>
      <c r="R75">
        <v>107</v>
      </c>
      <c r="S75">
        <v>125</v>
      </c>
      <c r="T75">
        <v>129</v>
      </c>
      <c r="U75">
        <v>58</v>
      </c>
      <c r="V75">
        <v>58</v>
      </c>
      <c r="W75">
        <v>127</v>
      </c>
      <c r="X75">
        <v>127</v>
      </c>
      <c r="Y75">
        <v>19</v>
      </c>
      <c r="Z75">
        <v>19</v>
      </c>
    </row>
    <row r="76" spans="1:26">
      <c r="A76" t="s">
        <v>726</v>
      </c>
      <c r="B76">
        <v>245</v>
      </c>
      <c r="C76">
        <v>247</v>
      </c>
      <c r="D76">
        <v>211</v>
      </c>
      <c r="E76">
        <v>211</v>
      </c>
      <c r="F76">
        <v>258</v>
      </c>
      <c r="G76">
        <v>258</v>
      </c>
      <c r="H76">
        <v>112</v>
      </c>
      <c r="I76">
        <v>112</v>
      </c>
      <c r="J76">
        <v>252</v>
      </c>
      <c r="K76">
        <v>254</v>
      </c>
      <c r="O76">
        <v>123</v>
      </c>
      <c r="P76">
        <v>124</v>
      </c>
      <c r="Q76">
        <v>106</v>
      </c>
      <c r="R76">
        <v>106</v>
      </c>
      <c r="S76">
        <v>129</v>
      </c>
      <c r="T76">
        <v>129</v>
      </c>
      <c r="U76">
        <v>56</v>
      </c>
      <c r="V76">
        <v>56</v>
      </c>
      <c r="W76">
        <v>126</v>
      </c>
      <c r="X76">
        <v>127</v>
      </c>
    </row>
    <row r="77" spans="1:26">
      <c r="A77" t="s">
        <v>50</v>
      </c>
      <c r="B77">
        <v>243</v>
      </c>
      <c r="C77">
        <v>243</v>
      </c>
      <c r="D77">
        <v>213</v>
      </c>
      <c r="E77">
        <v>231</v>
      </c>
      <c r="F77">
        <v>252</v>
      </c>
      <c r="G77">
        <v>256</v>
      </c>
      <c r="H77">
        <v>112</v>
      </c>
      <c r="I77">
        <v>116</v>
      </c>
      <c r="J77">
        <v>252</v>
      </c>
      <c r="K77">
        <v>254</v>
      </c>
      <c r="L77">
        <v>14</v>
      </c>
      <c r="M77">
        <v>17</v>
      </c>
      <c r="O77">
        <v>122</v>
      </c>
      <c r="P77">
        <v>122</v>
      </c>
      <c r="Q77">
        <v>107</v>
      </c>
      <c r="R77">
        <v>116</v>
      </c>
      <c r="S77">
        <v>126</v>
      </c>
      <c r="T77">
        <v>128</v>
      </c>
      <c r="U77">
        <v>56</v>
      </c>
      <c r="V77">
        <v>58</v>
      </c>
      <c r="W77">
        <v>126</v>
      </c>
      <c r="X77">
        <v>127</v>
      </c>
      <c r="Y77">
        <v>14</v>
      </c>
      <c r="Z77">
        <v>17</v>
      </c>
    </row>
    <row r="78" spans="1:26">
      <c r="A78" t="s">
        <v>534</v>
      </c>
      <c r="B78">
        <v>243</v>
      </c>
      <c r="C78">
        <v>245</v>
      </c>
      <c r="D78">
        <v>211</v>
      </c>
      <c r="E78">
        <v>231</v>
      </c>
      <c r="F78">
        <v>252</v>
      </c>
      <c r="G78">
        <v>258</v>
      </c>
      <c r="H78">
        <v>112</v>
      </c>
      <c r="I78">
        <v>118</v>
      </c>
      <c r="J78">
        <v>254</v>
      </c>
      <c r="K78">
        <v>254</v>
      </c>
      <c r="L78">
        <v>12</v>
      </c>
      <c r="M78">
        <v>13</v>
      </c>
      <c r="O78">
        <v>122</v>
      </c>
      <c r="P78">
        <v>123</v>
      </c>
      <c r="Q78">
        <v>106</v>
      </c>
      <c r="R78">
        <v>116</v>
      </c>
      <c r="S78">
        <v>126</v>
      </c>
      <c r="T78">
        <v>129</v>
      </c>
      <c r="U78">
        <v>56</v>
      </c>
      <c r="V78">
        <v>59</v>
      </c>
      <c r="W78">
        <v>127</v>
      </c>
      <c r="X78">
        <v>127</v>
      </c>
      <c r="Y78">
        <v>12</v>
      </c>
      <c r="Z78">
        <v>13</v>
      </c>
    </row>
    <row r="79" spans="1:26">
      <c r="A79" t="s">
        <v>304</v>
      </c>
      <c r="B79">
        <v>243</v>
      </c>
      <c r="C79">
        <v>245</v>
      </c>
      <c r="D79">
        <v>231</v>
      </c>
      <c r="E79">
        <v>231</v>
      </c>
      <c r="F79">
        <v>256</v>
      </c>
      <c r="G79">
        <v>258</v>
      </c>
      <c r="H79">
        <v>112</v>
      </c>
      <c r="I79">
        <v>112</v>
      </c>
      <c r="J79">
        <v>254</v>
      </c>
      <c r="K79">
        <v>258</v>
      </c>
      <c r="L79">
        <v>12</v>
      </c>
      <c r="M79">
        <v>12</v>
      </c>
      <c r="O79">
        <v>122</v>
      </c>
      <c r="P79">
        <v>123</v>
      </c>
      <c r="Q79">
        <v>116</v>
      </c>
      <c r="R79">
        <v>116</v>
      </c>
      <c r="S79">
        <v>128</v>
      </c>
      <c r="T79">
        <v>129</v>
      </c>
      <c r="U79">
        <v>56</v>
      </c>
      <c r="V79">
        <v>56</v>
      </c>
      <c r="W79">
        <v>127</v>
      </c>
      <c r="X79">
        <v>129</v>
      </c>
      <c r="Y79">
        <v>12</v>
      </c>
      <c r="Z79">
        <v>12</v>
      </c>
    </row>
    <row r="80" spans="1:26">
      <c r="A80" t="s">
        <v>690</v>
      </c>
      <c r="B80">
        <v>245</v>
      </c>
      <c r="C80">
        <v>253</v>
      </c>
      <c r="D80">
        <v>211</v>
      </c>
      <c r="E80">
        <v>211</v>
      </c>
      <c r="F80">
        <v>252</v>
      </c>
      <c r="G80">
        <v>258</v>
      </c>
      <c r="H80">
        <v>112</v>
      </c>
      <c r="I80">
        <v>116</v>
      </c>
      <c r="J80">
        <v>254</v>
      </c>
      <c r="K80">
        <v>254</v>
      </c>
      <c r="L80">
        <v>12</v>
      </c>
      <c r="M80">
        <v>19</v>
      </c>
      <c r="O80">
        <v>123</v>
      </c>
      <c r="P80">
        <v>127</v>
      </c>
      <c r="Q80">
        <v>106</v>
      </c>
      <c r="R80">
        <v>106</v>
      </c>
      <c r="S80">
        <v>126</v>
      </c>
      <c r="T80">
        <v>129</v>
      </c>
      <c r="U80">
        <v>56</v>
      </c>
      <c r="V80">
        <v>58</v>
      </c>
      <c r="W80">
        <v>127</v>
      </c>
      <c r="X80">
        <v>127</v>
      </c>
      <c r="Y80">
        <v>12</v>
      </c>
      <c r="Z80">
        <v>19</v>
      </c>
    </row>
    <row r="81" spans="1:26">
      <c r="A81" t="s">
        <v>118</v>
      </c>
      <c r="B81">
        <v>243</v>
      </c>
      <c r="C81">
        <v>243</v>
      </c>
      <c r="D81">
        <v>207</v>
      </c>
      <c r="E81">
        <v>209</v>
      </c>
      <c r="F81">
        <v>252</v>
      </c>
      <c r="G81">
        <v>258</v>
      </c>
      <c r="H81">
        <v>112</v>
      </c>
      <c r="I81">
        <v>112</v>
      </c>
      <c r="J81">
        <v>252</v>
      </c>
      <c r="K81">
        <v>254</v>
      </c>
      <c r="L81">
        <v>12</v>
      </c>
      <c r="M81">
        <v>17</v>
      </c>
      <c r="O81">
        <v>122</v>
      </c>
      <c r="P81">
        <v>122</v>
      </c>
      <c r="Q81">
        <v>104</v>
      </c>
      <c r="R81">
        <v>105</v>
      </c>
      <c r="S81">
        <v>126</v>
      </c>
      <c r="T81">
        <v>129</v>
      </c>
      <c r="U81">
        <v>56</v>
      </c>
      <c r="V81">
        <v>56</v>
      </c>
      <c r="W81">
        <v>126</v>
      </c>
      <c r="X81">
        <v>127</v>
      </c>
      <c r="Y81">
        <v>12</v>
      </c>
      <c r="Z81">
        <v>17</v>
      </c>
    </row>
    <row r="82" spans="1:26">
      <c r="A82" t="s">
        <v>348</v>
      </c>
      <c r="B82">
        <v>243</v>
      </c>
      <c r="C82">
        <v>245</v>
      </c>
      <c r="D82">
        <v>211</v>
      </c>
      <c r="E82">
        <v>231</v>
      </c>
      <c r="F82">
        <v>258</v>
      </c>
      <c r="G82">
        <v>258</v>
      </c>
      <c r="H82">
        <v>112</v>
      </c>
      <c r="I82">
        <v>116</v>
      </c>
      <c r="J82">
        <v>252</v>
      </c>
      <c r="K82">
        <v>254</v>
      </c>
      <c r="L82">
        <v>17</v>
      </c>
      <c r="M82">
        <v>17</v>
      </c>
      <c r="O82">
        <v>122</v>
      </c>
      <c r="P82">
        <v>123</v>
      </c>
      <c r="Q82">
        <v>106</v>
      </c>
      <c r="R82">
        <v>116</v>
      </c>
      <c r="S82">
        <v>129</v>
      </c>
      <c r="T82">
        <v>129</v>
      </c>
      <c r="U82">
        <v>56</v>
      </c>
      <c r="V82">
        <v>58</v>
      </c>
      <c r="W82">
        <v>126</v>
      </c>
      <c r="X82">
        <v>127</v>
      </c>
      <c r="Y82">
        <v>17</v>
      </c>
      <c r="Z82">
        <v>17</v>
      </c>
    </row>
    <row r="83" spans="1:26">
      <c r="A83" t="s">
        <v>554</v>
      </c>
      <c r="B83">
        <v>243</v>
      </c>
      <c r="C83">
        <v>245</v>
      </c>
      <c r="D83">
        <v>217</v>
      </c>
      <c r="E83">
        <v>231</v>
      </c>
      <c r="F83">
        <v>256</v>
      </c>
      <c r="G83">
        <v>258</v>
      </c>
      <c r="H83">
        <v>112</v>
      </c>
      <c r="I83">
        <v>112</v>
      </c>
      <c r="J83">
        <v>252</v>
      </c>
      <c r="K83">
        <v>254</v>
      </c>
      <c r="L83">
        <v>12</v>
      </c>
      <c r="M83">
        <v>19</v>
      </c>
      <c r="O83">
        <v>122</v>
      </c>
      <c r="P83">
        <v>123</v>
      </c>
      <c r="Q83">
        <v>109</v>
      </c>
      <c r="R83">
        <v>116</v>
      </c>
      <c r="S83">
        <v>128</v>
      </c>
      <c r="T83">
        <v>129</v>
      </c>
      <c r="U83">
        <v>56</v>
      </c>
      <c r="V83">
        <v>56</v>
      </c>
      <c r="W83">
        <v>126</v>
      </c>
      <c r="X83">
        <v>127</v>
      </c>
      <c r="Y83">
        <v>12</v>
      </c>
      <c r="Z83">
        <v>19</v>
      </c>
    </row>
    <row r="84" spans="1:26">
      <c r="A84" t="s">
        <v>368</v>
      </c>
      <c r="B84">
        <v>243</v>
      </c>
      <c r="C84">
        <v>245</v>
      </c>
      <c r="D84">
        <v>211</v>
      </c>
      <c r="E84">
        <v>213</v>
      </c>
      <c r="F84">
        <v>258</v>
      </c>
      <c r="G84">
        <v>258</v>
      </c>
      <c r="H84">
        <v>114</v>
      </c>
      <c r="I84">
        <v>116</v>
      </c>
      <c r="J84">
        <v>254</v>
      </c>
      <c r="K84">
        <v>258</v>
      </c>
      <c r="O84">
        <v>122</v>
      </c>
      <c r="P84">
        <v>123</v>
      </c>
      <c r="Q84">
        <v>106</v>
      </c>
      <c r="R84">
        <v>107</v>
      </c>
      <c r="S84">
        <v>129</v>
      </c>
      <c r="T84">
        <v>129</v>
      </c>
      <c r="U84">
        <v>57</v>
      </c>
      <c r="V84">
        <v>58</v>
      </c>
      <c r="W84">
        <v>127</v>
      </c>
      <c r="X84">
        <v>129</v>
      </c>
    </row>
    <row r="85" spans="1:26">
      <c r="A85" t="s">
        <v>212</v>
      </c>
      <c r="B85">
        <v>243</v>
      </c>
      <c r="C85">
        <v>243</v>
      </c>
      <c r="D85">
        <v>211</v>
      </c>
      <c r="E85">
        <v>213</v>
      </c>
      <c r="F85">
        <v>258</v>
      </c>
      <c r="G85">
        <v>258</v>
      </c>
      <c r="H85">
        <v>112</v>
      </c>
      <c r="I85">
        <v>116</v>
      </c>
      <c r="J85">
        <v>254</v>
      </c>
      <c r="K85">
        <v>254</v>
      </c>
      <c r="L85">
        <v>12</v>
      </c>
      <c r="M85">
        <v>17</v>
      </c>
      <c r="O85">
        <v>122</v>
      </c>
      <c r="P85">
        <v>122</v>
      </c>
      <c r="Q85">
        <v>106</v>
      </c>
      <c r="R85">
        <v>107</v>
      </c>
      <c r="S85">
        <v>129</v>
      </c>
      <c r="T85">
        <v>129</v>
      </c>
      <c r="U85">
        <v>56</v>
      </c>
      <c r="V85">
        <v>58</v>
      </c>
      <c r="W85">
        <v>127</v>
      </c>
      <c r="X85">
        <v>127</v>
      </c>
      <c r="Y85">
        <v>12</v>
      </c>
      <c r="Z85">
        <v>17</v>
      </c>
    </row>
    <row r="86" spans="1:26">
      <c r="A86" t="s">
        <v>332</v>
      </c>
      <c r="B86">
        <v>243</v>
      </c>
      <c r="C86">
        <v>243</v>
      </c>
      <c r="D86">
        <v>211</v>
      </c>
      <c r="E86">
        <v>213</v>
      </c>
      <c r="F86">
        <v>258</v>
      </c>
      <c r="G86">
        <v>258</v>
      </c>
      <c r="H86">
        <v>112</v>
      </c>
      <c r="I86">
        <v>118</v>
      </c>
      <c r="J86">
        <v>254</v>
      </c>
      <c r="K86">
        <v>254</v>
      </c>
      <c r="L86">
        <v>17</v>
      </c>
      <c r="M86">
        <v>17</v>
      </c>
      <c r="O86">
        <v>122</v>
      </c>
      <c r="P86">
        <v>122</v>
      </c>
      <c r="Q86">
        <v>106</v>
      </c>
      <c r="R86">
        <v>107</v>
      </c>
      <c r="S86">
        <v>129</v>
      </c>
      <c r="T86">
        <v>129</v>
      </c>
      <c r="U86">
        <v>56</v>
      </c>
      <c r="V86">
        <v>59</v>
      </c>
      <c r="W86">
        <v>127</v>
      </c>
      <c r="X86">
        <v>127</v>
      </c>
      <c r="Y86">
        <v>17</v>
      </c>
      <c r="Z86">
        <v>17</v>
      </c>
    </row>
    <row r="87" spans="1:26">
      <c r="A87" t="s">
        <v>796</v>
      </c>
      <c r="B87">
        <v>249</v>
      </c>
      <c r="C87">
        <v>249</v>
      </c>
      <c r="D87">
        <v>213</v>
      </c>
      <c r="E87">
        <v>221</v>
      </c>
      <c r="F87">
        <v>258</v>
      </c>
      <c r="G87">
        <v>258</v>
      </c>
      <c r="H87">
        <v>116</v>
      </c>
      <c r="I87">
        <v>116</v>
      </c>
      <c r="J87">
        <v>254</v>
      </c>
      <c r="K87">
        <v>254</v>
      </c>
      <c r="L87">
        <v>17</v>
      </c>
      <c r="M87">
        <v>17</v>
      </c>
      <c r="O87">
        <v>125</v>
      </c>
      <c r="P87">
        <v>125</v>
      </c>
      <c r="Q87">
        <v>107</v>
      </c>
      <c r="R87">
        <v>111</v>
      </c>
      <c r="S87">
        <v>129</v>
      </c>
      <c r="T87">
        <v>129</v>
      </c>
      <c r="U87">
        <v>58</v>
      </c>
      <c r="V87">
        <v>58</v>
      </c>
      <c r="W87">
        <v>127</v>
      </c>
      <c r="X87">
        <v>127</v>
      </c>
      <c r="Y87">
        <v>17</v>
      </c>
      <c r="Z87">
        <v>17</v>
      </c>
    </row>
    <row r="88" spans="1:26">
      <c r="A88" t="s">
        <v>272</v>
      </c>
      <c r="B88">
        <v>243</v>
      </c>
      <c r="C88">
        <v>243</v>
      </c>
      <c r="D88">
        <v>213</v>
      </c>
      <c r="E88">
        <v>217</v>
      </c>
      <c r="F88">
        <v>252</v>
      </c>
      <c r="G88">
        <v>258</v>
      </c>
      <c r="H88">
        <v>112</v>
      </c>
      <c r="I88">
        <v>112</v>
      </c>
      <c r="J88">
        <v>258</v>
      </c>
      <c r="K88">
        <v>258</v>
      </c>
      <c r="L88">
        <v>17</v>
      </c>
      <c r="M88">
        <v>17</v>
      </c>
      <c r="O88">
        <v>122</v>
      </c>
      <c r="P88">
        <v>122</v>
      </c>
      <c r="Q88">
        <v>107</v>
      </c>
      <c r="R88">
        <v>109</v>
      </c>
      <c r="S88">
        <v>126</v>
      </c>
      <c r="T88">
        <v>129</v>
      </c>
      <c r="U88">
        <v>56</v>
      </c>
      <c r="V88">
        <v>56</v>
      </c>
      <c r="W88">
        <v>129</v>
      </c>
      <c r="X88">
        <v>129</v>
      </c>
      <c r="Y88">
        <v>17</v>
      </c>
      <c r="Z88">
        <v>17</v>
      </c>
    </row>
    <row r="89" spans="1:26">
      <c r="A89" t="s">
        <v>468</v>
      </c>
      <c r="B89">
        <v>243</v>
      </c>
      <c r="C89">
        <v>245</v>
      </c>
      <c r="D89">
        <v>211</v>
      </c>
      <c r="E89">
        <v>231</v>
      </c>
      <c r="F89">
        <v>250</v>
      </c>
      <c r="G89">
        <v>258</v>
      </c>
      <c r="H89">
        <v>112</v>
      </c>
      <c r="I89">
        <v>112</v>
      </c>
      <c r="J89">
        <v>254</v>
      </c>
      <c r="K89">
        <v>254</v>
      </c>
      <c r="L89">
        <v>12</v>
      </c>
      <c r="M89">
        <v>17</v>
      </c>
      <c r="O89">
        <v>122</v>
      </c>
      <c r="P89">
        <v>123</v>
      </c>
      <c r="Q89">
        <v>106</v>
      </c>
      <c r="R89">
        <v>116</v>
      </c>
      <c r="S89">
        <v>125</v>
      </c>
      <c r="T89">
        <v>129</v>
      </c>
      <c r="U89">
        <v>56</v>
      </c>
      <c r="V89">
        <v>56</v>
      </c>
      <c r="W89">
        <v>127</v>
      </c>
      <c r="X89">
        <v>127</v>
      </c>
      <c r="Y89">
        <v>12</v>
      </c>
      <c r="Z89">
        <v>17</v>
      </c>
    </row>
    <row r="90" spans="1:26">
      <c r="A90" t="s">
        <v>688</v>
      </c>
      <c r="B90">
        <v>245</v>
      </c>
      <c r="C90">
        <v>249</v>
      </c>
      <c r="D90">
        <v>213</v>
      </c>
      <c r="E90">
        <v>219</v>
      </c>
      <c r="F90">
        <v>250</v>
      </c>
      <c r="G90">
        <v>252</v>
      </c>
      <c r="H90">
        <v>112</v>
      </c>
      <c r="I90">
        <v>112</v>
      </c>
      <c r="J90">
        <v>254</v>
      </c>
      <c r="K90">
        <v>254</v>
      </c>
      <c r="L90">
        <v>17</v>
      </c>
      <c r="M90">
        <v>17</v>
      </c>
      <c r="O90">
        <v>123</v>
      </c>
      <c r="P90">
        <v>125</v>
      </c>
      <c r="Q90">
        <v>107</v>
      </c>
      <c r="R90">
        <v>110</v>
      </c>
      <c r="S90">
        <v>125</v>
      </c>
      <c r="T90">
        <v>126</v>
      </c>
      <c r="U90">
        <v>56</v>
      </c>
      <c r="V90">
        <v>56</v>
      </c>
      <c r="W90">
        <v>127</v>
      </c>
      <c r="X90">
        <v>127</v>
      </c>
      <c r="Y90">
        <v>17</v>
      </c>
      <c r="Z90">
        <v>17</v>
      </c>
    </row>
    <row r="91" spans="1:26">
      <c r="A91" t="s">
        <v>492</v>
      </c>
      <c r="B91">
        <v>243</v>
      </c>
      <c r="C91">
        <v>243</v>
      </c>
      <c r="D91">
        <v>211</v>
      </c>
      <c r="E91">
        <v>211</v>
      </c>
      <c r="F91">
        <v>258</v>
      </c>
      <c r="G91">
        <v>262</v>
      </c>
      <c r="H91">
        <v>112</v>
      </c>
      <c r="I91">
        <v>112</v>
      </c>
      <c r="J91">
        <v>254</v>
      </c>
      <c r="K91">
        <v>260</v>
      </c>
      <c r="L91">
        <v>12</v>
      </c>
      <c r="M91">
        <v>19</v>
      </c>
      <c r="O91">
        <v>122</v>
      </c>
      <c r="P91">
        <v>122</v>
      </c>
      <c r="Q91">
        <v>106</v>
      </c>
      <c r="R91">
        <v>106</v>
      </c>
      <c r="S91">
        <v>129</v>
      </c>
      <c r="T91">
        <v>131</v>
      </c>
      <c r="U91">
        <v>56</v>
      </c>
      <c r="V91">
        <v>56</v>
      </c>
      <c r="W91">
        <v>127</v>
      </c>
      <c r="X91">
        <v>130</v>
      </c>
      <c r="Y91">
        <v>12</v>
      </c>
      <c r="Z91">
        <v>19</v>
      </c>
    </row>
    <row r="92" spans="1:26">
      <c r="A92" t="s">
        <v>234</v>
      </c>
      <c r="B92">
        <v>243</v>
      </c>
      <c r="C92">
        <v>247</v>
      </c>
      <c r="D92">
        <v>213</v>
      </c>
      <c r="E92">
        <v>215</v>
      </c>
      <c r="F92">
        <v>252</v>
      </c>
      <c r="G92">
        <v>258</v>
      </c>
      <c r="H92">
        <v>112</v>
      </c>
      <c r="I92">
        <v>116</v>
      </c>
      <c r="J92">
        <v>254</v>
      </c>
      <c r="K92">
        <v>260</v>
      </c>
      <c r="L92">
        <v>17</v>
      </c>
      <c r="M92">
        <v>17</v>
      </c>
      <c r="O92">
        <v>122</v>
      </c>
      <c r="P92">
        <v>124</v>
      </c>
      <c r="Q92">
        <v>107</v>
      </c>
      <c r="R92">
        <v>108</v>
      </c>
      <c r="S92">
        <v>126</v>
      </c>
      <c r="T92">
        <v>129</v>
      </c>
      <c r="U92">
        <v>56</v>
      </c>
      <c r="V92">
        <v>58</v>
      </c>
      <c r="W92">
        <v>127</v>
      </c>
      <c r="X92">
        <v>130</v>
      </c>
      <c r="Y92">
        <v>17</v>
      </c>
      <c r="Z92">
        <v>17</v>
      </c>
    </row>
    <row r="93" spans="1:26">
      <c r="A93" t="s">
        <v>66</v>
      </c>
      <c r="D93">
        <v>209</v>
      </c>
      <c r="E93">
        <v>211</v>
      </c>
      <c r="F93">
        <v>252</v>
      </c>
      <c r="G93">
        <v>256</v>
      </c>
      <c r="H93">
        <v>116</v>
      </c>
      <c r="I93">
        <v>116</v>
      </c>
      <c r="J93">
        <v>252</v>
      </c>
      <c r="K93">
        <v>254</v>
      </c>
      <c r="L93">
        <v>12</v>
      </c>
      <c r="M93">
        <v>17</v>
      </c>
      <c r="Q93">
        <v>105</v>
      </c>
      <c r="R93">
        <v>106</v>
      </c>
      <c r="S93">
        <v>126</v>
      </c>
      <c r="T93">
        <v>128</v>
      </c>
      <c r="U93">
        <v>58</v>
      </c>
      <c r="V93">
        <v>58</v>
      </c>
      <c r="W93">
        <v>126</v>
      </c>
      <c r="X93">
        <v>127</v>
      </c>
      <c r="Y93">
        <v>12</v>
      </c>
      <c r="Z93">
        <v>17</v>
      </c>
    </row>
    <row r="94" spans="1:26">
      <c r="A94" t="s">
        <v>174</v>
      </c>
      <c r="B94">
        <v>243</v>
      </c>
      <c r="C94">
        <v>245</v>
      </c>
      <c r="D94">
        <v>213</v>
      </c>
      <c r="E94">
        <v>213</v>
      </c>
      <c r="F94">
        <v>258</v>
      </c>
      <c r="G94">
        <v>260</v>
      </c>
      <c r="H94">
        <v>112</v>
      </c>
      <c r="I94">
        <v>116</v>
      </c>
      <c r="J94">
        <v>254</v>
      </c>
      <c r="K94">
        <v>254</v>
      </c>
      <c r="L94">
        <v>17</v>
      </c>
      <c r="M94">
        <v>17</v>
      </c>
      <c r="O94">
        <v>122</v>
      </c>
      <c r="P94">
        <v>123</v>
      </c>
      <c r="Q94">
        <v>107</v>
      </c>
      <c r="R94">
        <v>107</v>
      </c>
      <c r="S94">
        <v>129</v>
      </c>
      <c r="T94">
        <v>130</v>
      </c>
      <c r="U94">
        <v>56</v>
      </c>
      <c r="V94">
        <v>58</v>
      </c>
      <c r="W94">
        <v>127</v>
      </c>
      <c r="X94">
        <v>127</v>
      </c>
      <c r="Y94">
        <v>17</v>
      </c>
      <c r="Z94">
        <v>17</v>
      </c>
    </row>
    <row r="95" spans="1:26">
      <c r="A95" t="s">
        <v>572</v>
      </c>
      <c r="B95">
        <v>243</v>
      </c>
      <c r="C95">
        <v>243</v>
      </c>
      <c r="D95">
        <v>211</v>
      </c>
      <c r="E95">
        <v>211</v>
      </c>
      <c r="F95">
        <v>252</v>
      </c>
      <c r="G95">
        <v>252</v>
      </c>
      <c r="H95">
        <v>112</v>
      </c>
      <c r="I95">
        <v>116</v>
      </c>
      <c r="J95">
        <v>254</v>
      </c>
      <c r="K95">
        <v>254</v>
      </c>
      <c r="L95">
        <v>12</v>
      </c>
      <c r="M95">
        <v>17</v>
      </c>
      <c r="O95">
        <v>122</v>
      </c>
      <c r="P95">
        <v>122</v>
      </c>
      <c r="Q95">
        <v>106</v>
      </c>
      <c r="R95">
        <v>106</v>
      </c>
      <c r="S95">
        <v>126</v>
      </c>
      <c r="T95">
        <v>126</v>
      </c>
      <c r="U95">
        <v>56</v>
      </c>
      <c r="V95">
        <v>58</v>
      </c>
      <c r="W95">
        <v>127</v>
      </c>
      <c r="X95">
        <v>127</v>
      </c>
      <c r="Y95">
        <v>12</v>
      </c>
      <c r="Z95">
        <v>17</v>
      </c>
    </row>
    <row r="96" spans="1:26">
      <c r="A96" t="s">
        <v>372</v>
      </c>
      <c r="B96">
        <v>243</v>
      </c>
      <c r="C96">
        <v>243</v>
      </c>
      <c r="D96">
        <v>213</v>
      </c>
      <c r="E96">
        <v>219</v>
      </c>
      <c r="F96">
        <v>252</v>
      </c>
      <c r="G96">
        <v>260</v>
      </c>
      <c r="H96">
        <v>112</v>
      </c>
      <c r="I96">
        <v>112</v>
      </c>
      <c r="J96">
        <v>256</v>
      </c>
      <c r="K96">
        <v>258</v>
      </c>
      <c r="L96">
        <v>12</v>
      </c>
      <c r="M96">
        <v>17</v>
      </c>
      <c r="O96">
        <v>122</v>
      </c>
      <c r="P96">
        <v>122</v>
      </c>
      <c r="Q96">
        <v>107</v>
      </c>
      <c r="R96">
        <v>110</v>
      </c>
      <c r="S96">
        <v>126</v>
      </c>
      <c r="T96">
        <v>130</v>
      </c>
      <c r="U96">
        <v>56</v>
      </c>
      <c r="V96">
        <v>56</v>
      </c>
      <c r="W96">
        <v>128</v>
      </c>
      <c r="X96">
        <v>129</v>
      </c>
      <c r="Y96">
        <v>12</v>
      </c>
      <c r="Z96">
        <v>17</v>
      </c>
    </row>
    <row r="97" spans="1:26">
      <c r="A97" t="s">
        <v>162</v>
      </c>
      <c r="B97">
        <v>243</v>
      </c>
      <c r="C97">
        <v>247</v>
      </c>
      <c r="D97">
        <v>211</v>
      </c>
      <c r="E97">
        <v>213</v>
      </c>
      <c r="F97">
        <v>252</v>
      </c>
      <c r="G97">
        <v>256</v>
      </c>
      <c r="H97">
        <v>112</v>
      </c>
      <c r="I97">
        <v>116</v>
      </c>
      <c r="J97">
        <v>254</v>
      </c>
      <c r="K97">
        <v>254</v>
      </c>
      <c r="O97">
        <v>122</v>
      </c>
      <c r="P97">
        <v>124</v>
      </c>
      <c r="Q97">
        <v>106</v>
      </c>
      <c r="R97">
        <v>107</v>
      </c>
      <c r="S97">
        <v>126</v>
      </c>
      <c r="T97">
        <v>128</v>
      </c>
      <c r="U97">
        <v>56</v>
      </c>
      <c r="V97">
        <v>58</v>
      </c>
      <c r="W97">
        <v>127</v>
      </c>
      <c r="X97">
        <v>127</v>
      </c>
    </row>
    <row r="98" spans="1:26">
      <c r="A98" t="s">
        <v>418</v>
      </c>
      <c r="B98">
        <v>243</v>
      </c>
      <c r="C98">
        <v>245</v>
      </c>
      <c r="D98">
        <v>211</v>
      </c>
      <c r="E98">
        <v>211</v>
      </c>
      <c r="F98">
        <v>256</v>
      </c>
      <c r="G98">
        <v>258</v>
      </c>
      <c r="H98">
        <v>112</v>
      </c>
      <c r="I98">
        <v>116</v>
      </c>
      <c r="J98">
        <v>254</v>
      </c>
      <c r="K98">
        <v>254</v>
      </c>
      <c r="L98">
        <v>17</v>
      </c>
      <c r="M98">
        <v>17</v>
      </c>
      <c r="O98">
        <v>122</v>
      </c>
      <c r="P98">
        <v>123</v>
      </c>
      <c r="Q98">
        <v>106</v>
      </c>
      <c r="R98">
        <v>106</v>
      </c>
      <c r="S98">
        <v>128</v>
      </c>
      <c r="T98">
        <v>129</v>
      </c>
      <c r="U98">
        <v>56</v>
      </c>
      <c r="V98">
        <v>58</v>
      </c>
      <c r="W98">
        <v>127</v>
      </c>
      <c r="X98">
        <v>127</v>
      </c>
      <c r="Y98">
        <v>17</v>
      </c>
      <c r="Z98">
        <v>17</v>
      </c>
    </row>
    <row r="99" spans="1:26">
      <c r="A99" t="s">
        <v>706</v>
      </c>
      <c r="B99">
        <v>245</v>
      </c>
      <c r="C99">
        <v>245</v>
      </c>
      <c r="D99">
        <v>209</v>
      </c>
      <c r="E99">
        <v>213</v>
      </c>
      <c r="F99">
        <v>250</v>
      </c>
      <c r="G99">
        <v>252</v>
      </c>
      <c r="H99">
        <v>112</v>
      </c>
      <c r="I99">
        <v>112</v>
      </c>
      <c r="J99">
        <v>254</v>
      </c>
      <c r="K99">
        <v>254</v>
      </c>
      <c r="O99">
        <v>123</v>
      </c>
      <c r="P99">
        <v>123</v>
      </c>
      <c r="Q99">
        <v>105</v>
      </c>
      <c r="R99">
        <v>107</v>
      </c>
      <c r="S99">
        <v>125</v>
      </c>
      <c r="T99">
        <v>126</v>
      </c>
      <c r="U99">
        <v>56</v>
      </c>
      <c r="V99">
        <v>56</v>
      </c>
      <c r="W99">
        <v>127</v>
      </c>
      <c r="X99">
        <v>127</v>
      </c>
    </row>
    <row r="100" spans="1:26">
      <c r="A100" t="s">
        <v>618</v>
      </c>
      <c r="B100">
        <v>243</v>
      </c>
      <c r="C100">
        <v>243</v>
      </c>
      <c r="D100">
        <v>213</v>
      </c>
      <c r="E100">
        <v>213</v>
      </c>
      <c r="F100">
        <v>252</v>
      </c>
      <c r="G100">
        <v>258</v>
      </c>
      <c r="H100">
        <v>116</v>
      </c>
      <c r="I100">
        <v>116</v>
      </c>
      <c r="J100">
        <v>254</v>
      </c>
      <c r="K100">
        <v>254</v>
      </c>
      <c r="L100">
        <v>12</v>
      </c>
      <c r="M100">
        <v>17</v>
      </c>
      <c r="O100">
        <v>122</v>
      </c>
      <c r="P100">
        <v>122</v>
      </c>
      <c r="Q100">
        <v>107</v>
      </c>
      <c r="R100">
        <v>107</v>
      </c>
      <c r="S100">
        <v>126</v>
      </c>
      <c r="T100">
        <v>129</v>
      </c>
      <c r="U100">
        <v>58</v>
      </c>
      <c r="V100">
        <v>58</v>
      </c>
      <c r="W100">
        <v>127</v>
      </c>
      <c r="X100">
        <v>127</v>
      </c>
      <c r="Y100">
        <v>12</v>
      </c>
      <c r="Z100">
        <v>17</v>
      </c>
    </row>
    <row r="101" spans="1:26">
      <c r="A101" t="s">
        <v>546</v>
      </c>
      <c r="B101">
        <v>243</v>
      </c>
      <c r="C101">
        <v>245</v>
      </c>
      <c r="D101">
        <v>219</v>
      </c>
      <c r="E101">
        <v>219</v>
      </c>
      <c r="F101">
        <v>256</v>
      </c>
      <c r="G101">
        <v>258</v>
      </c>
      <c r="H101">
        <v>112</v>
      </c>
      <c r="I101">
        <v>118</v>
      </c>
      <c r="J101">
        <v>254</v>
      </c>
      <c r="K101">
        <v>254</v>
      </c>
      <c r="L101">
        <v>12</v>
      </c>
      <c r="M101">
        <v>17</v>
      </c>
      <c r="O101">
        <v>122</v>
      </c>
      <c r="P101">
        <v>123</v>
      </c>
      <c r="Q101">
        <v>110</v>
      </c>
      <c r="R101">
        <v>110</v>
      </c>
      <c r="S101">
        <v>128</v>
      </c>
      <c r="T101">
        <v>129</v>
      </c>
      <c r="U101">
        <v>56</v>
      </c>
      <c r="V101">
        <v>59</v>
      </c>
      <c r="W101">
        <v>127</v>
      </c>
      <c r="X101">
        <v>127</v>
      </c>
      <c r="Y101">
        <v>12</v>
      </c>
      <c r="Z101">
        <v>17</v>
      </c>
    </row>
    <row r="102" spans="1:26">
      <c r="A102" t="s">
        <v>472</v>
      </c>
      <c r="B102">
        <v>243</v>
      </c>
      <c r="C102">
        <v>243</v>
      </c>
      <c r="D102">
        <v>211</v>
      </c>
      <c r="E102">
        <v>231</v>
      </c>
      <c r="F102">
        <v>256</v>
      </c>
      <c r="G102">
        <v>258</v>
      </c>
      <c r="H102">
        <v>112</v>
      </c>
      <c r="I102">
        <v>116</v>
      </c>
      <c r="J102">
        <v>258</v>
      </c>
      <c r="K102">
        <v>258</v>
      </c>
      <c r="L102">
        <v>12</v>
      </c>
      <c r="M102">
        <v>17</v>
      </c>
      <c r="O102">
        <v>122</v>
      </c>
      <c r="P102">
        <v>122</v>
      </c>
      <c r="Q102">
        <v>106</v>
      </c>
      <c r="R102">
        <v>116</v>
      </c>
      <c r="S102">
        <v>128</v>
      </c>
      <c r="T102">
        <v>129</v>
      </c>
      <c r="U102">
        <v>56</v>
      </c>
      <c r="V102">
        <v>58</v>
      </c>
      <c r="W102">
        <v>129</v>
      </c>
      <c r="X102">
        <v>129</v>
      </c>
      <c r="Y102">
        <v>12</v>
      </c>
      <c r="Z102">
        <v>17</v>
      </c>
    </row>
    <row r="103" spans="1:26">
      <c r="A103" t="s">
        <v>430</v>
      </c>
      <c r="B103">
        <v>243</v>
      </c>
      <c r="C103">
        <v>247</v>
      </c>
      <c r="D103">
        <v>205</v>
      </c>
      <c r="E103">
        <v>211</v>
      </c>
      <c r="F103">
        <v>252</v>
      </c>
      <c r="G103">
        <v>258</v>
      </c>
      <c r="H103">
        <v>112</v>
      </c>
      <c r="I103">
        <v>112</v>
      </c>
      <c r="J103">
        <v>252</v>
      </c>
      <c r="K103">
        <v>254</v>
      </c>
      <c r="L103">
        <v>12</v>
      </c>
      <c r="M103">
        <v>12</v>
      </c>
      <c r="O103">
        <v>122</v>
      </c>
      <c r="P103">
        <v>124</v>
      </c>
      <c r="Q103">
        <v>103</v>
      </c>
      <c r="R103">
        <v>106</v>
      </c>
      <c r="S103">
        <v>126</v>
      </c>
      <c r="T103">
        <v>129</v>
      </c>
      <c r="U103">
        <v>56</v>
      </c>
      <c r="V103">
        <v>56</v>
      </c>
      <c r="W103">
        <v>126</v>
      </c>
      <c r="X103">
        <v>127</v>
      </c>
      <c r="Y103">
        <v>12</v>
      </c>
      <c r="Z103">
        <v>12</v>
      </c>
    </row>
    <row r="104" spans="1:26">
      <c r="A104" t="s">
        <v>390</v>
      </c>
      <c r="B104">
        <v>243</v>
      </c>
      <c r="C104">
        <v>245</v>
      </c>
      <c r="D104">
        <v>213</v>
      </c>
      <c r="E104">
        <v>217</v>
      </c>
      <c r="F104">
        <v>258</v>
      </c>
      <c r="G104">
        <v>260</v>
      </c>
      <c r="H104">
        <v>112</v>
      </c>
      <c r="I104">
        <v>112</v>
      </c>
      <c r="L104">
        <v>12</v>
      </c>
      <c r="M104">
        <v>19</v>
      </c>
      <c r="O104">
        <v>122</v>
      </c>
      <c r="P104">
        <v>123</v>
      </c>
      <c r="Q104">
        <v>107</v>
      </c>
      <c r="R104">
        <v>109</v>
      </c>
      <c r="S104">
        <v>129</v>
      </c>
      <c r="T104">
        <v>130</v>
      </c>
      <c r="U104">
        <v>56</v>
      </c>
      <c r="V104">
        <v>56</v>
      </c>
      <c r="Y104">
        <v>12</v>
      </c>
      <c r="Z104">
        <v>19</v>
      </c>
    </row>
    <row r="105" spans="1:26">
      <c r="A105" t="s">
        <v>400</v>
      </c>
      <c r="B105">
        <v>243</v>
      </c>
      <c r="C105">
        <v>245</v>
      </c>
      <c r="D105">
        <v>211</v>
      </c>
      <c r="E105">
        <v>217</v>
      </c>
      <c r="F105">
        <v>258</v>
      </c>
      <c r="G105">
        <v>258</v>
      </c>
      <c r="H105">
        <v>116</v>
      </c>
      <c r="I105">
        <v>116</v>
      </c>
      <c r="J105">
        <v>254</v>
      </c>
      <c r="K105">
        <v>260</v>
      </c>
      <c r="L105">
        <v>17</v>
      </c>
      <c r="M105">
        <v>17</v>
      </c>
      <c r="O105">
        <v>122</v>
      </c>
      <c r="P105">
        <v>123</v>
      </c>
      <c r="Q105">
        <v>106</v>
      </c>
      <c r="R105">
        <v>109</v>
      </c>
      <c r="S105">
        <v>129</v>
      </c>
      <c r="T105">
        <v>129</v>
      </c>
      <c r="U105">
        <v>58</v>
      </c>
      <c r="V105">
        <v>58</v>
      </c>
      <c r="W105">
        <v>127</v>
      </c>
      <c r="X105">
        <v>130</v>
      </c>
      <c r="Y105">
        <v>17</v>
      </c>
      <c r="Z105">
        <v>17</v>
      </c>
    </row>
    <row r="106" spans="1:26">
      <c r="A106" t="s">
        <v>728</v>
      </c>
      <c r="B106">
        <v>245</v>
      </c>
      <c r="C106">
        <v>249</v>
      </c>
      <c r="D106">
        <v>211</v>
      </c>
      <c r="E106">
        <v>223</v>
      </c>
      <c r="F106">
        <v>258</v>
      </c>
      <c r="G106">
        <v>258</v>
      </c>
      <c r="H106">
        <v>112</v>
      </c>
      <c r="I106">
        <v>114</v>
      </c>
      <c r="J106">
        <v>252</v>
      </c>
      <c r="K106">
        <v>254</v>
      </c>
      <c r="L106">
        <v>12</v>
      </c>
      <c r="M106">
        <v>12</v>
      </c>
      <c r="O106">
        <v>123</v>
      </c>
      <c r="P106">
        <v>125</v>
      </c>
      <c r="Q106">
        <v>106</v>
      </c>
      <c r="R106">
        <v>112</v>
      </c>
      <c r="S106">
        <v>129</v>
      </c>
      <c r="T106">
        <v>129</v>
      </c>
      <c r="U106">
        <v>56</v>
      </c>
      <c r="V106">
        <v>57</v>
      </c>
      <c r="W106">
        <v>126</v>
      </c>
      <c r="X106">
        <v>127</v>
      </c>
      <c r="Y106">
        <v>12</v>
      </c>
      <c r="Z106">
        <v>12</v>
      </c>
    </row>
    <row r="107" spans="1:26">
      <c r="A107" t="s">
        <v>606</v>
      </c>
      <c r="B107">
        <v>243</v>
      </c>
      <c r="C107">
        <v>243</v>
      </c>
      <c r="D107">
        <v>211</v>
      </c>
      <c r="E107">
        <v>211</v>
      </c>
      <c r="F107">
        <v>250</v>
      </c>
      <c r="G107">
        <v>258</v>
      </c>
      <c r="H107">
        <v>112</v>
      </c>
      <c r="I107">
        <v>112</v>
      </c>
      <c r="J107">
        <v>254</v>
      </c>
      <c r="K107">
        <v>254</v>
      </c>
      <c r="L107">
        <v>13</v>
      </c>
      <c r="M107">
        <v>19</v>
      </c>
      <c r="O107">
        <v>122</v>
      </c>
      <c r="P107">
        <v>122</v>
      </c>
      <c r="Q107">
        <v>106</v>
      </c>
      <c r="R107">
        <v>106</v>
      </c>
      <c r="S107">
        <v>125</v>
      </c>
      <c r="T107">
        <v>129</v>
      </c>
      <c r="U107">
        <v>56</v>
      </c>
      <c r="V107">
        <v>56</v>
      </c>
      <c r="W107">
        <v>127</v>
      </c>
      <c r="X107">
        <v>127</v>
      </c>
      <c r="Y107">
        <v>13</v>
      </c>
      <c r="Z107">
        <v>19</v>
      </c>
    </row>
    <row r="108" spans="1:26">
      <c r="A108" t="s">
        <v>94</v>
      </c>
      <c r="B108">
        <v>245</v>
      </c>
      <c r="C108">
        <v>245</v>
      </c>
      <c r="D108">
        <v>211</v>
      </c>
      <c r="E108">
        <v>213</v>
      </c>
      <c r="F108">
        <v>250</v>
      </c>
      <c r="G108">
        <v>258</v>
      </c>
      <c r="H108">
        <v>116</v>
      </c>
      <c r="I108">
        <v>118</v>
      </c>
      <c r="L108">
        <v>12</v>
      </c>
      <c r="M108">
        <v>17</v>
      </c>
      <c r="O108">
        <v>123</v>
      </c>
      <c r="P108">
        <v>123</v>
      </c>
      <c r="Q108">
        <v>106</v>
      </c>
      <c r="R108">
        <v>107</v>
      </c>
      <c r="S108">
        <v>125</v>
      </c>
      <c r="T108">
        <v>129</v>
      </c>
      <c r="U108">
        <v>58</v>
      </c>
      <c r="V108">
        <v>59</v>
      </c>
      <c r="Y108">
        <v>12</v>
      </c>
      <c r="Z108">
        <v>17</v>
      </c>
    </row>
    <row r="109" spans="1:26">
      <c r="A109" t="s">
        <v>566</v>
      </c>
      <c r="B109">
        <v>243</v>
      </c>
      <c r="C109">
        <v>249</v>
      </c>
      <c r="D109">
        <v>211</v>
      </c>
      <c r="E109">
        <v>213</v>
      </c>
      <c r="F109">
        <v>256</v>
      </c>
      <c r="G109">
        <v>256</v>
      </c>
      <c r="H109">
        <v>112</v>
      </c>
      <c r="I109">
        <v>116</v>
      </c>
      <c r="J109">
        <v>254</v>
      </c>
      <c r="K109">
        <v>254</v>
      </c>
      <c r="L109">
        <v>12</v>
      </c>
      <c r="M109">
        <v>12</v>
      </c>
      <c r="O109">
        <v>122</v>
      </c>
      <c r="P109">
        <v>125</v>
      </c>
      <c r="Q109">
        <v>106</v>
      </c>
      <c r="R109">
        <v>107</v>
      </c>
      <c r="S109">
        <v>128</v>
      </c>
      <c r="T109">
        <v>128</v>
      </c>
      <c r="U109">
        <v>56</v>
      </c>
      <c r="V109">
        <v>58</v>
      </c>
      <c r="W109">
        <v>127</v>
      </c>
      <c r="X109">
        <v>127</v>
      </c>
      <c r="Y109">
        <v>12</v>
      </c>
      <c r="Z109">
        <v>12</v>
      </c>
    </row>
    <row r="110" spans="1:26">
      <c r="A110" t="s">
        <v>714</v>
      </c>
      <c r="B110">
        <v>245</v>
      </c>
      <c r="C110">
        <v>245</v>
      </c>
      <c r="D110">
        <v>209</v>
      </c>
      <c r="E110">
        <v>213</v>
      </c>
      <c r="F110">
        <v>252</v>
      </c>
      <c r="G110">
        <v>258</v>
      </c>
      <c r="H110">
        <v>112</v>
      </c>
      <c r="I110">
        <v>116</v>
      </c>
      <c r="J110">
        <v>254</v>
      </c>
      <c r="K110">
        <v>254</v>
      </c>
      <c r="L110">
        <v>12</v>
      </c>
      <c r="M110">
        <v>17</v>
      </c>
      <c r="O110">
        <v>123</v>
      </c>
      <c r="P110">
        <v>123</v>
      </c>
      <c r="Q110">
        <v>105</v>
      </c>
      <c r="R110">
        <v>107</v>
      </c>
      <c r="S110">
        <v>126</v>
      </c>
      <c r="T110">
        <v>129</v>
      </c>
      <c r="U110">
        <v>56</v>
      </c>
      <c r="V110">
        <v>58</v>
      </c>
      <c r="W110">
        <v>127</v>
      </c>
      <c r="X110">
        <v>127</v>
      </c>
      <c r="Y110">
        <v>12</v>
      </c>
      <c r="Z110">
        <v>17</v>
      </c>
    </row>
    <row r="111" spans="1:26">
      <c r="A111" t="s">
        <v>722</v>
      </c>
      <c r="B111">
        <v>245</v>
      </c>
      <c r="C111">
        <v>249</v>
      </c>
      <c r="D111">
        <v>209</v>
      </c>
      <c r="E111">
        <v>213</v>
      </c>
      <c r="F111">
        <v>252</v>
      </c>
      <c r="G111">
        <v>256</v>
      </c>
      <c r="H111">
        <v>112</v>
      </c>
      <c r="I111">
        <v>116</v>
      </c>
      <c r="J111">
        <v>254</v>
      </c>
      <c r="K111">
        <v>254</v>
      </c>
      <c r="L111">
        <v>17</v>
      </c>
      <c r="M111">
        <v>17</v>
      </c>
      <c r="O111">
        <v>123</v>
      </c>
      <c r="P111">
        <v>125</v>
      </c>
      <c r="Q111">
        <v>105</v>
      </c>
      <c r="R111">
        <v>107</v>
      </c>
      <c r="S111">
        <v>126</v>
      </c>
      <c r="T111">
        <v>128</v>
      </c>
      <c r="U111">
        <v>56</v>
      </c>
      <c r="V111">
        <v>58</v>
      </c>
      <c r="W111">
        <v>127</v>
      </c>
      <c r="X111">
        <v>127</v>
      </c>
      <c r="Y111">
        <v>17</v>
      </c>
      <c r="Z111">
        <v>17</v>
      </c>
    </row>
    <row r="112" spans="1:26">
      <c r="A112" t="s">
        <v>60</v>
      </c>
      <c r="B112">
        <v>245</v>
      </c>
      <c r="C112">
        <v>245</v>
      </c>
      <c r="D112">
        <v>211</v>
      </c>
      <c r="E112">
        <v>231</v>
      </c>
      <c r="F112">
        <v>252</v>
      </c>
      <c r="G112">
        <v>252</v>
      </c>
      <c r="H112">
        <v>112</v>
      </c>
      <c r="I112">
        <v>118</v>
      </c>
      <c r="L112">
        <v>12</v>
      </c>
      <c r="M112">
        <v>19</v>
      </c>
      <c r="O112">
        <v>123</v>
      </c>
      <c r="P112">
        <v>123</v>
      </c>
      <c r="Q112">
        <v>106</v>
      </c>
      <c r="R112">
        <v>116</v>
      </c>
      <c r="S112">
        <v>126</v>
      </c>
      <c r="T112">
        <v>126</v>
      </c>
      <c r="U112">
        <v>56</v>
      </c>
      <c r="V112">
        <v>59</v>
      </c>
      <c r="Y112">
        <v>12</v>
      </c>
      <c r="Z112">
        <v>19</v>
      </c>
    </row>
    <row r="113" spans="1:26">
      <c r="A113" t="s">
        <v>770</v>
      </c>
      <c r="B113">
        <v>245</v>
      </c>
      <c r="C113">
        <v>249</v>
      </c>
      <c r="D113">
        <v>213</v>
      </c>
      <c r="E113">
        <v>231</v>
      </c>
      <c r="F113">
        <v>252</v>
      </c>
      <c r="G113">
        <v>252</v>
      </c>
      <c r="H113">
        <v>116</v>
      </c>
      <c r="I113">
        <v>116</v>
      </c>
      <c r="J113">
        <v>254</v>
      </c>
      <c r="K113">
        <v>258</v>
      </c>
      <c r="L113">
        <v>19</v>
      </c>
      <c r="M113">
        <v>19</v>
      </c>
      <c r="O113">
        <v>123</v>
      </c>
      <c r="P113">
        <v>125</v>
      </c>
      <c r="Q113">
        <v>107</v>
      </c>
      <c r="R113">
        <v>116</v>
      </c>
      <c r="S113">
        <v>126</v>
      </c>
      <c r="T113">
        <v>126</v>
      </c>
      <c r="U113">
        <v>58</v>
      </c>
      <c r="V113">
        <v>58</v>
      </c>
      <c r="W113">
        <v>127</v>
      </c>
      <c r="X113">
        <v>129</v>
      </c>
      <c r="Y113">
        <v>19</v>
      </c>
      <c r="Z113">
        <v>19</v>
      </c>
    </row>
    <row r="114" spans="1:26">
      <c r="A114" t="s">
        <v>650</v>
      </c>
      <c r="B114">
        <v>243</v>
      </c>
      <c r="C114">
        <v>245</v>
      </c>
      <c r="D114">
        <v>211</v>
      </c>
      <c r="E114">
        <v>213</v>
      </c>
      <c r="F114">
        <v>258</v>
      </c>
      <c r="G114">
        <v>264</v>
      </c>
      <c r="H114">
        <v>112</v>
      </c>
      <c r="I114">
        <v>112</v>
      </c>
      <c r="L114">
        <v>12</v>
      </c>
      <c r="M114">
        <v>12</v>
      </c>
      <c r="O114">
        <v>122</v>
      </c>
      <c r="P114">
        <v>123</v>
      </c>
      <c r="Q114">
        <v>106</v>
      </c>
      <c r="R114">
        <v>107</v>
      </c>
      <c r="S114">
        <v>129</v>
      </c>
      <c r="T114">
        <v>132</v>
      </c>
      <c r="U114">
        <v>56</v>
      </c>
      <c r="V114">
        <v>56</v>
      </c>
      <c r="Y114">
        <v>12</v>
      </c>
      <c r="Z114">
        <v>12</v>
      </c>
    </row>
    <row r="115" spans="1:26">
      <c r="A115" t="s">
        <v>782</v>
      </c>
      <c r="B115">
        <v>245</v>
      </c>
      <c r="C115">
        <v>247</v>
      </c>
      <c r="D115">
        <v>199</v>
      </c>
      <c r="E115">
        <v>219</v>
      </c>
      <c r="F115">
        <v>252</v>
      </c>
      <c r="G115">
        <v>252</v>
      </c>
      <c r="H115">
        <v>112</v>
      </c>
      <c r="I115">
        <v>116</v>
      </c>
      <c r="L115">
        <v>17</v>
      </c>
      <c r="M115">
        <v>19</v>
      </c>
      <c r="O115">
        <v>123</v>
      </c>
      <c r="P115">
        <v>124</v>
      </c>
      <c r="Q115">
        <v>100</v>
      </c>
      <c r="R115">
        <v>110</v>
      </c>
      <c r="S115">
        <v>126</v>
      </c>
      <c r="T115">
        <v>126</v>
      </c>
      <c r="U115">
        <v>56</v>
      </c>
      <c r="V115">
        <v>58</v>
      </c>
      <c r="Y115">
        <v>17</v>
      </c>
      <c r="Z115">
        <v>19</v>
      </c>
    </row>
    <row r="116" spans="1:26">
      <c r="A116" t="s">
        <v>730</v>
      </c>
      <c r="B116">
        <v>245</v>
      </c>
      <c r="C116">
        <v>247</v>
      </c>
      <c r="D116">
        <v>199</v>
      </c>
      <c r="E116">
        <v>219</v>
      </c>
      <c r="F116">
        <v>252</v>
      </c>
      <c r="G116">
        <v>252</v>
      </c>
      <c r="H116">
        <v>112</v>
      </c>
      <c r="I116">
        <v>116</v>
      </c>
      <c r="L116">
        <v>17</v>
      </c>
      <c r="M116">
        <v>19</v>
      </c>
      <c r="O116">
        <v>123</v>
      </c>
      <c r="P116">
        <v>124</v>
      </c>
      <c r="Q116">
        <v>100</v>
      </c>
      <c r="R116">
        <v>110</v>
      </c>
      <c r="S116">
        <v>126</v>
      </c>
      <c r="T116">
        <v>126</v>
      </c>
      <c r="U116">
        <v>56</v>
      </c>
      <c r="V116">
        <v>58</v>
      </c>
      <c r="Y116">
        <v>17</v>
      </c>
      <c r="Z116">
        <v>19</v>
      </c>
    </row>
    <row r="117" spans="1:26">
      <c r="A117" t="s">
        <v>742</v>
      </c>
      <c r="B117">
        <v>245</v>
      </c>
      <c r="C117">
        <v>245</v>
      </c>
      <c r="D117">
        <v>219</v>
      </c>
      <c r="E117">
        <v>231</v>
      </c>
      <c r="F117">
        <v>252</v>
      </c>
      <c r="G117">
        <v>256</v>
      </c>
      <c r="H117">
        <v>112</v>
      </c>
      <c r="I117">
        <v>116</v>
      </c>
      <c r="J117">
        <v>254</v>
      </c>
      <c r="K117">
        <v>254</v>
      </c>
      <c r="L117">
        <v>12</v>
      </c>
      <c r="M117">
        <v>12</v>
      </c>
      <c r="O117">
        <v>123</v>
      </c>
      <c r="P117">
        <v>123</v>
      </c>
      <c r="Q117">
        <v>110</v>
      </c>
      <c r="R117">
        <v>116</v>
      </c>
      <c r="S117">
        <v>126</v>
      </c>
      <c r="T117">
        <v>128</v>
      </c>
      <c r="U117">
        <v>56</v>
      </c>
      <c r="V117">
        <v>58</v>
      </c>
      <c r="W117">
        <v>127</v>
      </c>
      <c r="X117">
        <v>127</v>
      </c>
      <c r="Y117">
        <v>12</v>
      </c>
      <c r="Z117">
        <v>12</v>
      </c>
    </row>
    <row r="118" spans="1:26">
      <c r="A118" t="s">
        <v>45</v>
      </c>
      <c r="B118">
        <v>245</v>
      </c>
      <c r="C118">
        <v>249</v>
      </c>
      <c r="D118">
        <v>211</v>
      </c>
      <c r="E118">
        <v>213</v>
      </c>
      <c r="F118">
        <v>256</v>
      </c>
      <c r="G118">
        <v>258</v>
      </c>
      <c r="H118">
        <v>116</v>
      </c>
      <c r="I118">
        <v>116</v>
      </c>
      <c r="J118">
        <v>254</v>
      </c>
      <c r="K118">
        <v>254</v>
      </c>
      <c r="L118">
        <v>12</v>
      </c>
      <c r="M118">
        <v>17</v>
      </c>
      <c r="O118">
        <v>123</v>
      </c>
      <c r="P118">
        <v>125</v>
      </c>
      <c r="Q118">
        <v>106</v>
      </c>
      <c r="R118">
        <v>107</v>
      </c>
      <c r="S118">
        <v>128</v>
      </c>
      <c r="T118">
        <v>129</v>
      </c>
      <c r="U118">
        <v>58</v>
      </c>
      <c r="V118">
        <v>58</v>
      </c>
      <c r="W118">
        <v>127</v>
      </c>
      <c r="X118">
        <v>127</v>
      </c>
      <c r="Y118">
        <v>12</v>
      </c>
      <c r="Z118">
        <v>17</v>
      </c>
    </row>
    <row r="119" spans="1:26">
      <c r="A119" t="s">
        <v>536</v>
      </c>
      <c r="B119">
        <v>243</v>
      </c>
      <c r="C119">
        <v>245</v>
      </c>
      <c r="D119">
        <v>207</v>
      </c>
      <c r="E119">
        <v>213</v>
      </c>
      <c r="F119">
        <v>252</v>
      </c>
      <c r="G119">
        <v>264</v>
      </c>
      <c r="H119">
        <v>112</v>
      </c>
      <c r="I119">
        <v>116</v>
      </c>
      <c r="L119">
        <v>10</v>
      </c>
      <c r="M119">
        <v>12</v>
      </c>
      <c r="O119">
        <v>122</v>
      </c>
      <c r="P119">
        <v>123</v>
      </c>
      <c r="Q119">
        <v>104</v>
      </c>
      <c r="R119">
        <v>107</v>
      </c>
      <c r="S119">
        <v>126</v>
      </c>
      <c r="T119">
        <v>132</v>
      </c>
      <c r="U119">
        <v>56</v>
      </c>
      <c r="V119">
        <v>58</v>
      </c>
      <c r="Y119">
        <v>10</v>
      </c>
      <c r="Z119">
        <v>12</v>
      </c>
    </row>
    <row r="120" spans="1:26">
      <c r="A120" t="s">
        <v>80</v>
      </c>
      <c r="B120">
        <v>245</v>
      </c>
      <c r="C120">
        <v>245</v>
      </c>
      <c r="D120">
        <v>219</v>
      </c>
      <c r="E120">
        <v>219</v>
      </c>
      <c r="F120">
        <v>252</v>
      </c>
      <c r="G120">
        <v>258</v>
      </c>
      <c r="H120">
        <v>112</v>
      </c>
      <c r="I120">
        <v>116</v>
      </c>
      <c r="L120">
        <v>19</v>
      </c>
      <c r="M120">
        <v>19</v>
      </c>
      <c r="O120">
        <v>123</v>
      </c>
      <c r="P120">
        <v>123</v>
      </c>
      <c r="Q120">
        <v>110</v>
      </c>
      <c r="R120">
        <v>110</v>
      </c>
      <c r="S120">
        <v>126</v>
      </c>
      <c r="T120">
        <v>129</v>
      </c>
      <c r="U120">
        <v>56</v>
      </c>
      <c r="V120">
        <v>58</v>
      </c>
      <c r="Y120">
        <v>19</v>
      </c>
      <c r="Z120">
        <v>19</v>
      </c>
    </row>
    <row r="121" spans="1:26">
      <c r="A121" t="s">
        <v>370</v>
      </c>
      <c r="B121">
        <v>243</v>
      </c>
      <c r="C121">
        <v>245</v>
      </c>
      <c r="D121">
        <v>209</v>
      </c>
      <c r="E121">
        <v>211</v>
      </c>
      <c r="F121">
        <v>252</v>
      </c>
      <c r="G121">
        <v>252</v>
      </c>
      <c r="H121">
        <v>112</v>
      </c>
      <c r="I121">
        <v>116</v>
      </c>
      <c r="L121">
        <v>12</v>
      </c>
      <c r="M121">
        <v>19</v>
      </c>
      <c r="O121">
        <v>122</v>
      </c>
      <c r="P121">
        <v>123</v>
      </c>
      <c r="Q121">
        <v>105</v>
      </c>
      <c r="R121">
        <v>106</v>
      </c>
      <c r="S121">
        <v>126</v>
      </c>
      <c r="T121">
        <v>126</v>
      </c>
      <c r="U121">
        <v>56</v>
      </c>
      <c r="V121">
        <v>58</v>
      </c>
      <c r="Y121">
        <v>12</v>
      </c>
      <c r="Z121">
        <v>19</v>
      </c>
    </row>
    <row r="122" spans="1:26">
      <c r="A122" t="s">
        <v>378</v>
      </c>
      <c r="B122">
        <v>243</v>
      </c>
      <c r="C122">
        <v>243</v>
      </c>
      <c r="D122">
        <v>211</v>
      </c>
      <c r="E122">
        <v>231</v>
      </c>
      <c r="F122">
        <v>258</v>
      </c>
      <c r="G122">
        <v>262</v>
      </c>
      <c r="H122">
        <v>112</v>
      </c>
      <c r="I122">
        <v>116</v>
      </c>
      <c r="J122">
        <v>254</v>
      </c>
      <c r="K122">
        <v>254</v>
      </c>
      <c r="L122">
        <v>17</v>
      </c>
      <c r="M122">
        <v>19</v>
      </c>
      <c r="O122">
        <v>122</v>
      </c>
      <c r="P122">
        <v>122</v>
      </c>
      <c r="Q122">
        <v>106</v>
      </c>
      <c r="R122">
        <v>116</v>
      </c>
      <c r="S122">
        <v>129</v>
      </c>
      <c r="T122">
        <v>131</v>
      </c>
      <c r="U122">
        <v>56</v>
      </c>
      <c r="V122">
        <v>58</v>
      </c>
      <c r="W122">
        <v>127</v>
      </c>
      <c r="X122">
        <v>127</v>
      </c>
      <c r="Y122">
        <v>17</v>
      </c>
      <c r="Z122">
        <v>19</v>
      </c>
    </row>
    <row r="123" spans="1:26">
      <c r="A123" t="s">
        <v>120</v>
      </c>
      <c r="B123">
        <v>243</v>
      </c>
      <c r="C123">
        <v>245</v>
      </c>
      <c r="D123">
        <v>211</v>
      </c>
      <c r="E123">
        <v>215</v>
      </c>
      <c r="F123">
        <v>252</v>
      </c>
      <c r="G123">
        <v>260</v>
      </c>
      <c r="H123">
        <v>112</v>
      </c>
      <c r="I123">
        <v>112</v>
      </c>
      <c r="J123">
        <v>252</v>
      </c>
      <c r="K123">
        <v>254</v>
      </c>
      <c r="L123">
        <v>17</v>
      </c>
      <c r="M123">
        <v>17</v>
      </c>
      <c r="O123">
        <v>122</v>
      </c>
      <c r="P123">
        <v>123</v>
      </c>
      <c r="Q123">
        <v>106</v>
      </c>
      <c r="R123">
        <v>108</v>
      </c>
      <c r="S123">
        <v>126</v>
      </c>
      <c r="T123">
        <v>130</v>
      </c>
      <c r="U123">
        <v>56</v>
      </c>
      <c r="V123">
        <v>56</v>
      </c>
      <c r="W123">
        <v>126</v>
      </c>
      <c r="X123">
        <v>127</v>
      </c>
      <c r="Y123">
        <v>17</v>
      </c>
      <c r="Z123">
        <v>17</v>
      </c>
    </row>
    <row r="124" spans="1:26">
      <c r="A124" t="s">
        <v>406</v>
      </c>
      <c r="B124">
        <v>243</v>
      </c>
      <c r="C124">
        <v>243</v>
      </c>
      <c r="D124">
        <v>213</v>
      </c>
      <c r="E124">
        <v>231</v>
      </c>
      <c r="F124">
        <v>252</v>
      </c>
      <c r="G124">
        <v>252</v>
      </c>
      <c r="H124">
        <v>112</v>
      </c>
      <c r="I124">
        <v>112</v>
      </c>
      <c r="J124">
        <v>252</v>
      </c>
      <c r="K124">
        <v>256</v>
      </c>
      <c r="L124">
        <v>10</v>
      </c>
      <c r="M124">
        <v>12</v>
      </c>
      <c r="O124">
        <v>122</v>
      </c>
      <c r="P124">
        <v>122</v>
      </c>
      <c r="Q124">
        <v>107</v>
      </c>
      <c r="R124">
        <v>116</v>
      </c>
      <c r="S124">
        <v>126</v>
      </c>
      <c r="T124">
        <v>126</v>
      </c>
      <c r="U124">
        <v>56</v>
      </c>
      <c r="V124">
        <v>56</v>
      </c>
      <c r="W124">
        <v>126</v>
      </c>
      <c r="X124">
        <v>128</v>
      </c>
      <c r="Y124">
        <v>10</v>
      </c>
      <c r="Z124">
        <v>12</v>
      </c>
    </row>
    <row r="125" spans="1:26">
      <c r="A125" t="s">
        <v>41</v>
      </c>
      <c r="D125">
        <v>211</v>
      </c>
      <c r="E125">
        <v>213</v>
      </c>
      <c r="F125">
        <v>256</v>
      </c>
      <c r="G125">
        <v>258</v>
      </c>
      <c r="H125">
        <v>112</v>
      </c>
      <c r="I125">
        <v>116</v>
      </c>
      <c r="J125">
        <v>254</v>
      </c>
      <c r="K125">
        <v>254</v>
      </c>
      <c r="L125">
        <v>12</v>
      </c>
      <c r="M125">
        <v>12</v>
      </c>
      <c r="Q125">
        <v>106</v>
      </c>
      <c r="R125">
        <v>107</v>
      </c>
      <c r="S125">
        <v>128</v>
      </c>
      <c r="T125">
        <v>129</v>
      </c>
      <c r="U125">
        <v>56</v>
      </c>
      <c r="V125">
        <v>58</v>
      </c>
      <c r="W125">
        <v>127</v>
      </c>
      <c r="X125">
        <v>127</v>
      </c>
      <c r="Y125">
        <v>12</v>
      </c>
      <c r="Z125">
        <v>12</v>
      </c>
    </row>
    <row r="126" spans="1:26">
      <c r="A126" t="s">
        <v>396</v>
      </c>
      <c r="B126">
        <v>243</v>
      </c>
      <c r="C126">
        <v>243</v>
      </c>
      <c r="D126">
        <v>211</v>
      </c>
      <c r="E126">
        <v>217</v>
      </c>
      <c r="F126">
        <v>252</v>
      </c>
      <c r="G126">
        <v>258</v>
      </c>
      <c r="H126">
        <v>112</v>
      </c>
      <c r="I126">
        <v>112</v>
      </c>
      <c r="J126">
        <v>254</v>
      </c>
      <c r="K126">
        <v>254</v>
      </c>
      <c r="L126">
        <v>13</v>
      </c>
      <c r="M126">
        <v>19</v>
      </c>
      <c r="O126">
        <v>122</v>
      </c>
      <c r="P126">
        <v>122</v>
      </c>
      <c r="Q126">
        <v>106</v>
      </c>
      <c r="R126">
        <v>109</v>
      </c>
      <c r="S126">
        <v>126</v>
      </c>
      <c r="T126">
        <v>129</v>
      </c>
      <c r="U126">
        <v>56</v>
      </c>
      <c r="V126">
        <v>56</v>
      </c>
      <c r="W126">
        <v>127</v>
      </c>
      <c r="X126">
        <v>127</v>
      </c>
      <c r="Y126">
        <v>13</v>
      </c>
      <c r="Z126">
        <v>19</v>
      </c>
    </row>
    <row r="127" spans="1:26">
      <c r="A127" t="s">
        <v>268</v>
      </c>
      <c r="B127">
        <v>243</v>
      </c>
      <c r="C127">
        <v>243</v>
      </c>
      <c r="D127">
        <v>213</v>
      </c>
      <c r="E127">
        <v>231</v>
      </c>
      <c r="F127">
        <v>252</v>
      </c>
      <c r="G127">
        <v>260</v>
      </c>
      <c r="H127">
        <v>116</v>
      </c>
      <c r="I127">
        <v>116</v>
      </c>
      <c r="J127">
        <v>254</v>
      </c>
      <c r="K127">
        <v>256</v>
      </c>
      <c r="L127">
        <v>17</v>
      </c>
      <c r="M127">
        <v>19</v>
      </c>
      <c r="O127">
        <v>122</v>
      </c>
      <c r="P127">
        <v>122</v>
      </c>
      <c r="Q127">
        <v>107</v>
      </c>
      <c r="R127">
        <v>116</v>
      </c>
      <c r="S127">
        <v>126</v>
      </c>
      <c r="T127">
        <v>130</v>
      </c>
      <c r="U127">
        <v>58</v>
      </c>
      <c r="V127">
        <v>58</v>
      </c>
      <c r="W127">
        <v>127</v>
      </c>
      <c r="X127">
        <v>128</v>
      </c>
      <c r="Y127">
        <v>17</v>
      </c>
      <c r="Z127">
        <v>19</v>
      </c>
    </row>
    <row r="128" spans="1:26">
      <c r="A128" t="s">
        <v>470</v>
      </c>
      <c r="B128">
        <v>243</v>
      </c>
      <c r="C128">
        <v>243</v>
      </c>
      <c r="D128">
        <v>211</v>
      </c>
      <c r="E128">
        <v>231</v>
      </c>
      <c r="F128">
        <v>252</v>
      </c>
      <c r="G128">
        <v>258</v>
      </c>
      <c r="J128">
        <v>252</v>
      </c>
      <c r="K128">
        <v>254</v>
      </c>
      <c r="L128">
        <v>12</v>
      </c>
      <c r="M128">
        <v>17</v>
      </c>
      <c r="O128">
        <v>122</v>
      </c>
      <c r="P128">
        <v>122</v>
      </c>
      <c r="Q128">
        <v>106</v>
      </c>
      <c r="R128">
        <v>116</v>
      </c>
      <c r="S128">
        <v>126</v>
      </c>
      <c r="T128">
        <v>129</v>
      </c>
      <c r="W128">
        <v>126</v>
      </c>
      <c r="X128">
        <v>127</v>
      </c>
      <c r="Y128">
        <v>12</v>
      </c>
      <c r="Z128">
        <v>17</v>
      </c>
    </row>
    <row r="129" spans="1:26">
      <c r="A129" t="s">
        <v>712</v>
      </c>
      <c r="B129">
        <v>245</v>
      </c>
      <c r="C129">
        <v>245</v>
      </c>
      <c r="D129">
        <v>211</v>
      </c>
      <c r="E129">
        <v>211</v>
      </c>
      <c r="F129">
        <v>252</v>
      </c>
      <c r="G129">
        <v>256</v>
      </c>
      <c r="H129">
        <v>112</v>
      </c>
      <c r="I129">
        <v>112</v>
      </c>
      <c r="J129">
        <v>254</v>
      </c>
      <c r="K129">
        <v>254</v>
      </c>
      <c r="L129">
        <v>12</v>
      </c>
      <c r="M129">
        <v>17</v>
      </c>
      <c r="O129">
        <v>123</v>
      </c>
      <c r="P129">
        <v>123</v>
      </c>
      <c r="Q129">
        <v>106</v>
      </c>
      <c r="R129">
        <v>106</v>
      </c>
      <c r="S129">
        <v>126</v>
      </c>
      <c r="T129">
        <v>128</v>
      </c>
      <c r="U129">
        <v>56</v>
      </c>
      <c r="V129">
        <v>56</v>
      </c>
      <c r="W129">
        <v>127</v>
      </c>
      <c r="X129">
        <v>127</v>
      </c>
      <c r="Y129">
        <v>12</v>
      </c>
      <c r="Z129">
        <v>17</v>
      </c>
    </row>
    <row r="130" spans="1:26">
      <c r="A130" t="s">
        <v>294</v>
      </c>
      <c r="B130">
        <v>243</v>
      </c>
      <c r="C130">
        <v>245</v>
      </c>
      <c r="D130">
        <v>209</v>
      </c>
      <c r="E130">
        <v>211</v>
      </c>
      <c r="F130">
        <v>256</v>
      </c>
      <c r="G130">
        <v>258</v>
      </c>
      <c r="H130">
        <v>116</v>
      </c>
      <c r="I130">
        <v>116</v>
      </c>
      <c r="J130">
        <v>252</v>
      </c>
      <c r="K130">
        <v>260</v>
      </c>
      <c r="L130">
        <v>19</v>
      </c>
      <c r="M130">
        <v>19</v>
      </c>
      <c r="O130">
        <v>122</v>
      </c>
      <c r="P130">
        <v>123</v>
      </c>
      <c r="Q130">
        <v>105</v>
      </c>
      <c r="R130">
        <v>106</v>
      </c>
      <c r="S130">
        <v>128</v>
      </c>
      <c r="T130">
        <v>129</v>
      </c>
      <c r="U130">
        <v>58</v>
      </c>
      <c r="V130">
        <v>58</v>
      </c>
      <c r="W130">
        <v>126</v>
      </c>
      <c r="X130">
        <v>130</v>
      </c>
      <c r="Y130">
        <v>19</v>
      </c>
      <c r="Z130">
        <v>19</v>
      </c>
    </row>
    <row r="131" spans="1:26">
      <c r="A131" t="s">
        <v>732</v>
      </c>
      <c r="B131">
        <v>245</v>
      </c>
      <c r="C131">
        <v>249</v>
      </c>
      <c r="D131">
        <v>213</v>
      </c>
      <c r="E131">
        <v>231</v>
      </c>
      <c r="H131">
        <v>116</v>
      </c>
      <c r="I131">
        <v>118</v>
      </c>
      <c r="J131">
        <v>254</v>
      </c>
      <c r="K131">
        <v>258</v>
      </c>
      <c r="L131">
        <v>12</v>
      </c>
      <c r="M131">
        <v>17</v>
      </c>
      <c r="O131">
        <v>123</v>
      </c>
      <c r="P131">
        <v>125</v>
      </c>
      <c r="Q131">
        <v>107</v>
      </c>
      <c r="R131">
        <v>116</v>
      </c>
      <c r="U131">
        <v>58</v>
      </c>
      <c r="V131">
        <v>59</v>
      </c>
      <c r="W131">
        <v>127</v>
      </c>
      <c r="X131">
        <v>129</v>
      </c>
      <c r="Y131">
        <v>12</v>
      </c>
      <c r="Z131">
        <v>17</v>
      </c>
    </row>
    <row r="132" spans="1:26">
      <c r="A132" t="s">
        <v>424</v>
      </c>
      <c r="B132">
        <v>243</v>
      </c>
      <c r="C132">
        <v>243</v>
      </c>
      <c r="D132">
        <v>211</v>
      </c>
      <c r="E132">
        <v>231</v>
      </c>
      <c r="F132">
        <v>256</v>
      </c>
      <c r="G132">
        <v>258</v>
      </c>
      <c r="H132">
        <v>116</v>
      </c>
      <c r="I132">
        <v>116</v>
      </c>
      <c r="J132">
        <v>254</v>
      </c>
      <c r="K132">
        <v>254</v>
      </c>
      <c r="L132">
        <v>17</v>
      </c>
      <c r="M132">
        <v>17</v>
      </c>
      <c r="O132">
        <v>122</v>
      </c>
      <c r="P132">
        <v>122</v>
      </c>
      <c r="Q132">
        <v>106</v>
      </c>
      <c r="R132">
        <v>116</v>
      </c>
      <c r="S132">
        <v>128</v>
      </c>
      <c r="T132">
        <v>129</v>
      </c>
      <c r="U132">
        <v>58</v>
      </c>
      <c r="V132">
        <v>58</v>
      </c>
      <c r="W132">
        <v>127</v>
      </c>
      <c r="X132">
        <v>127</v>
      </c>
      <c r="Y132">
        <v>17</v>
      </c>
      <c r="Z132">
        <v>17</v>
      </c>
    </row>
    <row r="133" spans="1:26">
      <c r="A133" t="s">
        <v>144</v>
      </c>
      <c r="B133">
        <v>243</v>
      </c>
      <c r="C133">
        <v>245</v>
      </c>
      <c r="D133">
        <v>211</v>
      </c>
      <c r="E133">
        <v>219</v>
      </c>
      <c r="F133">
        <v>252</v>
      </c>
      <c r="G133">
        <v>258</v>
      </c>
      <c r="H133">
        <v>112</v>
      </c>
      <c r="I133">
        <v>112</v>
      </c>
      <c r="J133">
        <v>254</v>
      </c>
      <c r="K133">
        <v>254</v>
      </c>
      <c r="L133">
        <v>12</v>
      </c>
      <c r="M133">
        <v>17</v>
      </c>
      <c r="O133">
        <v>122</v>
      </c>
      <c r="P133">
        <v>123</v>
      </c>
      <c r="Q133">
        <v>106</v>
      </c>
      <c r="R133">
        <v>110</v>
      </c>
      <c r="S133">
        <v>126</v>
      </c>
      <c r="T133">
        <v>129</v>
      </c>
      <c r="U133">
        <v>56</v>
      </c>
      <c r="V133">
        <v>56</v>
      </c>
      <c r="W133">
        <v>127</v>
      </c>
      <c r="X133">
        <v>127</v>
      </c>
      <c r="Y133">
        <v>12</v>
      </c>
      <c r="Z133">
        <v>17</v>
      </c>
    </row>
    <row r="134" spans="1:26">
      <c r="A134" t="s">
        <v>756</v>
      </c>
      <c r="B134">
        <v>245</v>
      </c>
      <c r="C134">
        <v>253</v>
      </c>
      <c r="D134">
        <v>221</v>
      </c>
      <c r="E134">
        <v>231</v>
      </c>
      <c r="F134">
        <v>258</v>
      </c>
      <c r="G134">
        <v>258</v>
      </c>
      <c r="H134">
        <v>112</v>
      </c>
      <c r="I134">
        <v>112</v>
      </c>
      <c r="J134">
        <v>254</v>
      </c>
      <c r="K134">
        <v>254</v>
      </c>
      <c r="L134">
        <v>12</v>
      </c>
      <c r="M134">
        <v>19</v>
      </c>
      <c r="O134">
        <v>123</v>
      </c>
      <c r="P134">
        <v>127</v>
      </c>
      <c r="Q134">
        <v>111</v>
      </c>
      <c r="R134">
        <v>116</v>
      </c>
      <c r="S134">
        <v>129</v>
      </c>
      <c r="T134">
        <v>129</v>
      </c>
      <c r="U134">
        <v>56</v>
      </c>
      <c r="V134">
        <v>56</v>
      </c>
      <c r="W134">
        <v>127</v>
      </c>
      <c r="X134">
        <v>127</v>
      </c>
      <c r="Y134">
        <v>12</v>
      </c>
      <c r="Z134">
        <v>19</v>
      </c>
    </row>
    <row r="135" spans="1:26">
      <c r="A135" t="s">
        <v>698</v>
      </c>
      <c r="B135">
        <v>245</v>
      </c>
      <c r="C135">
        <v>249</v>
      </c>
      <c r="D135">
        <v>207</v>
      </c>
      <c r="E135">
        <v>207</v>
      </c>
      <c r="F135">
        <v>252</v>
      </c>
      <c r="G135">
        <v>258</v>
      </c>
      <c r="H135">
        <v>112</v>
      </c>
      <c r="I135">
        <v>114</v>
      </c>
      <c r="J135">
        <v>254</v>
      </c>
      <c r="K135">
        <v>254</v>
      </c>
      <c r="L135">
        <v>17</v>
      </c>
      <c r="M135">
        <v>19</v>
      </c>
      <c r="O135">
        <v>123</v>
      </c>
      <c r="P135">
        <v>125</v>
      </c>
      <c r="Q135">
        <v>104</v>
      </c>
      <c r="R135">
        <v>104</v>
      </c>
      <c r="S135">
        <v>126</v>
      </c>
      <c r="T135">
        <v>129</v>
      </c>
      <c r="U135">
        <v>56</v>
      </c>
      <c r="V135">
        <v>57</v>
      </c>
      <c r="W135">
        <v>127</v>
      </c>
      <c r="X135">
        <v>127</v>
      </c>
      <c r="Y135">
        <v>17</v>
      </c>
      <c r="Z135">
        <v>19</v>
      </c>
    </row>
    <row r="136" spans="1:26">
      <c r="A136" t="s">
        <v>520</v>
      </c>
      <c r="B136">
        <v>243</v>
      </c>
      <c r="C136">
        <v>243</v>
      </c>
      <c r="D136">
        <v>211</v>
      </c>
      <c r="E136">
        <v>213</v>
      </c>
      <c r="F136">
        <v>258</v>
      </c>
      <c r="G136">
        <v>260</v>
      </c>
      <c r="H136">
        <v>112</v>
      </c>
      <c r="I136">
        <v>116</v>
      </c>
      <c r="L136">
        <v>12</v>
      </c>
      <c r="M136">
        <v>12</v>
      </c>
      <c r="O136">
        <v>122</v>
      </c>
      <c r="P136">
        <v>122</v>
      </c>
      <c r="Q136">
        <v>106</v>
      </c>
      <c r="R136">
        <v>107</v>
      </c>
      <c r="S136">
        <v>129</v>
      </c>
      <c r="T136">
        <v>130</v>
      </c>
      <c r="U136">
        <v>56</v>
      </c>
      <c r="V136">
        <v>58</v>
      </c>
      <c r="Y136">
        <v>12</v>
      </c>
      <c r="Z136">
        <v>12</v>
      </c>
    </row>
    <row r="137" spans="1:26">
      <c r="A137" t="s">
        <v>308</v>
      </c>
      <c r="B137">
        <v>243</v>
      </c>
      <c r="C137">
        <v>245</v>
      </c>
      <c r="D137">
        <v>219</v>
      </c>
      <c r="E137">
        <v>231</v>
      </c>
      <c r="F137">
        <v>258</v>
      </c>
      <c r="G137">
        <v>262</v>
      </c>
      <c r="H137">
        <v>116</v>
      </c>
      <c r="I137">
        <v>116</v>
      </c>
      <c r="J137">
        <v>254</v>
      </c>
      <c r="K137">
        <v>254</v>
      </c>
      <c r="L137">
        <v>12</v>
      </c>
      <c r="M137">
        <v>12</v>
      </c>
      <c r="O137">
        <v>122</v>
      </c>
      <c r="P137">
        <v>123</v>
      </c>
      <c r="Q137">
        <v>110</v>
      </c>
      <c r="R137">
        <v>116</v>
      </c>
      <c r="S137">
        <v>129</v>
      </c>
      <c r="T137">
        <v>131</v>
      </c>
      <c r="U137">
        <v>58</v>
      </c>
      <c r="V137">
        <v>58</v>
      </c>
      <c r="W137">
        <v>127</v>
      </c>
      <c r="X137">
        <v>127</v>
      </c>
      <c r="Y137">
        <v>12</v>
      </c>
      <c r="Z137">
        <v>12</v>
      </c>
    </row>
    <row r="138" spans="1:26">
      <c r="A138" t="s">
        <v>574</v>
      </c>
      <c r="B138">
        <v>243</v>
      </c>
      <c r="C138">
        <v>249</v>
      </c>
      <c r="D138">
        <v>211</v>
      </c>
      <c r="E138">
        <v>213</v>
      </c>
      <c r="F138">
        <v>252</v>
      </c>
      <c r="G138">
        <v>252</v>
      </c>
      <c r="H138">
        <v>116</v>
      </c>
      <c r="I138">
        <v>116</v>
      </c>
      <c r="J138">
        <v>254</v>
      </c>
      <c r="K138">
        <v>254</v>
      </c>
      <c r="L138">
        <v>12</v>
      </c>
      <c r="M138">
        <v>17</v>
      </c>
      <c r="O138">
        <v>122</v>
      </c>
      <c r="P138">
        <v>125</v>
      </c>
      <c r="Q138">
        <v>106</v>
      </c>
      <c r="R138">
        <v>107</v>
      </c>
      <c r="S138">
        <v>126</v>
      </c>
      <c r="T138">
        <v>126</v>
      </c>
      <c r="U138">
        <v>58</v>
      </c>
      <c r="V138">
        <v>58</v>
      </c>
      <c r="W138">
        <v>127</v>
      </c>
      <c r="X138">
        <v>127</v>
      </c>
      <c r="Y138">
        <v>12</v>
      </c>
      <c r="Z138">
        <v>17</v>
      </c>
    </row>
    <row r="139" spans="1:26">
      <c r="A139" t="s">
        <v>380</v>
      </c>
      <c r="B139">
        <v>243</v>
      </c>
      <c r="C139">
        <v>245</v>
      </c>
      <c r="D139">
        <v>213</v>
      </c>
      <c r="E139">
        <v>219</v>
      </c>
      <c r="F139">
        <v>252</v>
      </c>
      <c r="G139">
        <v>258</v>
      </c>
      <c r="H139">
        <v>112</v>
      </c>
      <c r="I139">
        <v>116</v>
      </c>
      <c r="J139">
        <v>258</v>
      </c>
      <c r="K139">
        <v>260</v>
      </c>
      <c r="L139">
        <v>12</v>
      </c>
      <c r="M139">
        <v>12</v>
      </c>
      <c r="O139">
        <v>122</v>
      </c>
      <c r="P139">
        <v>123</v>
      </c>
      <c r="Q139">
        <v>107</v>
      </c>
      <c r="R139">
        <v>110</v>
      </c>
      <c r="S139">
        <v>126</v>
      </c>
      <c r="T139">
        <v>129</v>
      </c>
      <c r="U139">
        <v>56</v>
      </c>
      <c r="V139">
        <v>58</v>
      </c>
      <c r="W139">
        <v>129</v>
      </c>
      <c r="X139">
        <v>130</v>
      </c>
      <c r="Y139">
        <v>12</v>
      </c>
      <c r="Z139">
        <v>12</v>
      </c>
    </row>
    <row r="140" spans="1:26">
      <c r="A140" t="s">
        <v>638</v>
      </c>
      <c r="B140">
        <v>243</v>
      </c>
      <c r="C140">
        <v>245</v>
      </c>
      <c r="D140">
        <v>211</v>
      </c>
      <c r="E140">
        <v>219</v>
      </c>
      <c r="F140">
        <v>258</v>
      </c>
      <c r="G140">
        <v>258</v>
      </c>
      <c r="H140">
        <v>112</v>
      </c>
      <c r="I140">
        <v>116</v>
      </c>
      <c r="J140">
        <v>252</v>
      </c>
      <c r="K140">
        <v>254</v>
      </c>
      <c r="L140">
        <v>12</v>
      </c>
      <c r="M140">
        <v>17</v>
      </c>
      <c r="O140">
        <v>122</v>
      </c>
      <c r="P140">
        <v>123</v>
      </c>
      <c r="Q140">
        <v>106</v>
      </c>
      <c r="R140">
        <v>110</v>
      </c>
      <c r="S140">
        <v>129</v>
      </c>
      <c r="T140">
        <v>129</v>
      </c>
      <c r="U140">
        <v>56</v>
      </c>
      <c r="V140">
        <v>58</v>
      </c>
      <c r="W140">
        <v>126</v>
      </c>
      <c r="X140">
        <v>127</v>
      </c>
      <c r="Y140">
        <v>12</v>
      </c>
      <c r="Z140">
        <v>17</v>
      </c>
    </row>
    <row r="141" spans="1:26">
      <c r="A141" t="s">
        <v>452</v>
      </c>
      <c r="B141">
        <v>243</v>
      </c>
      <c r="C141">
        <v>245</v>
      </c>
      <c r="D141">
        <v>213</v>
      </c>
      <c r="E141">
        <v>219</v>
      </c>
      <c r="F141">
        <v>252</v>
      </c>
      <c r="G141">
        <v>258</v>
      </c>
      <c r="H141">
        <v>112</v>
      </c>
      <c r="I141">
        <v>116</v>
      </c>
      <c r="J141">
        <v>254</v>
      </c>
      <c r="K141">
        <v>254</v>
      </c>
      <c r="L141">
        <v>16</v>
      </c>
      <c r="M141">
        <v>19</v>
      </c>
      <c r="O141">
        <v>122</v>
      </c>
      <c r="P141">
        <v>123</v>
      </c>
      <c r="Q141">
        <v>107</v>
      </c>
      <c r="R141">
        <v>110</v>
      </c>
      <c r="S141">
        <v>126</v>
      </c>
      <c r="T141">
        <v>129</v>
      </c>
      <c r="U141">
        <v>56</v>
      </c>
      <c r="V141">
        <v>58</v>
      </c>
      <c r="W141">
        <v>127</v>
      </c>
      <c r="X141">
        <v>127</v>
      </c>
      <c r="Y141">
        <v>16</v>
      </c>
      <c r="Z141">
        <v>19</v>
      </c>
    </row>
    <row r="142" spans="1:26">
      <c r="A142" t="s">
        <v>792</v>
      </c>
      <c r="B142">
        <v>249</v>
      </c>
      <c r="C142">
        <v>249</v>
      </c>
      <c r="D142">
        <v>211</v>
      </c>
      <c r="E142">
        <v>219</v>
      </c>
      <c r="F142">
        <v>250</v>
      </c>
      <c r="G142">
        <v>250</v>
      </c>
      <c r="H142">
        <v>112</v>
      </c>
      <c r="I142">
        <v>116</v>
      </c>
      <c r="J142">
        <v>254</v>
      </c>
      <c r="K142">
        <v>254</v>
      </c>
      <c r="L142">
        <v>12</v>
      </c>
      <c r="M142">
        <v>12</v>
      </c>
      <c r="O142">
        <v>125</v>
      </c>
      <c r="P142">
        <v>125</v>
      </c>
      <c r="Q142">
        <v>106</v>
      </c>
      <c r="R142">
        <v>110</v>
      </c>
      <c r="S142">
        <v>125</v>
      </c>
      <c r="T142">
        <v>125</v>
      </c>
      <c r="U142">
        <v>56</v>
      </c>
      <c r="V142">
        <v>58</v>
      </c>
      <c r="W142">
        <v>127</v>
      </c>
      <c r="X142">
        <v>127</v>
      </c>
      <c r="Y142">
        <v>12</v>
      </c>
      <c r="Z142">
        <v>12</v>
      </c>
    </row>
    <row r="143" spans="1:26">
      <c r="A143" t="s">
        <v>346</v>
      </c>
      <c r="B143">
        <v>243</v>
      </c>
      <c r="C143">
        <v>243</v>
      </c>
      <c r="D143">
        <v>213</v>
      </c>
      <c r="E143">
        <v>231</v>
      </c>
      <c r="F143">
        <v>252</v>
      </c>
      <c r="G143">
        <v>258</v>
      </c>
      <c r="H143">
        <v>112</v>
      </c>
      <c r="I143">
        <v>116</v>
      </c>
      <c r="J143">
        <v>254</v>
      </c>
      <c r="K143">
        <v>254</v>
      </c>
      <c r="L143">
        <v>12</v>
      </c>
      <c r="M143">
        <v>12</v>
      </c>
      <c r="O143">
        <v>122</v>
      </c>
      <c r="P143">
        <v>122</v>
      </c>
      <c r="Q143">
        <v>107</v>
      </c>
      <c r="R143">
        <v>116</v>
      </c>
      <c r="S143">
        <v>126</v>
      </c>
      <c r="T143">
        <v>129</v>
      </c>
      <c r="U143">
        <v>56</v>
      </c>
      <c r="V143">
        <v>58</v>
      </c>
      <c r="W143">
        <v>127</v>
      </c>
      <c r="X143">
        <v>127</v>
      </c>
      <c r="Y143">
        <v>12</v>
      </c>
      <c r="Z143">
        <v>12</v>
      </c>
    </row>
    <row r="144" spans="1:26">
      <c r="A144" t="s">
        <v>748</v>
      </c>
      <c r="B144">
        <v>245</v>
      </c>
      <c r="C144">
        <v>245</v>
      </c>
      <c r="D144">
        <v>211</v>
      </c>
      <c r="E144">
        <v>211</v>
      </c>
      <c r="F144">
        <v>252</v>
      </c>
      <c r="G144">
        <v>258</v>
      </c>
      <c r="H144">
        <v>114</v>
      </c>
      <c r="I144">
        <v>116</v>
      </c>
      <c r="J144">
        <v>254</v>
      </c>
      <c r="K144">
        <v>254</v>
      </c>
      <c r="L144">
        <v>12</v>
      </c>
      <c r="M144">
        <v>12</v>
      </c>
      <c r="O144">
        <v>123</v>
      </c>
      <c r="P144">
        <v>123</v>
      </c>
      <c r="Q144">
        <v>106</v>
      </c>
      <c r="R144">
        <v>106</v>
      </c>
      <c r="S144">
        <v>126</v>
      </c>
      <c r="T144">
        <v>129</v>
      </c>
      <c r="U144">
        <v>57</v>
      </c>
      <c r="V144">
        <v>58</v>
      </c>
      <c r="W144">
        <v>127</v>
      </c>
      <c r="X144">
        <v>127</v>
      </c>
      <c r="Y144">
        <v>12</v>
      </c>
      <c r="Z144">
        <v>12</v>
      </c>
    </row>
    <row r="145" spans="1:26">
      <c r="A145" t="s">
        <v>334</v>
      </c>
      <c r="B145">
        <v>243</v>
      </c>
      <c r="C145">
        <v>245</v>
      </c>
      <c r="D145">
        <v>209</v>
      </c>
      <c r="E145">
        <v>213</v>
      </c>
      <c r="F145">
        <v>252</v>
      </c>
      <c r="G145">
        <v>256</v>
      </c>
      <c r="H145">
        <v>116</v>
      </c>
      <c r="I145">
        <v>116</v>
      </c>
      <c r="J145">
        <v>254</v>
      </c>
      <c r="K145">
        <v>254</v>
      </c>
      <c r="L145">
        <v>12</v>
      </c>
      <c r="M145">
        <v>19</v>
      </c>
      <c r="O145">
        <v>122</v>
      </c>
      <c r="P145">
        <v>123</v>
      </c>
      <c r="Q145">
        <v>105</v>
      </c>
      <c r="R145">
        <v>107</v>
      </c>
      <c r="S145">
        <v>126</v>
      </c>
      <c r="T145">
        <v>128</v>
      </c>
      <c r="U145">
        <v>58</v>
      </c>
      <c r="V145">
        <v>58</v>
      </c>
      <c r="W145">
        <v>127</v>
      </c>
      <c r="X145">
        <v>127</v>
      </c>
      <c r="Y145">
        <v>12</v>
      </c>
      <c r="Z145">
        <v>19</v>
      </c>
    </row>
    <row r="146" spans="1:26">
      <c r="A146" t="s">
        <v>68</v>
      </c>
      <c r="B146">
        <v>245</v>
      </c>
      <c r="C146">
        <v>245</v>
      </c>
      <c r="D146">
        <v>213</v>
      </c>
      <c r="E146">
        <v>213</v>
      </c>
      <c r="F146">
        <v>252</v>
      </c>
      <c r="G146">
        <v>258</v>
      </c>
      <c r="H146">
        <v>112</v>
      </c>
      <c r="I146">
        <v>112</v>
      </c>
      <c r="L146">
        <v>12</v>
      </c>
      <c r="M146">
        <v>17</v>
      </c>
      <c r="O146">
        <v>123</v>
      </c>
      <c r="P146">
        <v>123</v>
      </c>
      <c r="Q146">
        <v>107</v>
      </c>
      <c r="R146">
        <v>107</v>
      </c>
      <c r="S146">
        <v>126</v>
      </c>
      <c r="T146">
        <v>129</v>
      </c>
      <c r="U146">
        <v>56</v>
      </c>
      <c r="V146">
        <v>56</v>
      </c>
      <c r="Y146">
        <v>12</v>
      </c>
      <c r="Z146">
        <v>17</v>
      </c>
    </row>
    <row r="147" spans="1:26">
      <c r="A147" t="s">
        <v>376</v>
      </c>
      <c r="B147">
        <v>243</v>
      </c>
      <c r="C147">
        <v>243</v>
      </c>
      <c r="D147">
        <v>213</v>
      </c>
      <c r="E147">
        <v>217</v>
      </c>
      <c r="F147">
        <v>250</v>
      </c>
      <c r="G147">
        <v>252</v>
      </c>
      <c r="H147">
        <v>112</v>
      </c>
      <c r="I147">
        <v>116</v>
      </c>
      <c r="L147">
        <v>12</v>
      </c>
      <c r="M147">
        <v>14</v>
      </c>
      <c r="O147">
        <v>122</v>
      </c>
      <c r="P147">
        <v>122</v>
      </c>
      <c r="Q147">
        <v>107</v>
      </c>
      <c r="R147">
        <v>109</v>
      </c>
      <c r="S147">
        <v>125</v>
      </c>
      <c r="T147">
        <v>126</v>
      </c>
      <c r="U147">
        <v>56</v>
      </c>
      <c r="V147">
        <v>58</v>
      </c>
      <c r="Y147">
        <v>12</v>
      </c>
      <c r="Z147">
        <v>14</v>
      </c>
    </row>
    <row r="148" spans="1:26">
      <c r="A148" t="s">
        <v>382</v>
      </c>
      <c r="B148">
        <v>243</v>
      </c>
      <c r="C148">
        <v>245</v>
      </c>
      <c r="D148">
        <v>211</v>
      </c>
      <c r="E148">
        <v>211</v>
      </c>
      <c r="F148">
        <v>256</v>
      </c>
      <c r="G148">
        <v>258</v>
      </c>
      <c r="H148">
        <v>112</v>
      </c>
      <c r="I148">
        <v>116</v>
      </c>
      <c r="J148">
        <v>252</v>
      </c>
      <c r="K148">
        <v>254</v>
      </c>
      <c r="O148">
        <v>122</v>
      </c>
      <c r="P148">
        <v>123</v>
      </c>
      <c r="Q148">
        <v>106</v>
      </c>
      <c r="R148">
        <v>106</v>
      </c>
      <c r="S148">
        <v>128</v>
      </c>
      <c r="T148">
        <v>129</v>
      </c>
      <c r="U148">
        <v>56</v>
      </c>
      <c r="V148">
        <v>58</v>
      </c>
      <c r="W148">
        <v>126</v>
      </c>
      <c r="X148">
        <v>127</v>
      </c>
    </row>
    <row r="149" spans="1:26">
      <c r="A149" t="s">
        <v>107</v>
      </c>
      <c r="B149">
        <v>231</v>
      </c>
      <c r="C149">
        <v>245</v>
      </c>
      <c r="D149">
        <v>219</v>
      </c>
      <c r="E149">
        <v>231</v>
      </c>
      <c r="F149">
        <v>256</v>
      </c>
      <c r="G149">
        <v>258</v>
      </c>
      <c r="H149">
        <v>114</v>
      </c>
      <c r="I149">
        <v>116</v>
      </c>
      <c r="J149">
        <v>254</v>
      </c>
      <c r="K149">
        <v>254</v>
      </c>
      <c r="L149">
        <v>17</v>
      </c>
      <c r="M149">
        <v>17</v>
      </c>
      <c r="O149">
        <v>116</v>
      </c>
      <c r="P149">
        <v>123</v>
      </c>
      <c r="Q149">
        <v>110</v>
      </c>
      <c r="R149">
        <v>116</v>
      </c>
      <c r="S149">
        <v>128</v>
      </c>
      <c r="T149">
        <v>129</v>
      </c>
      <c r="U149">
        <v>57</v>
      </c>
      <c r="V149">
        <v>58</v>
      </c>
      <c r="W149">
        <v>127</v>
      </c>
      <c r="X149">
        <v>127</v>
      </c>
      <c r="Y149">
        <v>17</v>
      </c>
      <c r="Z149">
        <v>17</v>
      </c>
    </row>
    <row r="150" spans="1:26">
      <c r="A150" t="s">
        <v>56</v>
      </c>
      <c r="B150">
        <v>245</v>
      </c>
      <c r="C150">
        <v>245</v>
      </c>
      <c r="D150">
        <v>199</v>
      </c>
      <c r="E150">
        <v>211</v>
      </c>
      <c r="F150">
        <v>258</v>
      </c>
      <c r="G150">
        <v>258</v>
      </c>
      <c r="H150">
        <v>116</v>
      </c>
      <c r="I150">
        <v>116</v>
      </c>
      <c r="L150">
        <v>12</v>
      </c>
      <c r="M150">
        <v>17</v>
      </c>
      <c r="O150">
        <v>123</v>
      </c>
      <c r="P150">
        <v>123</v>
      </c>
      <c r="Q150">
        <v>100</v>
      </c>
      <c r="R150">
        <v>106</v>
      </c>
      <c r="S150">
        <v>129</v>
      </c>
      <c r="T150">
        <v>129</v>
      </c>
      <c r="U150">
        <v>58</v>
      </c>
      <c r="V150">
        <v>58</v>
      </c>
      <c r="Y150">
        <v>12</v>
      </c>
      <c r="Z150">
        <v>17</v>
      </c>
    </row>
    <row r="151" spans="1:26">
      <c r="A151" t="s">
        <v>90</v>
      </c>
      <c r="B151">
        <v>245</v>
      </c>
      <c r="C151">
        <v>245</v>
      </c>
      <c r="D151">
        <v>209</v>
      </c>
      <c r="E151">
        <v>213</v>
      </c>
      <c r="F151">
        <v>256</v>
      </c>
      <c r="G151">
        <v>258</v>
      </c>
      <c r="H151">
        <v>114</v>
      </c>
      <c r="I151">
        <v>116</v>
      </c>
      <c r="L151">
        <v>12</v>
      </c>
      <c r="M151">
        <v>17</v>
      </c>
      <c r="O151">
        <v>123</v>
      </c>
      <c r="P151">
        <v>123</v>
      </c>
      <c r="Q151">
        <v>105</v>
      </c>
      <c r="R151">
        <v>107</v>
      </c>
      <c r="S151">
        <v>128</v>
      </c>
      <c r="T151">
        <v>129</v>
      </c>
      <c r="U151">
        <v>57</v>
      </c>
      <c r="V151">
        <v>58</v>
      </c>
      <c r="Y151">
        <v>12</v>
      </c>
      <c r="Z151">
        <v>17</v>
      </c>
    </row>
    <row r="152" spans="1:26">
      <c r="A152" t="s">
        <v>680</v>
      </c>
      <c r="B152">
        <v>245</v>
      </c>
      <c r="C152">
        <v>253</v>
      </c>
      <c r="D152">
        <v>211</v>
      </c>
      <c r="E152">
        <v>217</v>
      </c>
      <c r="F152">
        <v>258</v>
      </c>
      <c r="G152">
        <v>260</v>
      </c>
      <c r="H152">
        <v>114</v>
      </c>
      <c r="I152">
        <v>114</v>
      </c>
      <c r="J152">
        <v>254</v>
      </c>
      <c r="K152">
        <v>258</v>
      </c>
      <c r="L152">
        <v>12</v>
      </c>
      <c r="M152">
        <v>12</v>
      </c>
      <c r="O152">
        <v>123</v>
      </c>
      <c r="P152">
        <v>127</v>
      </c>
      <c r="Q152">
        <v>106</v>
      </c>
      <c r="R152">
        <v>109</v>
      </c>
      <c r="S152">
        <v>129</v>
      </c>
      <c r="T152">
        <v>130</v>
      </c>
      <c r="U152">
        <v>57</v>
      </c>
      <c r="V152">
        <v>57</v>
      </c>
      <c r="W152">
        <v>127</v>
      </c>
      <c r="X152">
        <v>129</v>
      </c>
      <c r="Y152">
        <v>12</v>
      </c>
      <c r="Z152">
        <v>12</v>
      </c>
    </row>
    <row r="153" spans="1:26">
      <c r="A153" t="s">
        <v>478</v>
      </c>
      <c r="B153">
        <v>243</v>
      </c>
      <c r="C153">
        <v>245</v>
      </c>
      <c r="F153">
        <v>252</v>
      </c>
      <c r="G153">
        <v>258</v>
      </c>
      <c r="H153">
        <v>112</v>
      </c>
      <c r="I153">
        <v>116</v>
      </c>
      <c r="J153">
        <v>254</v>
      </c>
      <c r="K153">
        <v>254</v>
      </c>
      <c r="L153">
        <v>12</v>
      </c>
      <c r="M153">
        <v>19</v>
      </c>
      <c r="O153">
        <v>122</v>
      </c>
      <c r="P153">
        <v>123</v>
      </c>
      <c r="S153">
        <v>126</v>
      </c>
      <c r="T153">
        <v>129</v>
      </c>
      <c r="U153">
        <v>56</v>
      </c>
      <c r="V153">
        <v>58</v>
      </c>
      <c r="W153">
        <v>127</v>
      </c>
      <c r="X153">
        <v>127</v>
      </c>
      <c r="Y153">
        <v>12</v>
      </c>
      <c r="Z153">
        <v>19</v>
      </c>
    </row>
    <row r="154" spans="1:26">
      <c r="A154" t="s">
        <v>608</v>
      </c>
      <c r="B154">
        <v>243</v>
      </c>
      <c r="C154">
        <v>243</v>
      </c>
      <c r="D154">
        <v>211</v>
      </c>
      <c r="E154">
        <v>219</v>
      </c>
      <c r="F154">
        <v>252</v>
      </c>
      <c r="G154">
        <v>252</v>
      </c>
      <c r="H154">
        <v>112</v>
      </c>
      <c r="I154">
        <v>116</v>
      </c>
      <c r="J154">
        <v>254</v>
      </c>
      <c r="K154">
        <v>258</v>
      </c>
      <c r="L154">
        <v>12</v>
      </c>
      <c r="M154">
        <v>17</v>
      </c>
      <c r="O154">
        <v>122</v>
      </c>
      <c r="P154">
        <v>122</v>
      </c>
      <c r="Q154">
        <v>106</v>
      </c>
      <c r="R154">
        <v>110</v>
      </c>
      <c r="S154">
        <v>126</v>
      </c>
      <c r="T154">
        <v>126</v>
      </c>
      <c r="U154">
        <v>56</v>
      </c>
      <c r="V154">
        <v>58</v>
      </c>
      <c r="W154">
        <v>127</v>
      </c>
      <c r="X154">
        <v>129</v>
      </c>
      <c r="Y154">
        <v>12</v>
      </c>
      <c r="Z154">
        <v>17</v>
      </c>
    </row>
    <row r="155" spans="1:26">
      <c r="A155" t="s">
        <v>684</v>
      </c>
      <c r="B155">
        <v>245</v>
      </c>
      <c r="C155">
        <v>247</v>
      </c>
      <c r="F155">
        <v>256</v>
      </c>
      <c r="G155">
        <v>258</v>
      </c>
      <c r="H155">
        <v>112</v>
      </c>
      <c r="I155">
        <v>116</v>
      </c>
      <c r="J155">
        <v>254</v>
      </c>
      <c r="K155">
        <v>254</v>
      </c>
      <c r="L155">
        <v>17</v>
      </c>
      <c r="M155">
        <v>19</v>
      </c>
      <c r="O155">
        <v>123</v>
      </c>
      <c r="P155">
        <v>124</v>
      </c>
      <c r="S155">
        <v>128</v>
      </c>
      <c r="T155">
        <v>129</v>
      </c>
      <c r="U155">
        <v>56</v>
      </c>
      <c r="V155">
        <v>58</v>
      </c>
      <c r="W155">
        <v>127</v>
      </c>
      <c r="X155">
        <v>127</v>
      </c>
      <c r="Y155">
        <v>17</v>
      </c>
      <c r="Z155">
        <v>19</v>
      </c>
    </row>
    <row r="156" spans="1:26">
      <c r="A156" t="s">
        <v>196</v>
      </c>
      <c r="B156">
        <v>243</v>
      </c>
      <c r="C156">
        <v>245</v>
      </c>
      <c r="D156">
        <v>211</v>
      </c>
      <c r="E156">
        <v>211</v>
      </c>
      <c r="F156">
        <v>252</v>
      </c>
      <c r="G156">
        <v>258</v>
      </c>
      <c r="H156">
        <v>112</v>
      </c>
      <c r="I156">
        <v>112</v>
      </c>
      <c r="J156">
        <v>252</v>
      </c>
      <c r="K156">
        <v>254</v>
      </c>
      <c r="L156">
        <v>12</v>
      </c>
      <c r="M156">
        <v>17</v>
      </c>
      <c r="O156">
        <v>122</v>
      </c>
      <c r="P156">
        <v>123</v>
      </c>
      <c r="Q156">
        <v>106</v>
      </c>
      <c r="R156">
        <v>106</v>
      </c>
      <c r="S156">
        <v>126</v>
      </c>
      <c r="T156">
        <v>129</v>
      </c>
      <c r="U156">
        <v>56</v>
      </c>
      <c r="V156">
        <v>56</v>
      </c>
      <c r="W156">
        <v>126</v>
      </c>
      <c r="X156">
        <v>127</v>
      </c>
      <c r="Y156">
        <v>12</v>
      </c>
      <c r="Z156">
        <v>17</v>
      </c>
    </row>
    <row r="157" spans="1:26">
      <c r="A157" t="s">
        <v>386</v>
      </c>
      <c r="B157">
        <v>243</v>
      </c>
      <c r="C157">
        <v>249</v>
      </c>
      <c r="D157">
        <v>217</v>
      </c>
      <c r="E157">
        <v>231</v>
      </c>
      <c r="F157">
        <v>258</v>
      </c>
      <c r="G157">
        <v>258</v>
      </c>
      <c r="H157">
        <v>112</v>
      </c>
      <c r="I157">
        <v>116</v>
      </c>
      <c r="L157">
        <v>12</v>
      </c>
      <c r="M157">
        <v>17</v>
      </c>
      <c r="O157">
        <v>122</v>
      </c>
      <c r="P157">
        <v>125</v>
      </c>
      <c r="Q157">
        <v>109</v>
      </c>
      <c r="R157">
        <v>116</v>
      </c>
      <c r="S157">
        <v>129</v>
      </c>
      <c r="T157">
        <v>129</v>
      </c>
      <c r="U157">
        <v>56</v>
      </c>
      <c r="V157">
        <v>58</v>
      </c>
      <c r="Y157">
        <v>12</v>
      </c>
      <c r="Z157">
        <v>17</v>
      </c>
    </row>
    <row r="158" spans="1:26">
      <c r="A158" t="s">
        <v>708</v>
      </c>
      <c r="B158">
        <v>245</v>
      </c>
      <c r="C158">
        <v>249</v>
      </c>
      <c r="D158">
        <v>209</v>
      </c>
      <c r="E158">
        <v>231</v>
      </c>
      <c r="F158">
        <v>258</v>
      </c>
      <c r="G158">
        <v>264</v>
      </c>
      <c r="H158">
        <v>116</v>
      </c>
      <c r="I158">
        <v>116</v>
      </c>
      <c r="J158">
        <v>254</v>
      </c>
      <c r="K158">
        <v>254</v>
      </c>
      <c r="L158">
        <v>19</v>
      </c>
      <c r="M158">
        <v>19</v>
      </c>
      <c r="O158">
        <v>123</v>
      </c>
      <c r="P158">
        <v>125</v>
      </c>
      <c r="Q158">
        <v>105</v>
      </c>
      <c r="R158">
        <v>116</v>
      </c>
      <c r="S158">
        <v>129</v>
      </c>
      <c r="T158">
        <v>132</v>
      </c>
      <c r="U158">
        <v>58</v>
      </c>
      <c r="V158">
        <v>58</v>
      </c>
      <c r="W158">
        <v>127</v>
      </c>
      <c r="X158">
        <v>127</v>
      </c>
      <c r="Y158">
        <v>19</v>
      </c>
      <c r="Z158">
        <v>19</v>
      </c>
    </row>
    <row r="159" spans="1:26">
      <c r="A159" t="s">
        <v>474</v>
      </c>
      <c r="B159">
        <v>243</v>
      </c>
      <c r="C159">
        <v>243</v>
      </c>
      <c r="D159">
        <v>209</v>
      </c>
      <c r="E159">
        <v>213</v>
      </c>
      <c r="F159">
        <v>252</v>
      </c>
      <c r="G159">
        <v>258</v>
      </c>
      <c r="H159">
        <v>112</v>
      </c>
      <c r="I159">
        <v>116</v>
      </c>
      <c r="J159">
        <v>254</v>
      </c>
      <c r="K159">
        <v>254</v>
      </c>
      <c r="O159">
        <v>122</v>
      </c>
      <c r="P159">
        <v>122</v>
      </c>
      <c r="Q159">
        <v>105</v>
      </c>
      <c r="R159">
        <v>107</v>
      </c>
      <c r="S159">
        <v>126</v>
      </c>
      <c r="T159">
        <v>129</v>
      </c>
      <c r="U159">
        <v>56</v>
      </c>
      <c r="V159">
        <v>58</v>
      </c>
      <c r="W159">
        <v>127</v>
      </c>
      <c r="X159">
        <v>127</v>
      </c>
    </row>
    <row r="160" spans="1:26">
      <c r="A160" t="s">
        <v>70</v>
      </c>
      <c r="B160">
        <v>243</v>
      </c>
      <c r="C160">
        <v>249</v>
      </c>
      <c r="D160">
        <v>211</v>
      </c>
      <c r="E160">
        <v>213</v>
      </c>
      <c r="F160">
        <v>258</v>
      </c>
      <c r="G160">
        <v>258</v>
      </c>
      <c r="H160">
        <v>112</v>
      </c>
      <c r="I160">
        <v>116</v>
      </c>
      <c r="L160">
        <v>12</v>
      </c>
      <c r="M160">
        <v>14</v>
      </c>
      <c r="O160">
        <v>122</v>
      </c>
      <c r="P160">
        <v>125</v>
      </c>
      <c r="Q160">
        <v>106</v>
      </c>
      <c r="R160">
        <v>107</v>
      </c>
      <c r="S160">
        <v>129</v>
      </c>
      <c r="T160">
        <v>129</v>
      </c>
      <c r="U160">
        <v>56</v>
      </c>
      <c r="V160">
        <v>58</v>
      </c>
      <c r="Y160">
        <v>12</v>
      </c>
      <c r="Z160">
        <v>14</v>
      </c>
    </row>
    <row r="161" spans="1:26">
      <c r="A161" t="s">
        <v>718</v>
      </c>
      <c r="B161">
        <v>245</v>
      </c>
      <c r="C161">
        <v>249</v>
      </c>
      <c r="D161">
        <v>211</v>
      </c>
      <c r="E161">
        <v>211</v>
      </c>
      <c r="F161">
        <v>258</v>
      </c>
      <c r="G161">
        <v>258</v>
      </c>
      <c r="H161">
        <v>112</v>
      </c>
      <c r="I161">
        <v>116</v>
      </c>
      <c r="L161">
        <v>12</v>
      </c>
      <c r="M161">
        <v>19</v>
      </c>
      <c r="O161">
        <v>123</v>
      </c>
      <c r="P161">
        <v>125</v>
      </c>
      <c r="Q161">
        <v>106</v>
      </c>
      <c r="R161">
        <v>106</v>
      </c>
      <c r="S161">
        <v>129</v>
      </c>
      <c r="T161">
        <v>129</v>
      </c>
      <c r="U161">
        <v>56</v>
      </c>
      <c r="V161">
        <v>58</v>
      </c>
      <c r="Y161">
        <v>12</v>
      </c>
      <c r="Z161">
        <v>19</v>
      </c>
    </row>
    <row r="162" spans="1:26">
      <c r="A162" t="s">
        <v>702</v>
      </c>
      <c r="B162">
        <v>245</v>
      </c>
      <c r="C162">
        <v>245</v>
      </c>
      <c r="D162">
        <v>211</v>
      </c>
      <c r="E162">
        <v>211</v>
      </c>
      <c r="F162">
        <v>252</v>
      </c>
      <c r="G162">
        <v>252</v>
      </c>
      <c r="H162">
        <v>112</v>
      </c>
      <c r="I162">
        <v>116</v>
      </c>
      <c r="J162">
        <v>254</v>
      </c>
      <c r="K162">
        <v>254</v>
      </c>
      <c r="L162">
        <v>12</v>
      </c>
      <c r="M162">
        <v>15</v>
      </c>
      <c r="O162">
        <v>123</v>
      </c>
      <c r="P162">
        <v>123</v>
      </c>
      <c r="Q162">
        <v>106</v>
      </c>
      <c r="R162">
        <v>106</v>
      </c>
      <c r="S162">
        <v>126</v>
      </c>
      <c r="T162">
        <v>126</v>
      </c>
      <c r="U162">
        <v>56</v>
      </c>
      <c r="V162">
        <v>58</v>
      </c>
      <c r="W162">
        <v>127</v>
      </c>
      <c r="X162">
        <v>127</v>
      </c>
      <c r="Y162">
        <v>12</v>
      </c>
      <c r="Z162">
        <v>15</v>
      </c>
    </row>
    <row r="163" spans="1:26">
      <c r="A163" t="s">
        <v>214</v>
      </c>
      <c r="B163">
        <v>243</v>
      </c>
      <c r="C163">
        <v>243</v>
      </c>
      <c r="D163">
        <v>211</v>
      </c>
      <c r="E163">
        <v>213</v>
      </c>
      <c r="F163">
        <v>252</v>
      </c>
      <c r="G163">
        <v>252</v>
      </c>
      <c r="H163">
        <v>112</v>
      </c>
      <c r="I163">
        <v>112</v>
      </c>
      <c r="J163">
        <v>254</v>
      </c>
      <c r="K163">
        <v>254</v>
      </c>
      <c r="L163">
        <v>12</v>
      </c>
      <c r="M163">
        <v>17</v>
      </c>
      <c r="O163">
        <v>122</v>
      </c>
      <c r="P163">
        <v>122</v>
      </c>
      <c r="Q163">
        <v>106</v>
      </c>
      <c r="R163">
        <v>107</v>
      </c>
      <c r="S163">
        <v>126</v>
      </c>
      <c r="T163">
        <v>126</v>
      </c>
      <c r="U163">
        <v>56</v>
      </c>
      <c r="V163">
        <v>56</v>
      </c>
      <c r="W163">
        <v>127</v>
      </c>
      <c r="X163">
        <v>127</v>
      </c>
      <c r="Y163">
        <v>12</v>
      </c>
      <c r="Z163">
        <v>17</v>
      </c>
    </row>
    <row r="164" spans="1:26">
      <c r="A164" t="s">
        <v>628</v>
      </c>
      <c r="B164">
        <v>243</v>
      </c>
      <c r="C164">
        <v>243</v>
      </c>
      <c r="F164">
        <v>258</v>
      </c>
      <c r="G164">
        <v>258</v>
      </c>
      <c r="H164">
        <v>112</v>
      </c>
      <c r="I164">
        <v>112</v>
      </c>
      <c r="J164">
        <v>254</v>
      </c>
      <c r="K164">
        <v>254</v>
      </c>
      <c r="L164">
        <v>12</v>
      </c>
      <c r="M164">
        <v>17</v>
      </c>
      <c r="O164">
        <v>122</v>
      </c>
      <c r="P164">
        <v>122</v>
      </c>
      <c r="S164">
        <v>129</v>
      </c>
      <c r="T164">
        <v>129</v>
      </c>
      <c r="U164">
        <v>56</v>
      </c>
      <c r="V164">
        <v>56</v>
      </c>
      <c r="W164">
        <v>127</v>
      </c>
      <c r="X164">
        <v>127</v>
      </c>
      <c r="Y164">
        <v>12</v>
      </c>
      <c r="Z164">
        <v>17</v>
      </c>
    </row>
    <row r="165" spans="1:26">
      <c r="A165" t="s">
        <v>438</v>
      </c>
      <c r="B165">
        <v>243</v>
      </c>
      <c r="C165">
        <v>245</v>
      </c>
      <c r="D165">
        <v>209</v>
      </c>
      <c r="E165">
        <v>211</v>
      </c>
      <c r="F165">
        <v>258</v>
      </c>
      <c r="G165">
        <v>258</v>
      </c>
      <c r="H165">
        <v>112</v>
      </c>
      <c r="I165">
        <v>112</v>
      </c>
      <c r="J165">
        <v>254</v>
      </c>
      <c r="K165">
        <v>254</v>
      </c>
      <c r="L165">
        <v>12</v>
      </c>
      <c r="M165">
        <v>15</v>
      </c>
      <c r="O165">
        <v>122</v>
      </c>
      <c r="P165">
        <v>123</v>
      </c>
      <c r="Q165">
        <v>105</v>
      </c>
      <c r="R165">
        <v>106</v>
      </c>
      <c r="S165">
        <v>129</v>
      </c>
      <c r="T165">
        <v>129</v>
      </c>
      <c r="U165">
        <v>56</v>
      </c>
      <c r="V165">
        <v>56</v>
      </c>
      <c r="W165">
        <v>127</v>
      </c>
      <c r="X165">
        <v>127</v>
      </c>
      <c r="Y165">
        <v>12</v>
      </c>
      <c r="Z165">
        <v>15</v>
      </c>
    </row>
    <row r="166" spans="1:26">
      <c r="A166" t="s">
        <v>220</v>
      </c>
      <c r="B166">
        <v>243</v>
      </c>
      <c r="C166">
        <v>245</v>
      </c>
      <c r="D166">
        <v>213</v>
      </c>
      <c r="E166">
        <v>213</v>
      </c>
      <c r="F166">
        <v>258</v>
      </c>
      <c r="G166">
        <v>258</v>
      </c>
      <c r="H166">
        <v>116</v>
      </c>
      <c r="I166">
        <v>118</v>
      </c>
      <c r="J166">
        <v>254</v>
      </c>
      <c r="K166">
        <v>254</v>
      </c>
      <c r="L166">
        <v>12</v>
      </c>
      <c r="M166">
        <v>19</v>
      </c>
      <c r="O166">
        <v>122</v>
      </c>
      <c r="P166">
        <v>123</v>
      </c>
      <c r="Q166">
        <v>107</v>
      </c>
      <c r="R166">
        <v>107</v>
      </c>
      <c r="S166">
        <v>129</v>
      </c>
      <c r="T166">
        <v>129</v>
      </c>
      <c r="U166">
        <v>58</v>
      </c>
      <c r="V166">
        <v>59</v>
      </c>
      <c r="W166">
        <v>127</v>
      </c>
      <c r="X166">
        <v>127</v>
      </c>
      <c r="Y166">
        <v>12</v>
      </c>
      <c r="Z166">
        <v>19</v>
      </c>
    </row>
    <row r="167" spans="1:26">
      <c r="A167" t="s">
        <v>200</v>
      </c>
      <c r="B167">
        <v>243</v>
      </c>
      <c r="C167">
        <v>247</v>
      </c>
      <c r="D167">
        <v>209</v>
      </c>
      <c r="E167">
        <v>211</v>
      </c>
      <c r="F167">
        <v>258</v>
      </c>
      <c r="G167">
        <v>258</v>
      </c>
      <c r="H167">
        <v>112</v>
      </c>
      <c r="I167">
        <v>112</v>
      </c>
      <c r="J167">
        <v>252</v>
      </c>
      <c r="K167">
        <v>254</v>
      </c>
      <c r="L167">
        <v>12</v>
      </c>
      <c r="M167">
        <v>12</v>
      </c>
      <c r="O167">
        <v>122</v>
      </c>
      <c r="P167">
        <v>124</v>
      </c>
      <c r="Q167">
        <v>105</v>
      </c>
      <c r="R167">
        <v>106</v>
      </c>
      <c r="S167">
        <v>129</v>
      </c>
      <c r="T167">
        <v>129</v>
      </c>
      <c r="U167">
        <v>56</v>
      </c>
      <c r="V167">
        <v>56</v>
      </c>
      <c r="W167">
        <v>126</v>
      </c>
      <c r="X167">
        <v>127</v>
      </c>
      <c r="Y167">
        <v>12</v>
      </c>
      <c r="Z167">
        <v>12</v>
      </c>
    </row>
    <row r="168" spans="1:26">
      <c r="A168" t="s">
        <v>798</v>
      </c>
      <c r="B168">
        <v>249</v>
      </c>
      <c r="C168">
        <v>249</v>
      </c>
      <c r="D168">
        <v>211</v>
      </c>
      <c r="E168">
        <v>213</v>
      </c>
      <c r="F168">
        <v>252</v>
      </c>
      <c r="G168">
        <v>258</v>
      </c>
      <c r="H168">
        <v>112</v>
      </c>
      <c r="I168">
        <v>116</v>
      </c>
      <c r="J168">
        <v>252</v>
      </c>
      <c r="K168">
        <v>254</v>
      </c>
      <c r="L168">
        <v>12</v>
      </c>
      <c r="M168">
        <v>17</v>
      </c>
      <c r="O168">
        <v>125</v>
      </c>
      <c r="P168">
        <v>125</v>
      </c>
      <c r="Q168">
        <v>106</v>
      </c>
      <c r="R168">
        <v>107</v>
      </c>
      <c r="S168">
        <v>126</v>
      </c>
      <c r="T168">
        <v>129</v>
      </c>
      <c r="U168">
        <v>56</v>
      </c>
      <c r="V168">
        <v>58</v>
      </c>
      <c r="W168">
        <v>126</v>
      </c>
      <c r="X168">
        <v>127</v>
      </c>
      <c r="Y168">
        <v>12</v>
      </c>
      <c r="Z168">
        <v>17</v>
      </c>
    </row>
    <row r="169" spans="1:26">
      <c r="A169" t="s">
        <v>772</v>
      </c>
      <c r="B169">
        <v>245</v>
      </c>
      <c r="C169">
        <v>249</v>
      </c>
      <c r="D169">
        <v>211</v>
      </c>
      <c r="E169">
        <v>213</v>
      </c>
      <c r="F169">
        <v>250</v>
      </c>
      <c r="G169">
        <v>258</v>
      </c>
      <c r="H169">
        <v>112</v>
      </c>
      <c r="I169">
        <v>112</v>
      </c>
      <c r="J169">
        <v>254</v>
      </c>
      <c r="K169">
        <v>254</v>
      </c>
      <c r="L169">
        <v>17</v>
      </c>
      <c r="M169">
        <v>19</v>
      </c>
      <c r="O169">
        <v>123</v>
      </c>
      <c r="P169">
        <v>125</v>
      </c>
      <c r="Q169">
        <v>106</v>
      </c>
      <c r="R169">
        <v>107</v>
      </c>
      <c r="S169">
        <v>125</v>
      </c>
      <c r="T169">
        <v>129</v>
      </c>
      <c r="U169">
        <v>56</v>
      </c>
      <c r="V169">
        <v>56</v>
      </c>
      <c r="W169">
        <v>127</v>
      </c>
      <c r="X169">
        <v>127</v>
      </c>
      <c r="Y169">
        <v>17</v>
      </c>
      <c r="Z169">
        <v>19</v>
      </c>
    </row>
    <row r="170" spans="1:26">
      <c r="A170" t="s">
        <v>746</v>
      </c>
      <c r="B170">
        <v>245</v>
      </c>
      <c r="C170">
        <v>247</v>
      </c>
      <c r="D170">
        <v>211</v>
      </c>
      <c r="E170">
        <v>231</v>
      </c>
      <c r="F170">
        <v>252</v>
      </c>
      <c r="G170">
        <v>258</v>
      </c>
      <c r="H170">
        <v>112</v>
      </c>
      <c r="I170">
        <v>116</v>
      </c>
      <c r="J170">
        <v>254</v>
      </c>
      <c r="K170">
        <v>254</v>
      </c>
      <c r="L170">
        <v>15</v>
      </c>
      <c r="M170">
        <v>19</v>
      </c>
      <c r="O170">
        <v>123</v>
      </c>
      <c r="P170">
        <v>124</v>
      </c>
      <c r="Q170">
        <v>106</v>
      </c>
      <c r="R170">
        <v>116</v>
      </c>
      <c r="S170">
        <v>126</v>
      </c>
      <c r="T170">
        <v>129</v>
      </c>
      <c r="U170">
        <v>56</v>
      </c>
      <c r="V170">
        <v>58</v>
      </c>
      <c r="W170">
        <v>127</v>
      </c>
      <c r="X170">
        <v>127</v>
      </c>
      <c r="Y170">
        <v>15</v>
      </c>
      <c r="Z170">
        <v>19</v>
      </c>
    </row>
    <row r="171" spans="1:26">
      <c r="A171" t="s">
        <v>662</v>
      </c>
      <c r="B171">
        <v>243</v>
      </c>
      <c r="C171">
        <v>253</v>
      </c>
      <c r="D171">
        <v>209</v>
      </c>
      <c r="E171">
        <v>219</v>
      </c>
      <c r="F171">
        <v>256</v>
      </c>
      <c r="G171">
        <v>258</v>
      </c>
      <c r="H171">
        <v>116</v>
      </c>
      <c r="I171">
        <v>116</v>
      </c>
      <c r="L171">
        <v>12</v>
      </c>
      <c r="M171">
        <v>12</v>
      </c>
      <c r="O171">
        <v>122</v>
      </c>
      <c r="P171">
        <v>127</v>
      </c>
      <c r="Q171">
        <v>105</v>
      </c>
      <c r="R171">
        <v>110</v>
      </c>
      <c r="S171">
        <v>128</v>
      </c>
      <c r="T171">
        <v>129</v>
      </c>
      <c r="U171">
        <v>58</v>
      </c>
      <c r="V171">
        <v>58</v>
      </c>
      <c r="Y171">
        <v>12</v>
      </c>
      <c r="Z171">
        <v>12</v>
      </c>
    </row>
    <row r="172" spans="1:26">
      <c r="A172" t="s">
        <v>538</v>
      </c>
      <c r="B172">
        <v>243</v>
      </c>
      <c r="C172">
        <v>243</v>
      </c>
      <c r="D172">
        <v>211</v>
      </c>
      <c r="E172">
        <v>213</v>
      </c>
      <c r="F172">
        <v>252</v>
      </c>
      <c r="G172">
        <v>256</v>
      </c>
      <c r="H172">
        <v>112</v>
      </c>
      <c r="I172">
        <v>116</v>
      </c>
      <c r="J172">
        <v>254</v>
      </c>
      <c r="K172">
        <v>254</v>
      </c>
      <c r="L172">
        <v>12</v>
      </c>
      <c r="M172">
        <v>19</v>
      </c>
      <c r="O172">
        <v>122</v>
      </c>
      <c r="P172">
        <v>122</v>
      </c>
      <c r="Q172">
        <v>106</v>
      </c>
      <c r="R172">
        <v>107</v>
      </c>
      <c r="S172">
        <v>126</v>
      </c>
      <c r="T172">
        <v>128</v>
      </c>
      <c r="U172">
        <v>56</v>
      </c>
      <c r="V172">
        <v>58</v>
      </c>
      <c r="W172">
        <v>127</v>
      </c>
      <c r="X172">
        <v>127</v>
      </c>
      <c r="Y172">
        <v>12</v>
      </c>
      <c r="Z172">
        <v>19</v>
      </c>
    </row>
    <row r="173" spans="1:26">
      <c r="A173" t="s">
        <v>35</v>
      </c>
      <c r="D173">
        <v>231</v>
      </c>
      <c r="E173">
        <v>231</v>
      </c>
      <c r="F173">
        <v>256</v>
      </c>
      <c r="G173">
        <v>258</v>
      </c>
      <c r="H173">
        <v>112</v>
      </c>
      <c r="I173">
        <v>116</v>
      </c>
      <c r="J173">
        <v>254</v>
      </c>
      <c r="K173">
        <v>254</v>
      </c>
      <c r="L173">
        <v>17</v>
      </c>
      <c r="M173">
        <v>19</v>
      </c>
      <c r="Q173">
        <v>116</v>
      </c>
      <c r="R173">
        <v>116</v>
      </c>
      <c r="S173">
        <v>128</v>
      </c>
      <c r="T173">
        <v>129</v>
      </c>
      <c r="U173">
        <v>56</v>
      </c>
      <c r="V173">
        <v>58</v>
      </c>
      <c r="W173">
        <v>127</v>
      </c>
      <c r="X173">
        <v>127</v>
      </c>
      <c r="Y173">
        <v>17</v>
      </c>
      <c r="Z173">
        <v>19</v>
      </c>
    </row>
    <row r="174" spans="1:26">
      <c r="A174" t="s">
        <v>710</v>
      </c>
      <c r="B174">
        <v>245</v>
      </c>
      <c r="C174">
        <v>245</v>
      </c>
      <c r="D174">
        <v>211</v>
      </c>
      <c r="E174">
        <v>231</v>
      </c>
      <c r="F174">
        <v>252</v>
      </c>
      <c r="G174">
        <v>256</v>
      </c>
      <c r="H174">
        <v>116</v>
      </c>
      <c r="I174">
        <v>116</v>
      </c>
      <c r="J174">
        <v>252</v>
      </c>
      <c r="K174">
        <v>254</v>
      </c>
      <c r="O174">
        <v>123</v>
      </c>
      <c r="P174">
        <v>123</v>
      </c>
      <c r="Q174">
        <v>106</v>
      </c>
      <c r="R174">
        <v>116</v>
      </c>
      <c r="S174">
        <v>126</v>
      </c>
      <c r="T174">
        <v>128</v>
      </c>
      <c r="U174">
        <v>58</v>
      </c>
      <c r="V174">
        <v>58</v>
      </c>
      <c r="W174">
        <v>126</v>
      </c>
      <c r="X174">
        <v>127</v>
      </c>
    </row>
    <row r="175" spans="1:26">
      <c r="A175" t="s">
        <v>786</v>
      </c>
      <c r="B175">
        <v>247</v>
      </c>
      <c r="C175">
        <v>249</v>
      </c>
      <c r="D175">
        <v>209</v>
      </c>
      <c r="E175">
        <v>211</v>
      </c>
      <c r="F175">
        <v>252</v>
      </c>
      <c r="G175">
        <v>258</v>
      </c>
      <c r="H175">
        <v>112</v>
      </c>
      <c r="I175">
        <v>116</v>
      </c>
      <c r="J175">
        <v>254</v>
      </c>
      <c r="K175">
        <v>258</v>
      </c>
      <c r="L175">
        <v>17</v>
      </c>
      <c r="M175">
        <v>17</v>
      </c>
      <c r="O175">
        <v>124</v>
      </c>
      <c r="P175">
        <v>125</v>
      </c>
      <c r="Q175">
        <v>105</v>
      </c>
      <c r="R175">
        <v>106</v>
      </c>
      <c r="S175">
        <v>126</v>
      </c>
      <c r="T175">
        <v>129</v>
      </c>
      <c r="U175">
        <v>56</v>
      </c>
      <c r="V175">
        <v>58</v>
      </c>
      <c r="W175">
        <v>127</v>
      </c>
      <c r="X175">
        <v>129</v>
      </c>
      <c r="Y175">
        <v>17</v>
      </c>
      <c r="Z175">
        <v>17</v>
      </c>
    </row>
    <row r="176" spans="1:26">
      <c r="A176" t="s">
        <v>142</v>
      </c>
      <c r="B176">
        <v>243</v>
      </c>
      <c r="C176">
        <v>249</v>
      </c>
      <c r="D176">
        <v>211</v>
      </c>
      <c r="E176">
        <v>219</v>
      </c>
      <c r="F176">
        <v>256</v>
      </c>
      <c r="G176">
        <v>258</v>
      </c>
      <c r="H176">
        <v>112</v>
      </c>
      <c r="I176">
        <v>116</v>
      </c>
      <c r="J176">
        <v>252</v>
      </c>
      <c r="K176">
        <v>252</v>
      </c>
      <c r="L176">
        <v>17</v>
      </c>
      <c r="M176">
        <v>17</v>
      </c>
      <c r="O176">
        <v>122</v>
      </c>
      <c r="P176">
        <v>125</v>
      </c>
      <c r="Q176">
        <v>106</v>
      </c>
      <c r="R176">
        <v>110</v>
      </c>
      <c r="S176">
        <v>128</v>
      </c>
      <c r="T176">
        <v>129</v>
      </c>
      <c r="U176">
        <v>56</v>
      </c>
      <c r="V176">
        <v>58</v>
      </c>
      <c r="W176">
        <v>126</v>
      </c>
      <c r="X176">
        <v>126</v>
      </c>
      <c r="Y176">
        <v>17</v>
      </c>
      <c r="Z176">
        <v>17</v>
      </c>
    </row>
    <row r="177" spans="1:26">
      <c r="A177" t="s">
        <v>258</v>
      </c>
      <c r="B177">
        <v>243</v>
      </c>
      <c r="C177">
        <v>243</v>
      </c>
      <c r="D177">
        <v>213</v>
      </c>
      <c r="E177">
        <v>213</v>
      </c>
      <c r="F177">
        <v>258</v>
      </c>
      <c r="G177">
        <v>258</v>
      </c>
      <c r="H177">
        <v>112</v>
      </c>
      <c r="I177">
        <v>116</v>
      </c>
      <c r="J177">
        <v>254</v>
      </c>
      <c r="K177">
        <v>254</v>
      </c>
      <c r="L177">
        <v>12</v>
      </c>
      <c r="M177">
        <v>19</v>
      </c>
      <c r="O177">
        <v>122</v>
      </c>
      <c r="P177">
        <v>122</v>
      </c>
      <c r="Q177">
        <v>107</v>
      </c>
      <c r="R177">
        <v>107</v>
      </c>
      <c r="S177">
        <v>129</v>
      </c>
      <c r="T177">
        <v>129</v>
      </c>
      <c r="U177">
        <v>56</v>
      </c>
      <c r="V177">
        <v>58</v>
      </c>
      <c r="W177">
        <v>127</v>
      </c>
      <c r="X177">
        <v>127</v>
      </c>
      <c r="Y177">
        <v>12</v>
      </c>
      <c r="Z177">
        <v>19</v>
      </c>
    </row>
    <row r="178" spans="1:26">
      <c r="A178" t="s">
        <v>556</v>
      </c>
      <c r="B178">
        <v>243</v>
      </c>
      <c r="C178">
        <v>243</v>
      </c>
      <c r="D178">
        <v>211</v>
      </c>
      <c r="E178">
        <v>215</v>
      </c>
      <c r="F178">
        <v>252</v>
      </c>
      <c r="G178">
        <v>258</v>
      </c>
      <c r="H178">
        <v>112</v>
      </c>
      <c r="I178">
        <v>116</v>
      </c>
      <c r="J178">
        <v>252</v>
      </c>
      <c r="K178">
        <v>254</v>
      </c>
      <c r="L178">
        <v>17</v>
      </c>
      <c r="M178">
        <v>17</v>
      </c>
      <c r="O178">
        <v>122</v>
      </c>
      <c r="P178">
        <v>122</v>
      </c>
      <c r="Q178">
        <v>106</v>
      </c>
      <c r="R178">
        <v>108</v>
      </c>
      <c r="S178">
        <v>126</v>
      </c>
      <c r="T178">
        <v>129</v>
      </c>
      <c r="U178">
        <v>56</v>
      </c>
      <c r="V178">
        <v>58</v>
      </c>
      <c r="W178">
        <v>126</v>
      </c>
      <c r="X178">
        <v>127</v>
      </c>
      <c r="Y178">
        <v>17</v>
      </c>
      <c r="Z178">
        <v>17</v>
      </c>
    </row>
    <row r="179" spans="1:26">
      <c r="A179" t="s">
        <v>336</v>
      </c>
      <c r="B179">
        <v>243</v>
      </c>
      <c r="C179">
        <v>243</v>
      </c>
      <c r="D179">
        <v>205</v>
      </c>
      <c r="E179">
        <v>213</v>
      </c>
      <c r="F179">
        <v>252</v>
      </c>
      <c r="G179">
        <v>258</v>
      </c>
      <c r="H179">
        <v>112</v>
      </c>
      <c r="I179">
        <v>116</v>
      </c>
      <c r="J179">
        <v>254</v>
      </c>
      <c r="K179">
        <v>254</v>
      </c>
      <c r="L179">
        <v>19</v>
      </c>
      <c r="M179">
        <v>19</v>
      </c>
      <c r="O179">
        <v>122</v>
      </c>
      <c r="P179">
        <v>122</v>
      </c>
      <c r="Q179">
        <v>103</v>
      </c>
      <c r="R179">
        <v>107</v>
      </c>
      <c r="S179">
        <v>126</v>
      </c>
      <c r="T179">
        <v>129</v>
      </c>
      <c r="U179">
        <v>56</v>
      </c>
      <c r="V179">
        <v>58</v>
      </c>
      <c r="W179">
        <v>127</v>
      </c>
      <c r="X179">
        <v>127</v>
      </c>
      <c r="Y179">
        <v>19</v>
      </c>
      <c r="Z179">
        <v>19</v>
      </c>
    </row>
    <row r="180" spans="1:26">
      <c r="A180" t="s">
        <v>576</v>
      </c>
      <c r="B180">
        <v>243</v>
      </c>
      <c r="C180">
        <v>245</v>
      </c>
      <c r="D180">
        <v>211</v>
      </c>
      <c r="E180">
        <v>211</v>
      </c>
      <c r="F180">
        <v>252</v>
      </c>
      <c r="G180">
        <v>258</v>
      </c>
      <c r="H180">
        <v>112</v>
      </c>
      <c r="I180">
        <v>112</v>
      </c>
      <c r="J180">
        <v>254</v>
      </c>
      <c r="K180">
        <v>254</v>
      </c>
      <c r="L180">
        <v>12</v>
      </c>
      <c r="M180">
        <v>12</v>
      </c>
      <c r="O180">
        <v>122</v>
      </c>
      <c r="P180">
        <v>123</v>
      </c>
      <c r="Q180">
        <v>106</v>
      </c>
      <c r="R180">
        <v>106</v>
      </c>
      <c r="S180">
        <v>126</v>
      </c>
      <c r="T180">
        <v>129</v>
      </c>
      <c r="U180">
        <v>56</v>
      </c>
      <c r="V180">
        <v>56</v>
      </c>
      <c r="W180">
        <v>127</v>
      </c>
      <c r="X180">
        <v>127</v>
      </c>
      <c r="Y180">
        <v>12</v>
      </c>
      <c r="Z180">
        <v>12</v>
      </c>
    </row>
    <row r="181" spans="1:26">
      <c r="A181" t="s">
        <v>314</v>
      </c>
      <c r="B181">
        <v>243</v>
      </c>
      <c r="C181">
        <v>243</v>
      </c>
      <c r="D181">
        <v>219</v>
      </c>
      <c r="E181">
        <v>219</v>
      </c>
      <c r="F181">
        <v>250</v>
      </c>
      <c r="G181">
        <v>250</v>
      </c>
      <c r="H181">
        <v>112</v>
      </c>
      <c r="I181">
        <v>116</v>
      </c>
      <c r="J181">
        <v>254</v>
      </c>
      <c r="K181">
        <v>254</v>
      </c>
      <c r="L181">
        <v>12</v>
      </c>
      <c r="M181">
        <v>14</v>
      </c>
      <c r="O181">
        <v>122</v>
      </c>
      <c r="P181">
        <v>122</v>
      </c>
      <c r="Q181">
        <v>110</v>
      </c>
      <c r="R181">
        <v>110</v>
      </c>
      <c r="S181">
        <v>125</v>
      </c>
      <c r="T181">
        <v>125</v>
      </c>
      <c r="U181">
        <v>56</v>
      </c>
      <c r="V181">
        <v>58</v>
      </c>
      <c r="W181">
        <v>127</v>
      </c>
      <c r="X181">
        <v>127</v>
      </c>
      <c r="Y181">
        <v>12</v>
      </c>
      <c r="Z181">
        <v>14</v>
      </c>
    </row>
    <row r="182" spans="1:26">
      <c r="A182" t="s">
        <v>114</v>
      </c>
      <c r="B182">
        <v>241</v>
      </c>
      <c r="C182">
        <v>243</v>
      </c>
      <c r="D182">
        <v>207</v>
      </c>
      <c r="E182">
        <v>213</v>
      </c>
      <c r="F182">
        <v>250</v>
      </c>
      <c r="G182">
        <v>250</v>
      </c>
      <c r="H182">
        <v>112</v>
      </c>
      <c r="I182">
        <v>112</v>
      </c>
      <c r="J182">
        <v>254</v>
      </c>
      <c r="K182">
        <v>254</v>
      </c>
      <c r="L182">
        <v>17</v>
      </c>
      <c r="M182">
        <v>19</v>
      </c>
      <c r="O182">
        <v>121</v>
      </c>
      <c r="P182">
        <v>122</v>
      </c>
      <c r="Q182">
        <v>104</v>
      </c>
      <c r="R182">
        <v>107</v>
      </c>
      <c r="S182">
        <v>125</v>
      </c>
      <c r="T182">
        <v>125</v>
      </c>
      <c r="U182">
        <v>56</v>
      </c>
      <c r="V182">
        <v>56</v>
      </c>
      <c r="W182">
        <v>127</v>
      </c>
      <c r="X182">
        <v>127</v>
      </c>
      <c r="Y182">
        <v>17</v>
      </c>
      <c r="Z182">
        <v>19</v>
      </c>
    </row>
    <row r="183" spans="1:26">
      <c r="A183" t="s">
        <v>444</v>
      </c>
      <c r="B183">
        <v>243</v>
      </c>
      <c r="C183">
        <v>243</v>
      </c>
      <c r="D183">
        <v>219</v>
      </c>
      <c r="E183">
        <v>225</v>
      </c>
      <c r="F183">
        <v>250</v>
      </c>
      <c r="G183">
        <v>258</v>
      </c>
      <c r="H183">
        <v>112</v>
      </c>
      <c r="I183">
        <v>116</v>
      </c>
      <c r="J183">
        <v>254</v>
      </c>
      <c r="K183">
        <v>254</v>
      </c>
      <c r="L183">
        <v>17</v>
      </c>
      <c r="M183">
        <v>17</v>
      </c>
      <c r="O183">
        <v>122</v>
      </c>
      <c r="P183">
        <v>122</v>
      </c>
      <c r="Q183">
        <v>110</v>
      </c>
      <c r="R183">
        <v>113</v>
      </c>
      <c r="S183">
        <v>125</v>
      </c>
      <c r="T183">
        <v>129</v>
      </c>
      <c r="U183">
        <v>56</v>
      </c>
      <c r="V183">
        <v>58</v>
      </c>
      <c r="W183">
        <v>127</v>
      </c>
      <c r="X183">
        <v>127</v>
      </c>
      <c r="Y183">
        <v>17</v>
      </c>
      <c r="Z183">
        <v>17</v>
      </c>
    </row>
    <row r="184" spans="1:26">
      <c r="A184" t="s">
        <v>750</v>
      </c>
      <c r="B184">
        <v>245</v>
      </c>
      <c r="C184">
        <v>249</v>
      </c>
      <c r="D184">
        <v>217</v>
      </c>
      <c r="E184">
        <v>231</v>
      </c>
      <c r="H184">
        <v>112</v>
      </c>
      <c r="I184">
        <v>112</v>
      </c>
      <c r="J184">
        <v>252</v>
      </c>
      <c r="K184">
        <v>252</v>
      </c>
      <c r="L184">
        <v>12</v>
      </c>
      <c r="M184">
        <v>17</v>
      </c>
      <c r="O184">
        <v>123</v>
      </c>
      <c r="P184">
        <v>125</v>
      </c>
      <c r="Q184">
        <v>109</v>
      </c>
      <c r="R184">
        <v>116</v>
      </c>
      <c r="U184">
        <v>56</v>
      </c>
      <c r="V184">
        <v>56</v>
      </c>
      <c r="W184">
        <v>126</v>
      </c>
      <c r="X184">
        <v>126</v>
      </c>
      <c r="Y184">
        <v>12</v>
      </c>
      <c r="Z184">
        <v>17</v>
      </c>
    </row>
    <row r="185" spans="1:26">
      <c r="A185" t="s">
        <v>364</v>
      </c>
      <c r="B185">
        <v>243</v>
      </c>
      <c r="C185">
        <v>243</v>
      </c>
      <c r="D185">
        <v>211</v>
      </c>
      <c r="E185">
        <v>211</v>
      </c>
      <c r="F185">
        <v>252</v>
      </c>
      <c r="G185">
        <v>260</v>
      </c>
      <c r="H185">
        <v>116</v>
      </c>
      <c r="I185">
        <v>116</v>
      </c>
      <c r="J185">
        <v>254</v>
      </c>
      <c r="K185">
        <v>260</v>
      </c>
      <c r="L185">
        <v>12</v>
      </c>
      <c r="M185">
        <v>17</v>
      </c>
      <c r="O185">
        <v>122</v>
      </c>
      <c r="P185">
        <v>122</v>
      </c>
      <c r="Q185">
        <v>106</v>
      </c>
      <c r="R185">
        <v>106</v>
      </c>
      <c r="S185">
        <v>126</v>
      </c>
      <c r="T185">
        <v>130</v>
      </c>
      <c r="U185">
        <v>58</v>
      </c>
      <c r="V185">
        <v>58</v>
      </c>
      <c r="W185">
        <v>127</v>
      </c>
      <c r="X185">
        <v>130</v>
      </c>
      <c r="Y185">
        <v>12</v>
      </c>
      <c r="Z185">
        <v>17</v>
      </c>
    </row>
    <row r="186" spans="1:26">
      <c r="A186" t="s">
        <v>592</v>
      </c>
      <c r="B186">
        <v>243</v>
      </c>
      <c r="C186">
        <v>245</v>
      </c>
      <c r="D186">
        <v>211</v>
      </c>
      <c r="E186">
        <v>231</v>
      </c>
      <c r="F186">
        <v>252</v>
      </c>
      <c r="G186">
        <v>258</v>
      </c>
      <c r="H186">
        <v>112</v>
      </c>
      <c r="I186">
        <v>112</v>
      </c>
      <c r="J186">
        <v>252</v>
      </c>
      <c r="K186">
        <v>254</v>
      </c>
      <c r="L186">
        <v>15</v>
      </c>
      <c r="M186">
        <v>17</v>
      </c>
      <c r="O186">
        <v>122</v>
      </c>
      <c r="P186">
        <v>123</v>
      </c>
      <c r="Q186">
        <v>106</v>
      </c>
      <c r="R186">
        <v>116</v>
      </c>
      <c r="S186">
        <v>126</v>
      </c>
      <c r="T186">
        <v>129</v>
      </c>
      <c r="U186">
        <v>56</v>
      </c>
      <c r="V186">
        <v>56</v>
      </c>
      <c r="W186">
        <v>126</v>
      </c>
      <c r="X186">
        <v>127</v>
      </c>
      <c r="Y186">
        <v>15</v>
      </c>
      <c r="Z186">
        <v>17</v>
      </c>
    </row>
    <row r="187" spans="1:26">
      <c r="A187" t="s">
        <v>152</v>
      </c>
      <c r="B187">
        <v>243</v>
      </c>
      <c r="C187">
        <v>243</v>
      </c>
      <c r="D187">
        <v>211</v>
      </c>
      <c r="E187">
        <v>231</v>
      </c>
      <c r="F187">
        <v>252</v>
      </c>
      <c r="G187">
        <v>258</v>
      </c>
      <c r="H187">
        <v>112</v>
      </c>
      <c r="I187">
        <v>112</v>
      </c>
      <c r="J187">
        <v>254</v>
      </c>
      <c r="K187">
        <v>254</v>
      </c>
      <c r="L187">
        <v>17</v>
      </c>
      <c r="M187">
        <v>17</v>
      </c>
      <c r="O187">
        <v>122</v>
      </c>
      <c r="P187">
        <v>122</v>
      </c>
      <c r="Q187">
        <v>106</v>
      </c>
      <c r="R187">
        <v>116</v>
      </c>
      <c r="S187">
        <v>126</v>
      </c>
      <c r="T187">
        <v>129</v>
      </c>
      <c r="U187">
        <v>56</v>
      </c>
      <c r="V187">
        <v>56</v>
      </c>
      <c r="W187">
        <v>127</v>
      </c>
      <c r="X187">
        <v>127</v>
      </c>
      <c r="Y187">
        <v>17</v>
      </c>
      <c r="Z187">
        <v>17</v>
      </c>
    </row>
    <row r="188" spans="1:26">
      <c r="A188" t="s">
        <v>760</v>
      </c>
      <c r="B188">
        <v>245</v>
      </c>
      <c r="C188">
        <v>245</v>
      </c>
      <c r="D188">
        <v>231</v>
      </c>
      <c r="E188">
        <v>231</v>
      </c>
      <c r="F188">
        <v>258</v>
      </c>
      <c r="G188">
        <v>260</v>
      </c>
      <c r="H188">
        <v>112</v>
      </c>
      <c r="I188">
        <v>116</v>
      </c>
      <c r="J188">
        <v>252</v>
      </c>
      <c r="K188">
        <v>254</v>
      </c>
      <c r="L188">
        <v>12</v>
      </c>
      <c r="M188">
        <v>17</v>
      </c>
      <c r="O188">
        <v>123</v>
      </c>
      <c r="P188">
        <v>123</v>
      </c>
      <c r="Q188">
        <v>116</v>
      </c>
      <c r="R188">
        <v>116</v>
      </c>
      <c r="S188">
        <v>129</v>
      </c>
      <c r="T188">
        <v>130</v>
      </c>
      <c r="U188">
        <v>56</v>
      </c>
      <c r="V188">
        <v>58</v>
      </c>
      <c r="W188">
        <v>126</v>
      </c>
      <c r="X188">
        <v>127</v>
      </c>
      <c r="Y188">
        <v>12</v>
      </c>
      <c r="Z188">
        <v>17</v>
      </c>
    </row>
    <row r="189" spans="1:26">
      <c r="A189" t="s">
        <v>86</v>
      </c>
      <c r="B189">
        <v>243</v>
      </c>
      <c r="C189">
        <v>243</v>
      </c>
      <c r="D189">
        <v>213</v>
      </c>
      <c r="E189">
        <v>231</v>
      </c>
      <c r="F189">
        <v>252</v>
      </c>
      <c r="G189">
        <v>252</v>
      </c>
      <c r="H189">
        <v>112</v>
      </c>
      <c r="I189">
        <v>116</v>
      </c>
      <c r="L189">
        <v>12</v>
      </c>
      <c r="M189">
        <v>12</v>
      </c>
      <c r="O189">
        <v>122</v>
      </c>
      <c r="P189">
        <v>122</v>
      </c>
      <c r="Q189">
        <v>107</v>
      </c>
      <c r="R189">
        <v>116</v>
      </c>
      <c r="S189">
        <v>126</v>
      </c>
      <c r="T189">
        <v>126</v>
      </c>
      <c r="U189">
        <v>56</v>
      </c>
      <c r="V189">
        <v>58</v>
      </c>
      <c r="Y189">
        <v>12</v>
      </c>
      <c r="Z189">
        <v>12</v>
      </c>
    </row>
    <row r="190" spans="1:26">
      <c r="A190" t="s">
        <v>506</v>
      </c>
      <c r="B190">
        <v>243</v>
      </c>
      <c r="C190">
        <v>245</v>
      </c>
      <c r="D190">
        <v>209</v>
      </c>
      <c r="E190">
        <v>213</v>
      </c>
      <c r="F190">
        <v>258</v>
      </c>
      <c r="G190">
        <v>258</v>
      </c>
      <c r="H190">
        <v>112</v>
      </c>
      <c r="I190">
        <v>116</v>
      </c>
      <c r="J190">
        <v>252</v>
      </c>
      <c r="K190">
        <v>254</v>
      </c>
      <c r="L190">
        <v>17</v>
      </c>
      <c r="M190">
        <v>17</v>
      </c>
      <c r="O190">
        <v>122</v>
      </c>
      <c r="P190">
        <v>123</v>
      </c>
      <c r="Q190">
        <v>105</v>
      </c>
      <c r="R190">
        <v>107</v>
      </c>
      <c r="S190">
        <v>129</v>
      </c>
      <c r="T190">
        <v>129</v>
      </c>
      <c r="U190">
        <v>56</v>
      </c>
      <c r="V190">
        <v>58</v>
      </c>
      <c r="W190">
        <v>126</v>
      </c>
      <c r="X190">
        <v>127</v>
      </c>
      <c r="Y190">
        <v>17</v>
      </c>
      <c r="Z190">
        <v>17</v>
      </c>
    </row>
    <row r="191" spans="1:26">
      <c r="A191" t="s">
        <v>610</v>
      </c>
      <c r="B191">
        <v>243</v>
      </c>
      <c r="C191">
        <v>243</v>
      </c>
      <c r="D191">
        <v>211</v>
      </c>
      <c r="E191">
        <v>215</v>
      </c>
      <c r="F191">
        <v>250</v>
      </c>
      <c r="G191">
        <v>258</v>
      </c>
      <c r="H191">
        <v>112</v>
      </c>
      <c r="I191">
        <v>112</v>
      </c>
      <c r="J191">
        <v>252</v>
      </c>
      <c r="K191">
        <v>254</v>
      </c>
      <c r="L191">
        <v>19</v>
      </c>
      <c r="M191">
        <v>19</v>
      </c>
      <c r="O191">
        <v>122</v>
      </c>
      <c r="P191">
        <v>122</v>
      </c>
      <c r="Q191">
        <v>106</v>
      </c>
      <c r="R191">
        <v>108</v>
      </c>
      <c r="S191">
        <v>125</v>
      </c>
      <c r="T191">
        <v>129</v>
      </c>
      <c r="U191">
        <v>56</v>
      </c>
      <c r="V191">
        <v>56</v>
      </c>
      <c r="W191">
        <v>126</v>
      </c>
      <c r="X191">
        <v>127</v>
      </c>
      <c r="Y191">
        <v>19</v>
      </c>
      <c r="Z191">
        <v>19</v>
      </c>
    </row>
    <row r="192" spans="1:26">
      <c r="A192" t="s">
        <v>330</v>
      </c>
      <c r="B192">
        <v>243</v>
      </c>
      <c r="C192">
        <v>249</v>
      </c>
      <c r="D192">
        <v>217</v>
      </c>
      <c r="E192">
        <v>219</v>
      </c>
      <c r="F192">
        <v>258</v>
      </c>
      <c r="G192">
        <v>258</v>
      </c>
      <c r="H192">
        <v>112</v>
      </c>
      <c r="I192">
        <v>116</v>
      </c>
      <c r="J192">
        <v>254</v>
      </c>
      <c r="K192">
        <v>254</v>
      </c>
      <c r="L192">
        <v>17</v>
      </c>
      <c r="M192">
        <v>17</v>
      </c>
      <c r="O192">
        <v>122</v>
      </c>
      <c r="P192">
        <v>125</v>
      </c>
      <c r="Q192">
        <v>109</v>
      </c>
      <c r="R192">
        <v>110</v>
      </c>
      <c r="S192">
        <v>129</v>
      </c>
      <c r="T192">
        <v>129</v>
      </c>
      <c r="U192">
        <v>56</v>
      </c>
      <c r="V192">
        <v>58</v>
      </c>
      <c r="W192">
        <v>127</v>
      </c>
      <c r="X192">
        <v>127</v>
      </c>
      <c r="Y192">
        <v>17</v>
      </c>
      <c r="Z192">
        <v>17</v>
      </c>
    </row>
    <row r="193" spans="1:26">
      <c r="A193" t="s">
        <v>180</v>
      </c>
      <c r="B193">
        <v>243</v>
      </c>
      <c r="C193">
        <v>243</v>
      </c>
      <c r="D193">
        <v>211</v>
      </c>
      <c r="E193">
        <v>231</v>
      </c>
      <c r="F193">
        <v>252</v>
      </c>
      <c r="G193">
        <v>256</v>
      </c>
      <c r="H193">
        <v>112</v>
      </c>
      <c r="I193">
        <v>112</v>
      </c>
      <c r="J193">
        <v>254</v>
      </c>
      <c r="K193">
        <v>254</v>
      </c>
      <c r="L193">
        <v>15</v>
      </c>
      <c r="M193">
        <v>15</v>
      </c>
      <c r="O193">
        <v>122</v>
      </c>
      <c r="P193">
        <v>122</v>
      </c>
      <c r="Q193">
        <v>106</v>
      </c>
      <c r="R193">
        <v>116</v>
      </c>
      <c r="S193">
        <v>126</v>
      </c>
      <c r="T193">
        <v>128</v>
      </c>
      <c r="U193">
        <v>56</v>
      </c>
      <c r="V193">
        <v>56</v>
      </c>
      <c r="W193">
        <v>127</v>
      </c>
      <c r="X193">
        <v>127</v>
      </c>
      <c r="Y193">
        <v>15</v>
      </c>
      <c r="Z193">
        <v>15</v>
      </c>
    </row>
    <row r="194" spans="1:26">
      <c r="A194" t="s">
        <v>414</v>
      </c>
      <c r="B194">
        <v>243</v>
      </c>
      <c r="C194">
        <v>243</v>
      </c>
      <c r="D194">
        <v>211</v>
      </c>
      <c r="E194">
        <v>219</v>
      </c>
      <c r="F194">
        <v>256</v>
      </c>
      <c r="G194">
        <v>258</v>
      </c>
      <c r="H194">
        <v>112</v>
      </c>
      <c r="I194">
        <v>112</v>
      </c>
      <c r="J194">
        <v>254</v>
      </c>
      <c r="K194">
        <v>254</v>
      </c>
      <c r="L194">
        <v>12</v>
      </c>
      <c r="M194">
        <v>18</v>
      </c>
      <c r="O194">
        <v>122</v>
      </c>
      <c r="P194">
        <v>122</v>
      </c>
      <c r="Q194">
        <v>106</v>
      </c>
      <c r="R194">
        <v>110</v>
      </c>
      <c r="S194">
        <v>128</v>
      </c>
      <c r="T194">
        <v>129</v>
      </c>
      <c r="U194">
        <v>56</v>
      </c>
      <c r="V194">
        <v>56</v>
      </c>
      <c r="W194">
        <v>127</v>
      </c>
      <c r="X194">
        <v>127</v>
      </c>
      <c r="Y194">
        <v>12</v>
      </c>
      <c r="Z194">
        <v>18</v>
      </c>
    </row>
    <row r="195" spans="1:26">
      <c r="A195" t="s">
        <v>74</v>
      </c>
      <c r="B195">
        <v>243</v>
      </c>
      <c r="C195">
        <v>245</v>
      </c>
      <c r="D195">
        <v>211</v>
      </c>
      <c r="E195">
        <v>211</v>
      </c>
      <c r="F195">
        <v>252</v>
      </c>
      <c r="G195">
        <v>258</v>
      </c>
      <c r="H195">
        <v>116</v>
      </c>
      <c r="I195">
        <v>116</v>
      </c>
      <c r="L195">
        <v>17</v>
      </c>
      <c r="M195">
        <v>19</v>
      </c>
      <c r="O195">
        <v>122</v>
      </c>
      <c r="P195">
        <v>123</v>
      </c>
      <c r="Q195">
        <v>106</v>
      </c>
      <c r="R195">
        <v>106</v>
      </c>
      <c r="S195">
        <v>126</v>
      </c>
      <c r="T195">
        <v>129</v>
      </c>
      <c r="U195">
        <v>58</v>
      </c>
      <c r="V195">
        <v>58</v>
      </c>
      <c r="Y195">
        <v>17</v>
      </c>
      <c r="Z195">
        <v>19</v>
      </c>
    </row>
    <row r="196" spans="1:26">
      <c r="A196" t="s">
        <v>456</v>
      </c>
      <c r="B196">
        <v>243</v>
      </c>
      <c r="C196">
        <v>243</v>
      </c>
      <c r="D196">
        <v>231</v>
      </c>
      <c r="E196">
        <v>231</v>
      </c>
      <c r="F196">
        <v>252</v>
      </c>
      <c r="G196">
        <v>258</v>
      </c>
      <c r="H196">
        <v>116</v>
      </c>
      <c r="I196">
        <v>116</v>
      </c>
      <c r="J196">
        <v>252</v>
      </c>
      <c r="K196">
        <v>254</v>
      </c>
      <c r="L196">
        <v>12</v>
      </c>
      <c r="M196">
        <v>12</v>
      </c>
      <c r="O196">
        <v>122</v>
      </c>
      <c r="P196">
        <v>122</v>
      </c>
      <c r="Q196">
        <v>116</v>
      </c>
      <c r="R196">
        <v>116</v>
      </c>
      <c r="S196">
        <v>126</v>
      </c>
      <c r="T196">
        <v>129</v>
      </c>
      <c r="U196">
        <v>58</v>
      </c>
      <c r="V196">
        <v>58</v>
      </c>
      <c r="W196">
        <v>126</v>
      </c>
      <c r="X196">
        <v>127</v>
      </c>
      <c r="Y196">
        <v>12</v>
      </c>
      <c r="Z196">
        <v>12</v>
      </c>
    </row>
    <row r="197" spans="1:26">
      <c r="A197" t="s">
        <v>192</v>
      </c>
      <c r="B197">
        <v>243</v>
      </c>
      <c r="C197">
        <v>245</v>
      </c>
      <c r="D197">
        <v>211</v>
      </c>
      <c r="E197">
        <v>211</v>
      </c>
      <c r="F197">
        <v>258</v>
      </c>
      <c r="G197">
        <v>260</v>
      </c>
      <c r="H197">
        <v>116</v>
      </c>
      <c r="I197">
        <v>116</v>
      </c>
      <c r="J197">
        <v>252</v>
      </c>
      <c r="K197">
        <v>252</v>
      </c>
      <c r="L197">
        <v>17</v>
      </c>
      <c r="M197">
        <v>19</v>
      </c>
      <c r="O197">
        <v>122</v>
      </c>
      <c r="P197">
        <v>123</v>
      </c>
      <c r="Q197">
        <v>106</v>
      </c>
      <c r="R197">
        <v>106</v>
      </c>
      <c r="S197">
        <v>129</v>
      </c>
      <c r="T197">
        <v>130</v>
      </c>
      <c r="U197">
        <v>58</v>
      </c>
      <c r="V197">
        <v>58</v>
      </c>
      <c r="W197">
        <v>126</v>
      </c>
      <c r="X197">
        <v>126</v>
      </c>
      <c r="Y197">
        <v>17</v>
      </c>
      <c r="Z197">
        <v>19</v>
      </c>
    </row>
    <row r="198" spans="1:26">
      <c r="A198" t="s">
        <v>290</v>
      </c>
      <c r="B198">
        <v>243</v>
      </c>
      <c r="C198">
        <v>249</v>
      </c>
      <c r="D198">
        <v>209</v>
      </c>
      <c r="E198">
        <v>211</v>
      </c>
      <c r="F198">
        <v>252</v>
      </c>
      <c r="G198">
        <v>252</v>
      </c>
      <c r="H198">
        <v>116</v>
      </c>
      <c r="I198">
        <v>116</v>
      </c>
      <c r="J198">
        <v>254</v>
      </c>
      <c r="K198">
        <v>254</v>
      </c>
      <c r="L198">
        <v>17</v>
      </c>
      <c r="M198">
        <v>19</v>
      </c>
      <c r="O198">
        <v>122</v>
      </c>
      <c r="P198">
        <v>125</v>
      </c>
      <c r="Q198">
        <v>105</v>
      </c>
      <c r="R198">
        <v>106</v>
      </c>
      <c r="S198">
        <v>126</v>
      </c>
      <c r="T198">
        <v>126</v>
      </c>
      <c r="U198">
        <v>58</v>
      </c>
      <c r="V198">
        <v>58</v>
      </c>
      <c r="W198">
        <v>127</v>
      </c>
      <c r="X198">
        <v>127</v>
      </c>
      <c r="Y198">
        <v>17</v>
      </c>
      <c r="Z198">
        <v>19</v>
      </c>
    </row>
    <row r="199" spans="1:26">
      <c r="A199" t="s">
        <v>598</v>
      </c>
      <c r="B199">
        <v>243</v>
      </c>
      <c r="C199">
        <v>245</v>
      </c>
      <c r="D199">
        <v>231</v>
      </c>
      <c r="E199">
        <v>231</v>
      </c>
      <c r="F199">
        <v>252</v>
      </c>
      <c r="G199">
        <v>258</v>
      </c>
      <c r="H199">
        <v>112</v>
      </c>
      <c r="I199">
        <v>112</v>
      </c>
      <c r="J199">
        <v>254</v>
      </c>
      <c r="K199">
        <v>254</v>
      </c>
      <c r="L199">
        <v>12</v>
      </c>
      <c r="M199">
        <v>17</v>
      </c>
      <c r="O199">
        <v>122</v>
      </c>
      <c r="P199">
        <v>123</v>
      </c>
      <c r="Q199">
        <v>116</v>
      </c>
      <c r="R199">
        <v>116</v>
      </c>
      <c r="S199">
        <v>126</v>
      </c>
      <c r="T199">
        <v>129</v>
      </c>
      <c r="U199">
        <v>56</v>
      </c>
      <c r="V199">
        <v>56</v>
      </c>
      <c r="W199">
        <v>127</v>
      </c>
      <c r="X199">
        <v>127</v>
      </c>
      <c r="Y199">
        <v>12</v>
      </c>
      <c r="Z199">
        <v>17</v>
      </c>
    </row>
    <row r="200" spans="1:26">
      <c r="A200" t="s">
        <v>446</v>
      </c>
      <c r="B200">
        <v>243</v>
      </c>
      <c r="C200">
        <v>245</v>
      </c>
      <c r="D200">
        <v>211</v>
      </c>
      <c r="E200">
        <v>213</v>
      </c>
      <c r="F200">
        <v>258</v>
      </c>
      <c r="G200">
        <v>258</v>
      </c>
      <c r="H200">
        <v>112</v>
      </c>
      <c r="I200">
        <v>116</v>
      </c>
      <c r="J200">
        <v>252</v>
      </c>
      <c r="K200">
        <v>260</v>
      </c>
      <c r="L200">
        <v>12</v>
      </c>
      <c r="M200">
        <v>12</v>
      </c>
      <c r="O200">
        <v>122</v>
      </c>
      <c r="P200">
        <v>123</v>
      </c>
      <c r="Q200">
        <v>106</v>
      </c>
      <c r="R200">
        <v>107</v>
      </c>
      <c r="S200">
        <v>129</v>
      </c>
      <c r="T200">
        <v>129</v>
      </c>
      <c r="U200">
        <v>56</v>
      </c>
      <c r="V200">
        <v>58</v>
      </c>
      <c r="W200">
        <v>126</v>
      </c>
      <c r="X200">
        <v>130</v>
      </c>
      <c r="Y200">
        <v>12</v>
      </c>
      <c r="Z200">
        <v>12</v>
      </c>
    </row>
    <row r="201" spans="1:26">
      <c r="A201" t="s">
        <v>230</v>
      </c>
      <c r="B201">
        <v>243</v>
      </c>
      <c r="C201">
        <v>243</v>
      </c>
      <c r="D201">
        <v>213</v>
      </c>
      <c r="E201">
        <v>213</v>
      </c>
      <c r="F201">
        <v>252</v>
      </c>
      <c r="G201">
        <v>258</v>
      </c>
      <c r="H201">
        <v>112</v>
      </c>
      <c r="I201">
        <v>112</v>
      </c>
      <c r="J201">
        <v>254</v>
      </c>
      <c r="K201">
        <v>254</v>
      </c>
      <c r="L201">
        <v>17</v>
      </c>
      <c r="M201">
        <v>19</v>
      </c>
      <c r="O201">
        <v>122</v>
      </c>
      <c r="P201">
        <v>122</v>
      </c>
      <c r="Q201">
        <v>107</v>
      </c>
      <c r="R201">
        <v>107</v>
      </c>
      <c r="S201">
        <v>126</v>
      </c>
      <c r="T201">
        <v>129</v>
      </c>
      <c r="U201">
        <v>56</v>
      </c>
      <c r="V201">
        <v>56</v>
      </c>
      <c r="W201">
        <v>127</v>
      </c>
      <c r="X201">
        <v>127</v>
      </c>
      <c r="Y201">
        <v>17</v>
      </c>
      <c r="Z201">
        <v>19</v>
      </c>
    </row>
    <row r="202" spans="1:26">
      <c r="A202" t="s">
        <v>464</v>
      </c>
      <c r="B202">
        <v>243</v>
      </c>
      <c r="C202">
        <v>245</v>
      </c>
      <c r="F202">
        <v>258</v>
      </c>
      <c r="G202">
        <v>258</v>
      </c>
      <c r="H202">
        <v>112</v>
      </c>
      <c r="I202">
        <v>112</v>
      </c>
      <c r="J202">
        <v>254</v>
      </c>
      <c r="K202">
        <v>254</v>
      </c>
      <c r="L202">
        <v>10</v>
      </c>
      <c r="M202">
        <v>17</v>
      </c>
      <c r="O202">
        <v>122</v>
      </c>
      <c r="P202">
        <v>123</v>
      </c>
      <c r="S202">
        <v>129</v>
      </c>
      <c r="T202">
        <v>129</v>
      </c>
      <c r="U202">
        <v>56</v>
      </c>
      <c r="V202">
        <v>56</v>
      </c>
      <c r="W202">
        <v>127</v>
      </c>
      <c r="X202">
        <v>127</v>
      </c>
      <c r="Y202">
        <v>10</v>
      </c>
      <c r="Z202">
        <v>17</v>
      </c>
    </row>
    <row r="203" spans="1:26">
      <c r="A203" t="s">
        <v>160</v>
      </c>
      <c r="B203">
        <v>243</v>
      </c>
      <c r="C203">
        <v>243</v>
      </c>
      <c r="D203">
        <v>213</v>
      </c>
      <c r="E203">
        <v>231</v>
      </c>
      <c r="H203">
        <v>112</v>
      </c>
      <c r="I203">
        <v>116</v>
      </c>
      <c r="J203">
        <v>254</v>
      </c>
      <c r="K203">
        <v>254</v>
      </c>
      <c r="L203">
        <v>12</v>
      </c>
      <c r="M203">
        <v>12</v>
      </c>
      <c r="O203">
        <v>122</v>
      </c>
      <c r="P203">
        <v>122</v>
      </c>
      <c r="Q203">
        <v>107</v>
      </c>
      <c r="R203">
        <v>116</v>
      </c>
      <c r="U203">
        <v>56</v>
      </c>
      <c r="V203">
        <v>58</v>
      </c>
      <c r="W203">
        <v>127</v>
      </c>
      <c r="X203">
        <v>127</v>
      </c>
      <c r="Y203">
        <v>12</v>
      </c>
      <c r="Z203">
        <v>12</v>
      </c>
    </row>
    <row r="204" spans="1:26">
      <c r="A204" t="s">
        <v>408</v>
      </c>
      <c r="B204">
        <v>243</v>
      </c>
      <c r="C204">
        <v>249</v>
      </c>
      <c r="D204">
        <v>211</v>
      </c>
      <c r="E204">
        <v>211</v>
      </c>
      <c r="F204">
        <v>252</v>
      </c>
      <c r="G204">
        <v>258</v>
      </c>
      <c r="H204">
        <v>112</v>
      </c>
      <c r="I204">
        <v>116</v>
      </c>
      <c r="J204">
        <v>254</v>
      </c>
      <c r="K204">
        <v>254</v>
      </c>
      <c r="L204">
        <v>17</v>
      </c>
      <c r="M204">
        <v>17</v>
      </c>
      <c r="O204">
        <v>122</v>
      </c>
      <c r="P204">
        <v>125</v>
      </c>
      <c r="Q204">
        <v>106</v>
      </c>
      <c r="R204">
        <v>106</v>
      </c>
      <c r="S204">
        <v>126</v>
      </c>
      <c r="T204">
        <v>129</v>
      </c>
      <c r="U204">
        <v>56</v>
      </c>
      <c r="V204">
        <v>58</v>
      </c>
      <c r="W204">
        <v>127</v>
      </c>
      <c r="X204">
        <v>127</v>
      </c>
      <c r="Y204">
        <v>17</v>
      </c>
      <c r="Z204">
        <v>17</v>
      </c>
    </row>
    <row r="205" spans="1:26">
      <c r="A205" t="s">
        <v>502</v>
      </c>
      <c r="B205">
        <v>243</v>
      </c>
      <c r="C205">
        <v>249</v>
      </c>
      <c r="D205">
        <v>207</v>
      </c>
      <c r="E205">
        <v>211</v>
      </c>
      <c r="F205">
        <v>250</v>
      </c>
      <c r="G205">
        <v>252</v>
      </c>
      <c r="H205">
        <v>112</v>
      </c>
      <c r="I205">
        <v>116</v>
      </c>
      <c r="J205">
        <v>254</v>
      </c>
      <c r="K205">
        <v>254</v>
      </c>
      <c r="L205">
        <v>17</v>
      </c>
      <c r="M205">
        <v>19</v>
      </c>
      <c r="O205">
        <v>122</v>
      </c>
      <c r="P205">
        <v>125</v>
      </c>
      <c r="Q205">
        <v>104</v>
      </c>
      <c r="R205">
        <v>106</v>
      </c>
      <c r="S205">
        <v>125</v>
      </c>
      <c r="T205">
        <v>126</v>
      </c>
      <c r="U205">
        <v>56</v>
      </c>
      <c r="V205">
        <v>58</v>
      </c>
      <c r="W205">
        <v>127</v>
      </c>
      <c r="X205">
        <v>127</v>
      </c>
      <c r="Y205">
        <v>17</v>
      </c>
      <c r="Z205">
        <v>19</v>
      </c>
    </row>
    <row r="206" spans="1:26">
      <c r="A206" t="s">
        <v>198</v>
      </c>
      <c r="B206">
        <v>243</v>
      </c>
      <c r="C206">
        <v>245</v>
      </c>
      <c r="D206">
        <v>211</v>
      </c>
      <c r="E206">
        <v>213</v>
      </c>
      <c r="F206">
        <v>252</v>
      </c>
      <c r="G206">
        <v>252</v>
      </c>
      <c r="H206">
        <v>112</v>
      </c>
      <c r="I206">
        <v>116</v>
      </c>
      <c r="J206">
        <v>254</v>
      </c>
      <c r="K206">
        <v>254</v>
      </c>
      <c r="L206">
        <v>13</v>
      </c>
      <c r="M206">
        <v>19</v>
      </c>
      <c r="O206">
        <v>122</v>
      </c>
      <c r="P206">
        <v>123</v>
      </c>
      <c r="Q206">
        <v>106</v>
      </c>
      <c r="R206">
        <v>107</v>
      </c>
      <c r="S206">
        <v>126</v>
      </c>
      <c r="T206">
        <v>126</v>
      </c>
      <c r="U206">
        <v>56</v>
      </c>
      <c r="V206">
        <v>58</v>
      </c>
      <c r="W206">
        <v>127</v>
      </c>
      <c r="X206">
        <v>127</v>
      </c>
      <c r="Y206">
        <v>13</v>
      </c>
      <c r="Z206">
        <v>19</v>
      </c>
    </row>
    <row r="207" spans="1:26">
      <c r="A207" t="s">
        <v>148</v>
      </c>
      <c r="B207">
        <v>243</v>
      </c>
      <c r="C207">
        <v>245</v>
      </c>
      <c r="D207">
        <v>209</v>
      </c>
      <c r="E207">
        <v>211</v>
      </c>
      <c r="F207">
        <v>252</v>
      </c>
      <c r="G207">
        <v>264</v>
      </c>
      <c r="H207">
        <v>112</v>
      </c>
      <c r="I207">
        <v>116</v>
      </c>
      <c r="J207">
        <v>254</v>
      </c>
      <c r="K207">
        <v>254</v>
      </c>
      <c r="L207">
        <v>12</v>
      </c>
      <c r="M207">
        <v>17</v>
      </c>
      <c r="O207">
        <v>122</v>
      </c>
      <c r="P207">
        <v>123</v>
      </c>
      <c r="Q207">
        <v>105</v>
      </c>
      <c r="R207">
        <v>106</v>
      </c>
      <c r="S207">
        <v>126</v>
      </c>
      <c r="T207">
        <v>132</v>
      </c>
      <c r="U207">
        <v>56</v>
      </c>
      <c r="V207">
        <v>58</v>
      </c>
      <c r="W207">
        <v>127</v>
      </c>
      <c r="X207">
        <v>127</v>
      </c>
      <c r="Y207">
        <v>12</v>
      </c>
      <c r="Z207">
        <v>17</v>
      </c>
    </row>
    <row r="208" spans="1:26">
      <c r="A208" t="s">
        <v>420</v>
      </c>
      <c r="B208">
        <v>243</v>
      </c>
      <c r="C208">
        <v>243</v>
      </c>
      <c r="D208">
        <v>217</v>
      </c>
      <c r="E208">
        <v>219</v>
      </c>
      <c r="F208">
        <v>252</v>
      </c>
      <c r="G208">
        <v>256</v>
      </c>
      <c r="H208">
        <v>112</v>
      </c>
      <c r="I208">
        <v>112</v>
      </c>
      <c r="J208">
        <v>254</v>
      </c>
      <c r="K208">
        <v>254</v>
      </c>
      <c r="L208">
        <v>12</v>
      </c>
      <c r="M208">
        <v>17</v>
      </c>
      <c r="O208">
        <v>122</v>
      </c>
      <c r="P208">
        <v>122</v>
      </c>
      <c r="Q208">
        <v>109</v>
      </c>
      <c r="R208">
        <v>110</v>
      </c>
      <c r="S208">
        <v>126</v>
      </c>
      <c r="T208">
        <v>128</v>
      </c>
      <c r="U208">
        <v>56</v>
      </c>
      <c r="V208">
        <v>56</v>
      </c>
      <c r="W208">
        <v>127</v>
      </c>
      <c r="X208">
        <v>127</v>
      </c>
      <c r="Y208">
        <v>12</v>
      </c>
      <c r="Z208">
        <v>17</v>
      </c>
    </row>
    <row r="209" spans="1:26">
      <c r="A209" t="s">
        <v>630</v>
      </c>
      <c r="B209">
        <v>243</v>
      </c>
      <c r="C209">
        <v>243</v>
      </c>
      <c r="D209">
        <v>209</v>
      </c>
      <c r="E209">
        <v>231</v>
      </c>
      <c r="F209">
        <v>252</v>
      </c>
      <c r="G209">
        <v>256</v>
      </c>
      <c r="H209">
        <v>112</v>
      </c>
      <c r="I209">
        <v>116</v>
      </c>
      <c r="J209">
        <v>254</v>
      </c>
      <c r="K209">
        <v>254</v>
      </c>
      <c r="L209">
        <v>12</v>
      </c>
      <c r="M209">
        <v>17</v>
      </c>
      <c r="O209">
        <v>122</v>
      </c>
      <c r="P209">
        <v>122</v>
      </c>
      <c r="Q209">
        <v>105</v>
      </c>
      <c r="R209">
        <v>116</v>
      </c>
      <c r="S209">
        <v>126</v>
      </c>
      <c r="T209">
        <v>128</v>
      </c>
      <c r="U209">
        <v>56</v>
      </c>
      <c r="V209">
        <v>58</v>
      </c>
      <c r="W209">
        <v>127</v>
      </c>
      <c r="X209">
        <v>127</v>
      </c>
      <c r="Y209">
        <v>12</v>
      </c>
      <c r="Z209">
        <v>17</v>
      </c>
    </row>
    <row r="210" spans="1:26">
      <c r="A210" t="s">
        <v>518</v>
      </c>
      <c r="B210">
        <v>243</v>
      </c>
      <c r="C210">
        <v>249</v>
      </c>
      <c r="D210">
        <v>211</v>
      </c>
      <c r="E210">
        <v>231</v>
      </c>
      <c r="F210">
        <v>258</v>
      </c>
      <c r="G210">
        <v>258</v>
      </c>
      <c r="H210">
        <v>112</v>
      </c>
      <c r="I210">
        <v>114</v>
      </c>
      <c r="O210">
        <v>122</v>
      </c>
      <c r="P210">
        <v>125</v>
      </c>
      <c r="Q210">
        <v>106</v>
      </c>
      <c r="R210">
        <v>116</v>
      </c>
      <c r="S210">
        <v>129</v>
      </c>
      <c r="T210">
        <v>129</v>
      </c>
      <c r="U210">
        <v>56</v>
      </c>
      <c r="V210">
        <v>57</v>
      </c>
    </row>
    <row r="211" spans="1:26">
      <c r="A211" t="s">
        <v>652</v>
      </c>
      <c r="B211">
        <v>243</v>
      </c>
      <c r="C211">
        <v>245</v>
      </c>
      <c r="D211">
        <v>211</v>
      </c>
      <c r="E211">
        <v>211</v>
      </c>
      <c r="F211">
        <v>258</v>
      </c>
      <c r="G211">
        <v>258</v>
      </c>
      <c r="H211">
        <v>112</v>
      </c>
      <c r="I211">
        <v>112</v>
      </c>
      <c r="J211">
        <v>254</v>
      </c>
      <c r="K211">
        <v>254</v>
      </c>
      <c r="L211">
        <v>12</v>
      </c>
      <c r="M211">
        <v>13</v>
      </c>
      <c r="O211">
        <v>122</v>
      </c>
      <c r="P211">
        <v>123</v>
      </c>
      <c r="Q211">
        <v>106</v>
      </c>
      <c r="R211">
        <v>106</v>
      </c>
      <c r="S211">
        <v>129</v>
      </c>
      <c r="T211">
        <v>129</v>
      </c>
      <c r="U211">
        <v>56</v>
      </c>
      <c r="V211">
        <v>56</v>
      </c>
      <c r="W211">
        <v>127</v>
      </c>
      <c r="X211">
        <v>127</v>
      </c>
      <c r="Y211">
        <v>12</v>
      </c>
      <c r="Z211">
        <v>13</v>
      </c>
    </row>
    <row r="212" spans="1:26">
      <c r="A212" t="s">
        <v>664</v>
      </c>
      <c r="B212">
        <v>243</v>
      </c>
      <c r="C212">
        <v>243</v>
      </c>
      <c r="D212">
        <v>209</v>
      </c>
      <c r="E212">
        <v>231</v>
      </c>
      <c r="F212">
        <v>256</v>
      </c>
      <c r="G212">
        <v>256</v>
      </c>
      <c r="H212">
        <v>112</v>
      </c>
      <c r="I212">
        <v>112</v>
      </c>
      <c r="L212">
        <v>12</v>
      </c>
      <c r="M212">
        <v>17</v>
      </c>
      <c r="O212">
        <v>122</v>
      </c>
      <c r="P212">
        <v>122</v>
      </c>
      <c r="Q212">
        <v>105</v>
      </c>
      <c r="R212">
        <v>116</v>
      </c>
      <c r="S212">
        <v>128</v>
      </c>
      <c r="T212">
        <v>128</v>
      </c>
      <c r="U212">
        <v>56</v>
      </c>
      <c r="V212">
        <v>56</v>
      </c>
      <c r="Y212">
        <v>12</v>
      </c>
      <c r="Z212">
        <v>17</v>
      </c>
    </row>
    <row r="213" spans="1:26">
      <c r="A213" t="s">
        <v>466</v>
      </c>
      <c r="B213">
        <v>243</v>
      </c>
      <c r="C213">
        <v>249</v>
      </c>
      <c r="F213">
        <v>258</v>
      </c>
      <c r="G213">
        <v>260</v>
      </c>
      <c r="H213">
        <v>116</v>
      </c>
      <c r="I213">
        <v>118</v>
      </c>
      <c r="L213">
        <v>17</v>
      </c>
      <c r="M213">
        <v>19</v>
      </c>
      <c r="O213">
        <v>122</v>
      </c>
      <c r="P213">
        <v>125</v>
      </c>
      <c r="S213">
        <v>129</v>
      </c>
      <c r="T213">
        <v>130</v>
      </c>
      <c r="U213">
        <v>58</v>
      </c>
      <c r="V213">
        <v>59</v>
      </c>
      <c r="Y213">
        <v>17</v>
      </c>
      <c r="Z213">
        <v>19</v>
      </c>
    </row>
    <row r="214" spans="1:26">
      <c r="A214" t="s">
        <v>158</v>
      </c>
      <c r="B214">
        <v>243</v>
      </c>
      <c r="C214">
        <v>245</v>
      </c>
      <c r="D214">
        <v>213</v>
      </c>
      <c r="E214">
        <v>231</v>
      </c>
      <c r="F214">
        <v>258</v>
      </c>
      <c r="G214">
        <v>258</v>
      </c>
      <c r="H214">
        <v>112</v>
      </c>
      <c r="I214">
        <v>112</v>
      </c>
      <c r="J214">
        <v>258</v>
      </c>
      <c r="K214">
        <v>258</v>
      </c>
      <c r="L214">
        <v>12</v>
      </c>
      <c r="M214">
        <v>19</v>
      </c>
      <c r="O214">
        <v>122</v>
      </c>
      <c r="P214">
        <v>123</v>
      </c>
      <c r="Q214">
        <v>107</v>
      </c>
      <c r="R214">
        <v>116</v>
      </c>
      <c r="S214">
        <v>129</v>
      </c>
      <c r="T214">
        <v>129</v>
      </c>
      <c r="U214">
        <v>56</v>
      </c>
      <c r="V214">
        <v>56</v>
      </c>
      <c r="W214">
        <v>129</v>
      </c>
      <c r="X214">
        <v>129</v>
      </c>
      <c r="Y214">
        <v>12</v>
      </c>
      <c r="Z214">
        <v>19</v>
      </c>
    </row>
    <row r="215" spans="1:26">
      <c r="A215" t="s">
        <v>412</v>
      </c>
      <c r="B215">
        <v>243</v>
      </c>
      <c r="C215">
        <v>243</v>
      </c>
      <c r="D215">
        <v>217</v>
      </c>
      <c r="E215">
        <v>231</v>
      </c>
      <c r="F215">
        <v>256</v>
      </c>
      <c r="G215">
        <v>258</v>
      </c>
      <c r="H215">
        <v>116</v>
      </c>
      <c r="I215">
        <v>116</v>
      </c>
      <c r="J215">
        <v>254</v>
      </c>
      <c r="K215">
        <v>254</v>
      </c>
      <c r="L215">
        <v>17</v>
      </c>
      <c r="M215">
        <v>19</v>
      </c>
      <c r="O215">
        <v>122</v>
      </c>
      <c r="P215">
        <v>122</v>
      </c>
      <c r="Q215">
        <v>109</v>
      </c>
      <c r="R215">
        <v>116</v>
      </c>
      <c r="S215">
        <v>128</v>
      </c>
      <c r="T215">
        <v>129</v>
      </c>
      <c r="U215">
        <v>58</v>
      </c>
      <c r="V215">
        <v>58</v>
      </c>
      <c r="W215">
        <v>127</v>
      </c>
      <c r="X215">
        <v>127</v>
      </c>
      <c r="Y215">
        <v>17</v>
      </c>
      <c r="Z215">
        <v>19</v>
      </c>
    </row>
    <row r="216" spans="1:26">
      <c r="A216" t="s">
        <v>422</v>
      </c>
      <c r="B216">
        <v>243</v>
      </c>
      <c r="C216">
        <v>243</v>
      </c>
      <c r="D216">
        <v>207</v>
      </c>
      <c r="E216">
        <v>211</v>
      </c>
      <c r="F216">
        <v>252</v>
      </c>
      <c r="G216">
        <v>264</v>
      </c>
      <c r="H216">
        <v>112</v>
      </c>
      <c r="I216">
        <v>116</v>
      </c>
      <c r="J216">
        <v>254</v>
      </c>
      <c r="K216">
        <v>254</v>
      </c>
      <c r="L216">
        <v>12</v>
      </c>
      <c r="M216">
        <v>19</v>
      </c>
      <c r="O216">
        <v>122</v>
      </c>
      <c r="P216">
        <v>122</v>
      </c>
      <c r="Q216">
        <v>104</v>
      </c>
      <c r="R216">
        <v>106</v>
      </c>
      <c r="S216">
        <v>126</v>
      </c>
      <c r="T216">
        <v>132</v>
      </c>
      <c r="U216">
        <v>56</v>
      </c>
      <c r="V216">
        <v>58</v>
      </c>
      <c r="W216">
        <v>127</v>
      </c>
      <c r="X216">
        <v>127</v>
      </c>
      <c r="Y216">
        <v>12</v>
      </c>
      <c r="Z216">
        <v>19</v>
      </c>
    </row>
    <row r="217" spans="1:26">
      <c r="A217" t="s">
        <v>540</v>
      </c>
      <c r="B217">
        <v>243</v>
      </c>
      <c r="C217">
        <v>245</v>
      </c>
      <c r="D217">
        <v>213</v>
      </c>
      <c r="E217">
        <v>231</v>
      </c>
      <c r="F217">
        <v>252</v>
      </c>
      <c r="G217">
        <v>258</v>
      </c>
      <c r="H217">
        <v>112</v>
      </c>
      <c r="I217">
        <v>112</v>
      </c>
      <c r="J217">
        <v>254</v>
      </c>
      <c r="K217">
        <v>254</v>
      </c>
      <c r="L217">
        <v>17</v>
      </c>
      <c r="M217">
        <v>19</v>
      </c>
      <c r="O217">
        <v>122</v>
      </c>
      <c r="P217">
        <v>123</v>
      </c>
      <c r="Q217">
        <v>107</v>
      </c>
      <c r="R217">
        <v>116</v>
      </c>
      <c r="S217">
        <v>126</v>
      </c>
      <c r="T217">
        <v>129</v>
      </c>
      <c r="U217">
        <v>56</v>
      </c>
      <c r="V217">
        <v>56</v>
      </c>
      <c r="W217">
        <v>127</v>
      </c>
      <c r="X217">
        <v>127</v>
      </c>
      <c r="Y217">
        <v>17</v>
      </c>
      <c r="Z217">
        <v>19</v>
      </c>
    </row>
    <row r="218" spans="1:26">
      <c r="A218" t="s">
        <v>410</v>
      </c>
      <c r="B218">
        <v>243</v>
      </c>
      <c r="C218">
        <v>245</v>
      </c>
      <c r="D218">
        <v>209</v>
      </c>
      <c r="E218">
        <v>209</v>
      </c>
      <c r="F218">
        <v>256</v>
      </c>
      <c r="G218">
        <v>258</v>
      </c>
      <c r="H218">
        <v>112</v>
      </c>
      <c r="I218">
        <v>116</v>
      </c>
      <c r="J218">
        <v>252</v>
      </c>
      <c r="K218">
        <v>254</v>
      </c>
      <c r="L218">
        <v>12</v>
      </c>
      <c r="M218">
        <v>17</v>
      </c>
      <c r="O218">
        <v>122</v>
      </c>
      <c r="P218">
        <v>123</v>
      </c>
      <c r="Q218">
        <v>105</v>
      </c>
      <c r="R218">
        <v>105</v>
      </c>
      <c r="S218">
        <v>128</v>
      </c>
      <c r="T218">
        <v>129</v>
      </c>
      <c r="U218">
        <v>56</v>
      </c>
      <c r="V218">
        <v>58</v>
      </c>
      <c r="W218">
        <v>126</v>
      </c>
      <c r="X218">
        <v>127</v>
      </c>
      <c r="Y218">
        <v>12</v>
      </c>
      <c r="Z218">
        <v>17</v>
      </c>
    </row>
    <row r="219" spans="1:26">
      <c r="A219" t="s">
        <v>462</v>
      </c>
      <c r="B219">
        <v>243</v>
      </c>
      <c r="C219">
        <v>245</v>
      </c>
      <c r="D219">
        <v>209</v>
      </c>
      <c r="E219">
        <v>231</v>
      </c>
      <c r="F219">
        <v>252</v>
      </c>
      <c r="G219">
        <v>258</v>
      </c>
      <c r="H219">
        <v>112</v>
      </c>
      <c r="I219">
        <v>116</v>
      </c>
      <c r="J219">
        <v>254</v>
      </c>
      <c r="K219">
        <v>254</v>
      </c>
      <c r="L219">
        <v>16</v>
      </c>
      <c r="M219">
        <v>17</v>
      </c>
      <c r="O219">
        <v>122</v>
      </c>
      <c r="P219">
        <v>123</v>
      </c>
      <c r="Q219">
        <v>105</v>
      </c>
      <c r="R219">
        <v>116</v>
      </c>
      <c r="S219">
        <v>126</v>
      </c>
      <c r="T219">
        <v>129</v>
      </c>
      <c r="U219">
        <v>56</v>
      </c>
      <c r="V219">
        <v>58</v>
      </c>
      <c r="W219">
        <v>127</v>
      </c>
      <c r="X219">
        <v>127</v>
      </c>
      <c r="Y219">
        <v>16</v>
      </c>
      <c r="Z219">
        <v>17</v>
      </c>
    </row>
    <row r="220" spans="1:26">
      <c r="A220" t="s">
        <v>320</v>
      </c>
      <c r="B220">
        <v>243</v>
      </c>
      <c r="C220">
        <v>243</v>
      </c>
      <c r="D220">
        <v>209</v>
      </c>
      <c r="E220">
        <v>209</v>
      </c>
      <c r="F220">
        <v>258</v>
      </c>
      <c r="G220">
        <v>258</v>
      </c>
      <c r="H220">
        <v>112</v>
      </c>
      <c r="I220">
        <v>116</v>
      </c>
      <c r="J220">
        <v>254</v>
      </c>
      <c r="K220">
        <v>256</v>
      </c>
      <c r="O220">
        <v>122</v>
      </c>
      <c r="P220">
        <v>122</v>
      </c>
      <c r="Q220">
        <v>105</v>
      </c>
      <c r="R220">
        <v>105</v>
      </c>
      <c r="S220">
        <v>129</v>
      </c>
      <c r="T220">
        <v>129</v>
      </c>
      <c r="U220">
        <v>56</v>
      </c>
      <c r="V220">
        <v>58</v>
      </c>
      <c r="W220">
        <v>127</v>
      </c>
      <c r="X220">
        <v>128</v>
      </c>
    </row>
    <row r="221" spans="1:26">
      <c r="A221" t="s">
        <v>350</v>
      </c>
      <c r="B221">
        <v>243</v>
      </c>
      <c r="C221">
        <v>243</v>
      </c>
      <c r="D221">
        <v>205</v>
      </c>
      <c r="E221">
        <v>211</v>
      </c>
      <c r="F221">
        <v>250</v>
      </c>
      <c r="G221">
        <v>262</v>
      </c>
      <c r="H221">
        <v>112</v>
      </c>
      <c r="I221">
        <v>116</v>
      </c>
      <c r="J221">
        <v>252</v>
      </c>
      <c r="K221">
        <v>254</v>
      </c>
      <c r="L221">
        <v>12</v>
      </c>
      <c r="M221">
        <v>12</v>
      </c>
      <c r="O221">
        <v>122</v>
      </c>
      <c r="P221">
        <v>122</v>
      </c>
      <c r="Q221">
        <v>103</v>
      </c>
      <c r="R221">
        <v>106</v>
      </c>
      <c r="S221">
        <v>125</v>
      </c>
      <c r="T221">
        <v>131</v>
      </c>
      <c r="U221">
        <v>56</v>
      </c>
      <c r="V221">
        <v>58</v>
      </c>
      <c r="W221">
        <v>126</v>
      </c>
      <c r="X221">
        <v>127</v>
      </c>
      <c r="Y221">
        <v>12</v>
      </c>
      <c r="Z221">
        <v>12</v>
      </c>
    </row>
    <row r="222" spans="1:26">
      <c r="A222" t="s">
        <v>734</v>
      </c>
      <c r="B222">
        <v>245</v>
      </c>
      <c r="C222">
        <v>245</v>
      </c>
      <c r="F222">
        <v>256</v>
      </c>
      <c r="G222">
        <v>258</v>
      </c>
      <c r="H222">
        <v>112</v>
      </c>
      <c r="I222">
        <v>116</v>
      </c>
      <c r="J222">
        <v>254</v>
      </c>
      <c r="K222">
        <v>260</v>
      </c>
      <c r="L222">
        <v>14</v>
      </c>
      <c r="M222">
        <v>17</v>
      </c>
      <c r="O222">
        <v>123</v>
      </c>
      <c r="P222">
        <v>123</v>
      </c>
      <c r="S222">
        <v>128</v>
      </c>
      <c r="T222">
        <v>129</v>
      </c>
      <c r="U222">
        <v>56</v>
      </c>
      <c r="V222">
        <v>58</v>
      </c>
      <c r="W222">
        <v>127</v>
      </c>
      <c r="X222">
        <v>130</v>
      </c>
      <c r="Y222">
        <v>14</v>
      </c>
      <c r="Z222">
        <v>17</v>
      </c>
    </row>
    <row r="223" spans="1:26">
      <c r="A223" t="s">
        <v>306</v>
      </c>
      <c r="B223">
        <v>243</v>
      </c>
      <c r="C223">
        <v>243</v>
      </c>
      <c r="D223">
        <v>211</v>
      </c>
      <c r="E223">
        <v>213</v>
      </c>
      <c r="F223">
        <v>250</v>
      </c>
      <c r="G223">
        <v>256</v>
      </c>
      <c r="H223">
        <v>112</v>
      </c>
      <c r="I223">
        <v>116</v>
      </c>
      <c r="J223">
        <v>254</v>
      </c>
      <c r="K223">
        <v>254</v>
      </c>
      <c r="O223">
        <v>122</v>
      </c>
      <c r="P223">
        <v>122</v>
      </c>
      <c r="Q223">
        <v>106</v>
      </c>
      <c r="R223">
        <v>107</v>
      </c>
      <c r="S223">
        <v>125</v>
      </c>
      <c r="T223">
        <v>128</v>
      </c>
      <c r="U223">
        <v>56</v>
      </c>
      <c r="V223">
        <v>58</v>
      </c>
      <c r="W223">
        <v>127</v>
      </c>
      <c r="X223">
        <v>127</v>
      </c>
    </row>
    <row r="224" spans="1:26">
      <c r="A224" t="s">
        <v>434</v>
      </c>
      <c r="B224">
        <v>243</v>
      </c>
      <c r="C224">
        <v>245</v>
      </c>
      <c r="D224">
        <v>211</v>
      </c>
      <c r="E224">
        <v>219</v>
      </c>
      <c r="F224">
        <v>252</v>
      </c>
      <c r="G224">
        <v>252</v>
      </c>
      <c r="H224">
        <v>116</v>
      </c>
      <c r="I224">
        <v>116</v>
      </c>
      <c r="J224">
        <v>252</v>
      </c>
      <c r="K224">
        <v>254</v>
      </c>
      <c r="L224">
        <v>12</v>
      </c>
      <c r="M224">
        <v>17</v>
      </c>
      <c r="O224">
        <v>122</v>
      </c>
      <c r="P224">
        <v>123</v>
      </c>
      <c r="Q224">
        <v>106</v>
      </c>
      <c r="R224">
        <v>110</v>
      </c>
      <c r="S224">
        <v>126</v>
      </c>
      <c r="T224">
        <v>126</v>
      </c>
      <c r="U224">
        <v>58</v>
      </c>
      <c r="V224">
        <v>58</v>
      </c>
      <c r="W224">
        <v>126</v>
      </c>
      <c r="X224">
        <v>127</v>
      </c>
      <c r="Y224">
        <v>12</v>
      </c>
      <c r="Z224">
        <v>17</v>
      </c>
    </row>
    <row r="225" spans="1:26">
      <c r="A225" t="s">
        <v>228</v>
      </c>
      <c r="B225">
        <v>243</v>
      </c>
      <c r="C225">
        <v>243</v>
      </c>
      <c r="D225">
        <v>201</v>
      </c>
      <c r="E225">
        <v>211</v>
      </c>
      <c r="F225">
        <v>256</v>
      </c>
      <c r="G225">
        <v>258</v>
      </c>
      <c r="H225">
        <v>116</v>
      </c>
      <c r="I225">
        <v>116</v>
      </c>
      <c r="J225">
        <v>254</v>
      </c>
      <c r="K225">
        <v>254</v>
      </c>
      <c r="L225">
        <v>12</v>
      </c>
      <c r="M225">
        <v>13</v>
      </c>
      <c r="O225">
        <v>122</v>
      </c>
      <c r="P225">
        <v>122</v>
      </c>
      <c r="Q225">
        <v>101</v>
      </c>
      <c r="R225">
        <v>106</v>
      </c>
      <c r="S225">
        <v>128</v>
      </c>
      <c r="T225">
        <v>129</v>
      </c>
      <c r="U225">
        <v>58</v>
      </c>
      <c r="V225">
        <v>58</v>
      </c>
      <c r="W225">
        <v>127</v>
      </c>
      <c r="X225">
        <v>127</v>
      </c>
      <c r="Y225">
        <v>12</v>
      </c>
      <c r="Z225">
        <v>13</v>
      </c>
    </row>
    <row r="226" spans="1:26">
      <c r="A226" t="s">
        <v>498</v>
      </c>
      <c r="B226">
        <v>243</v>
      </c>
      <c r="C226">
        <v>243</v>
      </c>
      <c r="D226">
        <v>211</v>
      </c>
      <c r="E226">
        <v>213</v>
      </c>
      <c r="F226">
        <v>252</v>
      </c>
      <c r="G226">
        <v>260</v>
      </c>
      <c r="H226">
        <v>112</v>
      </c>
      <c r="I226">
        <v>116</v>
      </c>
      <c r="J226">
        <v>254</v>
      </c>
      <c r="K226">
        <v>260</v>
      </c>
      <c r="L226">
        <v>17</v>
      </c>
      <c r="M226">
        <v>19</v>
      </c>
      <c r="O226">
        <v>122</v>
      </c>
      <c r="P226">
        <v>122</v>
      </c>
      <c r="Q226">
        <v>106</v>
      </c>
      <c r="R226">
        <v>107</v>
      </c>
      <c r="S226">
        <v>126</v>
      </c>
      <c r="T226">
        <v>130</v>
      </c>
      <c r="U226">
        <v>56</v>
      </c>
      <c r="V226">
        <v>58</v>
      </c>
      <c r="W226">
        <v>127</v>
      </c>
      <c r="X226">
        <v>130</v>
      </c>
      <c r="Y226">
        <v>17</v>
      </c>
      <c r="Z226">
        <v>19</v>
      </c>
    </row>
    <row r="227" spans="1:26">
      <c r="A227" t="s">
        <v>84</v>
      </c>
      <c r="B227">
        <v>245</v>
      </c>
      <c r="C227">
        <v>247</v>
      </c>
      <c r="D227">
        <v>211</v>
      </c>
      <c r="E227">
        <v>219</v>
      </c>
      <c r="F227">
        <v>250</v>
      </c>
      <c r="G227">
        <v>258</v>
      </c>
      <c r="H227">
        <v>112</v>
      </c>
      <c r="I227">
        <v>116</v>
      </c>
      <c r="L227">
        <v>13</v>
      </c>
      <c r="M227">
        <v>17</v>
      </c>
      <c r="O227">
        <v>123</v>
      </c>
      <c r="P227">
        <v>124</v>
      </c>
      <c r="Q227">
        <v>106</v>
      </c>
      <c r="R227">
        <v>110</v>
      </c>
      <c r="S227">
        <v>125</v>
      </c>
      <c r="T227">
        <v>129</v>
      </c>
      <c r="U227">
        <v>56</v>
      </c>
      <c r="V227">
        <v>58</v>
      </c>
      <c r="Y227">
        <v>13</v>
      </c>
      <c r="Z227">
        <v>17</v>
      </c>
    </row>
    <row r="228" spans="1:26">
      <c r="A228" t="s">
        <v>558</v>
      </c>
      <c r="B228">
        <v>243</v>
      </c>
      <c r="C228">
        <v>249</v>
      </c>
      <c r="D228">
        <v>207</v>
      </c>
      <c r="E228">
        <v>217</v>
      </c>
      <c r="F228">
        <v>252</v>
      </c>
      <c r="G228">
        <v>258</v>
      </c>
      <c r="H228">
        <v>112</v>
      </c>
      <c r="I228">
        <v>112</v>
      </c>
      <c r="J228">
        <v>254</v>
      </c>
      <c r="K228">
        <v>258</v>
      </c>
      <c r="L228">
        <v>12</v>
      </c>
      <c r="M228">
        <v>17</v>
      </c>
      <c r="O228">
        <v>122</v>
      </c>
      <c r="P228">
        <v>125</v>
      </c>
      <c r="Q228">
        <v>104</v>
      </c>
      <c r="R228">
        <v>109</v>
      </c>
      <c r="S228">
        <v>126</v>
      </c>
      <c r="T228">
        <v>129</v>
      </c>
      <c r="U228">
        <v>56</v>
      </c>
      <c r="V228">
        <v>56</v>
      </c>
      <c r="W228">
        <v>127</v>
      </c>
      <c r="X228">
        <v>129</v>
      </c>
      <c r="Y228">
        <v>12</v>
      </c>
      <c r="Z228">
        <v>17</v>
      </c>
    </row>
    <row r="229" spans="1:26">
      <c r="A229" t="s">
        <v>392</v>
      </c>
      <c r="B229">
        <v>243</v>
      </c>
      <c r="C229">
        <v>245</v>
      </c>
      <c r="D229">
        <v>211</v>
      </c>
      <c r="E229">
        <v>219</v>
      </c>
      <c r="F229">
        <v>256</v>
      </c>
      <c r="G229">
        <v>256</v>
      </c>
      <c r="H229">
        <v>116</v>
      </c>
      <c r="I229">
        <v>116</v>
      </c>
      <c r="J229">
        <v>254</v>
      </c>
      <c r="K229">
        <v>258</v>
      </c>
      <c r="L229">
        <v>12</v>
      </c>
      <c r="M229">
        <v>17</v>
      </c>
      <c r="O229">
        <v>122</v>
      </c>
      <c r="P229">
        <v>123</v>
      </c>
      <c r="Q229">
        <v>106</v>
      </c>
      <c r="R229">
        <v>110</v>
      </c>
      <c r="S229">
        <v>128</v>
      </c>
      <c r="T229">
        <v>128</v>
      </c>
      <c r="U229">
        <v>58</v>
      </c>
      <c r="V229">
        <v>58</v>
      </c>
      <c r="W229">
        <v>127</v>
      </c>
      <c r="X229">
        <v>129</v>
      </c>
      <c r="Y229">
        <v>12</v>
      </c>
      <c r="Z229">
        <v>17</v>
      </c>
    </row>
    <row r="230" spans="1:26">
      <c r="A230" t="s">
        <v>130</v>
      </c>
      <c r="B230">
        <v>243</v>
      </c>
      <c r="C230">
        <v>245</v>
      </c>
      <c r="D230">
        <v>219</v>
      </c>
      <c r="E230">
        <v>231</v>
      </c>
      <c r="F230">
        <v>256</v>
      </c>
      <c r="G230">
        <v>258</v>
      </c>
      <c r="H230">
        <v>112</v>
      </c>
      <c r="I230">
        <v>114</v>
      </c>
      <c r="J230">
        <v>252</v>
      </c>
      <c r="K230">
        <v>254</v>
      </c>
      <c r="L230">
        <v>12</v>
      </c>
      <c r="M230">
        <v>17</v>
      </c>
      <c r="O230">
        <v>122</v>
      </c>
      <c r="P230">
        <v>123</v>
      </c>
      <c r="Q230">
        <v>110</v>
      </c>
      <c r="R230">
        <v>116</v>
      </c>
      <c r="S230">
        <v>128</v>
      </c>
      <c r="T230">
        <v>129</v>
      </c>
      <c r="U230">
        <v>56</v>
      </c>
      <c r="V230">
        <v>57</v>
      </c>
      <c r="W230">
        <v>126</v>
      </c>
      <c r="X230">
        <v>127</v>
      </c>
      <c r="Y230">
        <v>12</v>
      </c>
      <c r="Z230">
        <v>17</v>
      </c>
    </row>
    <row r="231" spans="1:26">
      <c r="A231" t="s">
        <v>402</v>
      </c>
      <c r="B231">
        <v>243</v>
      </c>
      <c r="C231">
        <v>243</v>
      </c>
      <c r="D231">
        <v>211</v>
      </c>
      <c r="E231">
        <v>211</v>
      </c>
      <c r="F231">
        <v>252</v>
      </c>
      <c r="G231">
        <v>258</v>
      </c>
      <c r="H231">
        <v>112</v>
      </c>
      <c r="I231">
        <v>116</v>
      </c>
      <c r="J231">
        <v>252</v>
      </c>
      <c r="K231">
        <v>256</v>
      </c>
      <c r="L231">
        <v>13</v>
      </c>
      <c r="M231">
        <v>19</v>
      </c>
      <c r="O231">
        <v>122</v>
      </c>
      <c r="P231">
        <v>122</v>
      </c>
      <c r="Q231">
        <v>106</v>
      </c>
      <c r="R231">
        <v>106</v>
      </c>
      <c r="S231">
        <v>126</v>
      </c>
      <c r="T231">
        <v>129</v>
      </c>
      <c r="U231">
        <v>56</v>
      </c>
      <c r="V231">
        <v>58</v>
      </c>
      <c r="W231">
        <v>126</v>
      </c>
      <c r="X231">
        <v>128</v>
      </c>
      <c r="Y231">
        <v>13</v>
      </c>
      <c r="Z231">
        <v>19</v>
      </c>
    </row>
    <row r="232" spans="1:26">
      <c r="A232" t="s">
        <v>500</v>
      </c>
      <c r="B232">
        <v>243</v>
      </c>
      <c r="C232">
        <v>243</v>
      </c>
      <c r="D232">
        <v>201</v>
      </c>
      <c r="E232">
        <v>219</v>
      </c>
      <c r="F232">
        <v>250</v>
      </c>
      <c r="G232">
        <v>252</v>
      </c>
      <c r="H232">
        <v>112</v>
      </c>
      <c r="I232">
        <v>116</v>
      </c>
      <c r="J232">
        <v>254</v>
      </c>
      <c r="K232">
        <v>254</v>
      </c>
      <c r="L232">
        <v>12</v>
      </c>
      <c r="M232">
        <v>19</v>
      </c>
      <c r="O232">
        <v>122</v>
      </c>
      <c r="P232">
        <v>122</v>
      </c>
      <c r="Q232">
        <v>101</v>
      </c>
      <c r="R232">
        <v>110</v>
      </c>
      <c r="S232">
        <v>125</v>
      </c>
      <c r="T232">
        <v>126</v>
      </c>
      <c r="U232">
        <v>56</v>
      </c>
      <c r="V232">
        <v>58</v>
      </c>
      <c r="W232">
        <v>127</v>
      </c>
      <c r="X232">
        <v>127</v>
      </c>
      <c r="Y232">
        <v>12</v>
      </c>
      <c r="Z232">
        <v>19</v>
      </c>
    </row>
    <row r="233" spans="1:26">
      <c r="A233" t="s">
        <v>458</v>
      </c>
      <c r="B233">
        <v>243</v>
      </c>
      <c r="C233">
        <v>245</v>
      </c>
      <c r="F233">
        <v>252</v>
      </c>
      <c r="G233">
        <v>256</v>
      </c>
      <c r="H233">
        <v>112</v>
      </c>
      <c r="I233">
        <v>116</v>
      </c>
      <c r="J233">
        <v>258</v>
      </c>
      <c r="K233">
        <v>258</v>
      </c>
      <c r="L233">
        <v>13</v>
      </c>
      <c r="M233">
        <v>19</v>
      </c>
      <c r="O233">
        <v>122</v>
      </c>
      <c r="P233">
        <v>123</v>
      </c>
      <c r="S233">
        <v>126</v>
      </c>
      <c r="T233">
        <v>128</v>
      </c>
      <c r="U233">
        <v>56</v>
      </c>
      <c r="V233">
        <v>58</v>
      </c>
      <c r="W233">
        <v>129</v>
      </c>
      <c r="X233">
        <v>129</v>
      </c>
      <c r="Y233">
        <v>13</v>
      </c>
      <c r="Z233">
        <v>19</v>
      </c>
    </row>
    <row r="234" spans="1:26">
      <c r="A234" t="s">
        <v>482</v>
      </c>
      <c r="B234">
        <v>243</v>
      </c>
      <c r="C234">
        <v>243</v>
      </c>
      <c r="D234">
        <v>211</v>
      </c>
      <c r="E234">
        <v>213</v>
      </c>
      <c r="F234">
        <v>258</v>
      </c>
      <c r="G234">
        <v>258</v>
      </c>
      <c r="H234">
        <v>112</v>
      </c>
      <c r="I234">
        <v>116</v>
      </c>
      <c r="J234">
        <v>254</v>
      </c>
      <c r="K234">
        <v>254</v>
      </c>
      <c r="L234">
        <v>12</v>
      </c>
      <c r="M234">
        <v>19</v>
      </c>
      <c r="O234">
        <v>122</v>
      </c>
      <c r="P234">
        <v>122</v>
      </c>
      <c r="Q234">
        <v>106</v>
      </c>
      <c r="R234">
        <v>107</v>
      </c>
      <c r="S234">
        <v>129</v>
      </c>
      <c r="T234">
        <v>129</v>
      </c>
      <c r="U234">
        <v>56</v>
      </c>
      <c r="V234">
        <v>58</v>
      </c>
      <c r="W234">
        <v>127</v>
      </c>
      <c r="X234">
        <v>127</v>
      </c>
      <c r="Y234">
        <v>12</v>
      </c>
      <c r="Z234">
        <v>19</v>
      </c>
    </row>
    <row r="235" spans="1:26">
      <c r="A235" t="s">
        <v>240</v>
      </c>
      <c r="B235">
        <v>243</v>
      </c>
      <c r="C235">
        <v>249</v>
      </c>
      <c r="F235">
        <v>252</v>
      </c>
      <c r="G235">
        <v>252</v>
      </c>
      <c r="H235">
        <v>116</v>
      </c>
      <c r="I235">
        <v>116</v>
      </c>
      <c r="J235">
        <v>254</v>
      </c>
      <c r="K235">
        <v>254</v>
      </c>
      <c r="L235">
        <v>12</v>
      </c>
      <c r="M235">
        <v>12</v>
      </c>
      <c r="O235">
        <v>122</v>
      </c>
      <c r="P235">
        <v>125</v>
      </c>
      <c r="S235">
        <v>126</v>
      </c>
      <c r="T235">
        <v>126</v>
      </c>
      <c r="U235">
        <v>58</v>
      </c>
      <c r="V235">
        <v>58</v>
      </c>
      <c r="W235">
        <v>127</v>
      </c>
      <c r="X235">
        <v>127</v>
      </c>
      <c r="Y235">
        <v>12</v>
      </c>
      <c r="Z235">
        <v>12</v>
      </c>
    </row>
    <row r="236" spans="1:26">
      <c r="A236" t="s">
        <v>96</v>
      </c>
      <c r="B236">
        <v>245</v>
      </c>
      <c r="C236">
        <v>249</v>
      </c>
      <c r="D236">
        <v>211</v>
      </c>
      <c r="E236">
        <v>213</v>
      </c>
      <c r="F236">
        <v>252</v>
      </c>
      <c r="G236">
        <v>264</v>
      </c>
      <c r="H236">
        <v>112</v>
      </c>
      <c r="I236">
        <v>114</v>
      </c>
      <c r="J236">
        <v>252</v>
      </c>
      <c r="K236">
        <v>258</v>
      </c>
      <c r="L236">
        <v>12</v>
      </c>
      <c r="M236">
        <v>17</v>
      </c>
      <c r="O236">
        <v>123</v>
      </c>
      <c r="P236">
        <v>125</v>
      </c>
      <c r="Q236">
        <v>106</v>
      </c>
      <c r="R236">
        <v>107</v>
      </c>
      <c r="S236">
        <v>126</v>
      </c>
      <c r="T236">
        <v>132</v>
      </c>
      <c r="U236">
        <v>56</v>
      </c>
      <c r="V236">
        <v>57</v>
      </c>
      <c r="W236">
        <v>126</v>
      </c>
      <c r="X236">
        <v>129</v>
      </c>
      <c r="Y236">
        <v>12</v>
      </c>
      <c r="Z236">
        <v>17</v>
      </c>
    </row>
    <row r="237" spans="1:26">
      <c r="A237" t="s">
        <v>62</v>
      </c>
      <c r="B237">
        <v>243</v>
      </c>
      <c r="C237">
        <v>249</v>
      </c>
      <c r="D237">
        <v>213</v>
      </c>
      <c r="E237">
        <v>221</v>
      </c>
      <c r="F237">
        <v>252</v>
      </c>
      <c r="G237">
        <v>258</v>
      </c>
      <c r="H237">
        <v>116</v>
      </c>
      <c r="I237">
        <v>116</v>
      </c>
      <c r="L237">
        <v>17</v>
      </c>
      <c r="M237">
        <v>19</v>
      </c>
      <c r="O237">
        <v>122</v>
      </c>
      <c r="P237">
        <v>125</v>
      </c>
      <c r="Q237">
        <v>107</v>
      </c>
      <c r="R237">
        <v>111</v>
      </c>
      <c r="S237">
        <v>126</v>
      </c>
      <c r="T237">
        <v>129</v>
      </c>
      <c r="U237">
        <v>58</v>
      </c>
      <c r="V237">
        <v>58</v>
      </c>
      <c r="Y237">
        <v>17</v>
      </c>
      <c r="Z237">
        <v>19</v>
      </c>
    </row>
    <row r="238" spans="1:26">
      <c r="A238" t="s">
        <v>256</v>
      </c>
      <c r="B238">
        <v>243</v>
      </c>
      <c r="C238">
        <v>243</v>
      </c>
      <c r="D238">
        <v>211</v>
      </c>
      <c r="E238">
        <v>219</v>
      </c>
      <c r="F238">
        <v>252</v>
      </c>
      <c r="G238">
        <v>258</v>
      </c>
      <c r="H238">
        <v>116</v>
      </c>
      <c r="I238">
        <v>116</v>
      </c>
      <c r="J238">
        <v>254</v>
      </c>
      <c r="K238">
        <v>254</v>
      </c>
      <c r="L238">
        <v>12</v>
      </c>
      <c r="M238">
        <v>13</v>
      </c>
      <c r="O238">
        <v>122</v>
      </c>
      <c r="P238">
        <v>122</v>
      </c>
      <c r="Q238">
        <v>106</v>
      </c>
      <c r="R238">
        <v>110</v>
      </c>
      <c r="S238">
        <v>126</v>
      </c>
      <c r="T238">
        <v>129</v>
      </c>
      <c r="U238">
        <v>58</v>
      </c>
      <c r="V238">
        <v>58</v>
      </c>
      <c r="W238">
        <v>127</v>
      </c>
      <c r="X238">
        <v>127</v>
      </c>
      <c r="Y238">
        <v>12</v>
      </c>
      <c r="Z238">
        <v>13</v>
      </c>
    </row>
    <row r="239" spans="1:26">
      <c r="A239" t="s">
        <v>202</v>
      </c>
      <c r="B239">
        <v>243</v>
      </c>
      <c r="C239">
        <v>243</v>
      </c>
      <c r="D239">
        <v>211</v>
      </c>
      <c r="E239">
        <v>217</v>
      </c>
      <c r="F239">
        <v>258</v>
      </c>
      <c r="G239">
        <v>258</v>
      </c>
      <c r="H239">
        <v>112</v>
      </c>
      <c r="I239">
        <v>118</v>
      </c>
      <c r="J239">
        <v>254</v>
      </c>
      <c r="K239">
        <v>254</v>
      </c>
      <c r="L239">
        <v>17</v>
      </c>
      <c r="M239">
        <v>19</v>
      </c>
      <c r="O239">
        <v>122</v>
      </c>
      <c r="P239">
        <v>122</v>
      </c>
      <c r="Q239">
        <v>106</v>
      </c>
      <c r="R239">
        <v>109</v>
      </c>
      <c r="S239">
        <v>129</v>
      </c>
      <c r="T239">
        <v>129</v>
      </c>
      <c r="U239">
        <v>56</v>
      </c>
      <c r="V239">
        <v>59</v>
      </c>
      <c r="W239">
        <v>127</v>
      </c>
      <c r="X239">
        <v>127</v>
      </c>
      <c r="Y239">
        <v>17</v>
      </c>
      <c r="Z239">
        <v>19</v>
      </c>
    </row>
    <row r="240" spans="1:26">
      <c r="A240" t="s">
        <v>58</v>
      </c>
      <c r="B240">
        <v>243</v>
      </c>
      <c r="C240">
        <v>245</v>
      </c>
      <c r="D240">
        <v>211</v>
      </c>
      <c r="E240">
        <v>217</v>
      </c>
      <c r="F240">
        <v>252</v>
      </c>
      <c r="G240">
        <v>258</v>
      </c>
      <c r="H240">
        <v>112</v>
      </c>
      <c r="I240">
        <v>112</v>
      </c>
      <c r="L240">
        <v>12</v>
      </c>
      <c r="M240">
        <v>19</v>
      </c>
      <c r="O240">
        <v>122</v>
      </c>
      <c r="P240">
        <v>123</v>
      </c>
      <c r="Q240">
        <v>106</v>
      </c>
      <c r="R240">
        <v>109</v>
      </c>
      <c r="S240">
        <v>126</v>
      </c>
      <c r="T240">
        <v>129</v>
      </c>
      <c r="U240">
        <v>56</v>
      </c>
      <c r="V240">
        <v>56</v>
      </c>
      <c r="Y240">
        <v>12</v>
      </c>
      <c r="Z240">
        <v>19</v>
      </c>
    </row>
    <row r="241" spans="1:26">
      <c r="A241" t="s">
        <v>360</v>
      </c>
      <c r="B241">
        <v>243</v>
      </c>
      <c r="C241">
        <v>249</v>
      </c>
      <c r="D241">
        <v>207</v>
      </c>
      <c r="E241">
        <v>219</v>
      </c>
      <c r="F241">
        <v>252</v>
      </c>
      <c r="G241">
        <v>262</v>
      </c>
      <c r="H241">
        <v>112</v>
      </c>
      <c r="I241">
        <v>112</v>
      </c>
      <c r="J241">
        <v>254</v>
      </c>
      <c r="K241">
        <v>254</v>
      </c>
      <c r="L241">
        <v>12</v>
      </c>
      <c r="M241">
        <v>17</v>
      </c>
      <c r="O241">
        <v>122</v>
      </c>
      <c r="P241">
        <v>125</v>
      </c>
      <c r="Q241">
        <v>104</v>
      </c>
      <c r="R241">
        <v>110</v>
      </c>
      <c r="S241">
        <v>126</v>
      </c>
      <c r="T241">
        <v>131</v>
      </c>
      <c r="U241">
        <v>56</v>
      </c>
      <c r="V241">
        <v>56</v>
      </c>
      <c r="W241">
        <v>127</v>
      </c>
      <c r="X241">
        <v>127</v>
      </c>
      <c r="Y241">
        <v>12</v>
      </c>
      <c r="Z241">
        <v>17</v>
      </c>
    </row>
    <row r="242" spans="1:26">
      <c r="A242" t="s">
        <v>188</v>
      </c>
      <c r="B242">
        <v>243</v>
      </c>
      <c r="C242">
        <v>243</v>
      </c>
      <c r="D242">
        <v>211</v>
      </c>
      <c r="E242">
        <v>211</v>
      </c>
      <c r="F242">
        <v>256</v>
      </c>
      <c r="G242">
        <v>256</v>
      </c>
      <c r="H242">
        <v>116</v>
      </c>
      <c r="I242">
        <v>116</v>
      </c>
      <c r="J242">
        <v>252</v>
      </c>
      <c r="K242">
        <v>254</v>
      </c>
      <c r="L242">
        <v>10</v>
      </c>
      <c r="M242">
        <v>12</v>
      </c>
      <c r="O242">
        <v>122</v>
      </c>
      <c r="P242">
        <v>122</v>
      </c>
      <c r="Q242">
        <v>106</v>
      </c>
      <c r="R242">
        <v>106</v>
      </c>
      <c r="S242">
        <v>128</v>
      </c>
      <c r="T242">
        <v>128</v>
      </c>
      <c r="U242">
        <v>58</v>
      </c>
      <c r="V242">
        <v>58</v>
      </c>
      <c r="W242">
        <v>126</v>
      </c>
      <c r="X242">
        <v>127</v>
      </c>
      <c r="Y242">
        <v>10</v>
      </c>
      <c r="Z242">
        <v>12</v>
      </c>
    </row>
    <row r="243" spans="1:26">
      <c r="A243" t="s">
        <v>338</v>
      </c>
      <c r="B243">
        <v>243</v>
      </c>
      <c r="C243">
        <v>245</v>
      </c>
      <c r="D243">
        <v>217</v>
      </c>
      <c r="E243">
        <v>217</v>
      </c>
      <c r="F243">
        <v>252</v>
      </c>
      <c r="G243">
        <v>258</v>
      </c>
      <c r="H243">
        <v>112</v>
      </c>
      <c r="I243">
        <v>116</v>
      </c>
      <c r="J243">
        <v>254</v>
      </c>
      <c r="K243">
        <v>254</v>
      </c>
      <c r="L243">
        <v>14</v>
      </c>
      <c r="M243">
        <v>17</v>
      </c>
      <c r="O243">
        <v>122</v>
      </c>
      <c r="P243">
        <v>123</v>
      </c>
      <c r="Q243">
        <v>109</v>
      </c>
      <c r="R243">
        <v>109</v>
      </c>
      <c r="S243">
        <v>126</v>
      </c>
      <c r="T243">
        <v>129</v>
      </c>
      <c r="U243">
        <v>56</v>
      </c>
      <c r="V243">
        <v>58</v>
      </c>
      <c r="W243">
        <v>127</v>
      </c>
      <c r="X243">
        <v>127</v>
      </c>
      <c r="Y243">
        <v>14</v>
      </c>
      <c r="Z243">
        <v>17</v>
      </c>
    </row>
    <row r="244" spans="1:26">
      <c r="A244" t="s">
        <v>578</v>
      </c>
      <c r="B244">
        <v>243</v>
      </c>
      <c r="C244">
        <v>243</v>
      </c>
      <c r="D244">
        <v>223</v>
      </c>
      <c r="E244">
        <v>231</v>
      </c>
      <c r="F244">
        <v>252</v>
      </c>
      <c r="G244">
        <v>260</v>
      </c>
      <c r="H244">
        <v>112</v>
      </c>
      <c r="I244">
        <v>116</v>
      </c>
      <c r="J244">
        <v>254</v>
      </c>
      <c r="K244">
        <v>254</v>
      </c>
      <c r="O244">
        <v>122</v>
      </c>
      <c r="P244">
        <v>122</v>
      </c>
      <c r="Q244">
        <v>112</v>
      </c>
      <c r="R244">
        <v>116</v>
      </c>
      <c r="S244">
        <v>126</v>
      </c>
      <c r="T244">
        <v>130</v>
      </c>
      <c r="U244">
        <v>56</v>
      </c>
      <c r="V244">
        <v>58</v>
      </c>
      <c r="W244">
        <v>127</v>
      </c>
      <c r="X244">
        <v>127</v>
      </c>
    </row>
    <row r="245" spans="1:26">
      <c r="A245" t="s">
        <v>116</v>
      </c>
      <c r="B245">
        <v>241</v>
      </c>
      <c r="C245">
        <v>243</v>
      </c>
      <c r="D245">
        <v>209</v>
      </c>
      <c r="E245">
        <v>211</v>
      </c>
      <c r="F245">
        <v>256</v>
      </c>
      <c r="G245">
        <v>258</v>
      </c>
      <c r="H245">
        <v>116</v>
      </c>
      <c r="I245">
        <v>116</v>
      </c>
      <c r="J245">
        <v>252</v>
      </c>
      <c r="K245">
        <v>254</v>
      </c>
      <c r="L245">
        <v>12</v>
      </c>
      <c r="M245">
        <v>17</v>
      </c>
      <c r="O245">
        <v>121</v>
      </c>
      <c r="P245">
        <v>122</v>
      </c>
      <c r="Q245">
        <v>105</v>
      </c>
      <c r="R245">
        <v>106</v>
      </c>
      <c r="S245">
        <v>128</v>
      </c>
      <c r="T245">
        <v>129</v>
      </c>
      <c r="U245">
        <v>58</v>
      </c>
      <c r="V245">
        <v>58</v>
      </c>
      <c r="W245">
        <v>126</v>
      </c>
      <c r="X245">
        <v>127</v>
      </c>
      <c r="Y245">
        <v>12</v>
      </c>
      <c r="Z245">
        <v>17</v>
      </c>
    </row>
    <row r="246" spans="1:26">
      <c r="A246" t="s">
        <v>168</v>
      </c>
      <c r="B246">
        <v>243</v>
      </c>
      <c r="C246">
        <v>245</v>
      </c>
      <c r="D246">
        <v>211</v>
      </c>
      <c r="E246">
        <v>219</v>
      </c>
      <c r="F246">
        <v>258</v>
      </c>
      <c r="G246">
        <v>258</v>
      </c>
      <c r="H246">
        <v>112</v>
      </c>
      <c r="I246">
        <v>112</v>
      </c>
      <c r="J246">
        <v>254</v>
      </c>
      <c r="K246">
        <v>254</v>
      </c>
      <c r="L246">
        <v>12</v>
      </c>
      <c r="M246">
        <v>17</v>
      </c>
      <c r="O246">
        <v>122</v>
      </c>
      <c r="P246">
        <v>123</v>
      </c>
      <c r="Q246">
        <v>106</v>
      </c>
      <c r="R246">
        <v>110</v>
      </c>
      <c r="S246">
        <v>129</v>
      </c>
      <c r="T246">
        <v>129</v>
      </c>
      <c r="U246">
        <v>56</v>
      </c>
      <c r="V246">
        <v>56</v>
      </c>
      <c r="W246">
        <v>127</v>
      </c>
      <c r="X246">
        <v>127</v>
      </c>
      <c r="Y246">
        <v>12</v>
      </c>
      <c r="Z246">
        <v>17</v>
      </c>
    </row>
    <row r="247" spans="1:26">
      <c r="A247" t="s">
        <v>340</v>
      </c>
      <c r="B247">
        <v>243</v>
      </c>
      <c r="C247">
        <v>243</v>
      </c>
      <c r="F247">
        <v>252</v>
      </c>
      <c r="G247">
        <v>258</v>
      </c>
      <c r="J247">
        <v>252</v>
      </c>
      <c r="K247">
        <v>252</v>
      </c>
      <c r="L247">
        <v>17</v>
      </c>
      <c r="M247">
        <v>17</v>
      </c>
      <c r="O247">
        <v>122</v>
      </c>
      <c r="P247">
        <v>122</v>
      </c>
      <c r="S247">
        <v>126</v>
      </c>
      <c r="T247">
        <v>129</v>
      </c>
      <c r="W247">
        <v>126</v>
      </c>
      <c r="X247">
        <v>126</v>
      </c>
      <c r="Y247">
        <v>17</v>
      </c>
      <c r="Z247">
        <v>17</v>
      </c>
    </row>
    <row r="248" spans="1:26">
      <c r="A248" t="s">
        <v>288</v>
      </c>
      <c r="B248">
        <v>243</v>
      </c>
      <c r="C248">
        <v>243</v>
      </c>
      <c r="F248">
        <v>256</v>
      </c>
      <c r="G248">
        <v>258</v>
      </c>
      <c r="H248">
        <v>112</v>
      </c>
      <c r="I248">
        <v>112</v>
      </c>
      <c r="J248">
        <v>252</v>
      </c>
      <c r="K248">
        <v>260</v>
      </c>
      <c r="L248">
        <v>17</v>
      </c>
      <c r="M248">
        <v>17</v>
      </c>
      <c r="O248">
        <v>122</v>
      </c>
      <c r="P248">
        <v>122</v>
      </c>
      <c r="S248">
        <v>128</v>
      </c>
      <c r="T248">
        <v>129</v>
      </c>
      <c r="U248">
        <v>56</v>
      </c>
      <c r="V248">
        <v>56</v>
      </c>
      <c r="W248">
        <v>126</v>
      </c>
      <c r="X248">
        <v>130</v>
      </c>
      <c r="Y248">
        <v>17</v>
      </c>
      <c r="Z248">
        <v>17</v>
      </c>
    </row>
    <row r="249" spans="1:26">
      <c r="A249" t="s">
        <v>594</v>
      </c>
      <c r="B249">
        <v>243</v>
      </c>
      <c r="C249">
        <v>249</v>
      </c>
      <c r="D249">
        <v>211</v>
      </c>
      <c r="E249">
        <v>213</v>
      </c>
      <c r="F249">
        <v>252</v>
      </c>
      <c r="G249">
        <v>258</v>
      </c>
      <c r="H249">
        <v>112</v>
      </c>
      <c r="I249">
        <v>112</v>
      </c>
      <c r="J249">
        <v>254</v>
      </c>
      <c r="K249">
        <v>254</v>
      </c>
      <c r="L249">
        <v>12</v>
      </c>
      <c r="M249">
        <v>12</v>
      </c>
      <c r="O249">
        <v>122</v>
      </c>
      <c r="P249">
        <v>125</v>
      </c>
      <c r="Q249">
        <v>106</v>
      </c>
      <c r="R249">
        <v>107</v>
      </c>
      <c r="S249">
        <v>126</v>
      </c>
      <c r="T249">
        <v>129</v>
      </c>
      <c r="U249">
        <v>56</v>
      </c>
      <c r="V249">
        <v>56</v>
      </c>
      <c r="W249">
        <v>127</v>
      </c>
      <c r="X249">
        <v>127</v>
      </c>
      <c r="Y249">
        <v>12</v>
      </c>
      <c r="Z249">
        <v>12</v>
      </c>
    </row>
    <row r="250" spans="1:26">
      <c r="A250" t="s">
        <v>366</v>
      </c>
      <c r="B250">
        <v>243</v>
      </c>
      <c r="C250">
        <v>243</v>
      </c>
      <c r="D250">
        <v>211</v>
      </c>
      <c r="E250">
        <v>211</v>
      </c>
      <c r="F250">
        <v>252</v>
      </c>
      <c r="G250">
        <v>256</v>
      </c>
      <c r="H250">
        <v>112</v>
      </c>
      <c r="I250">
        <v>116</v>
      </c>
      <c r="J250">
        <v>252</v>
      </c>
      <c r="K250">
        <v>258</v>
      </c>
      <c r="L250">
        <v>12</v>
      </c>
      <c r="M250">
        <v>12</v>
      </c>
      <c r="O250">
        <v>122</v>
      </c>
      <c r="P250">
        <v>122</v>
      </c>
      <c r="Q250">
        <v>106</v>
      </c>
      <c r="R250">
        <v>106</v>
      </c>
      <c r="S250">
        <v>126</v>
      </c>
      <c r="T250">
        <v>128</v>
      </c>
      <c r="U250">
        <v>56</v>
      </c>
      <c r="V250">
        <v>58</v>
      </c>
      <c r="W250">
        <v>126</v>
      </c>
      <c r="X250">
        <v>129</v>
      </c>
      <c r="Y250">
        <v>12</v>
      </c>
      <c r="Z250">
        <v>12</v>
      </c>
    </row>
    <row r="251" spans="1:26">
      <c r="A251" t="s">
        <v>236</v>
      </c>
      <c r="B251">
        <v>243</v>
      </c>
      <c r="C251">
        <v>245</v>
      </c>
      <c r="D251">
        <v>211</v>
      </c>
      <c r="E251">
        <v>217</v>
      </c>
      <c r="F251">
        <v>258</v>
      </c>
      <c r="G251">
        <v>258</v>
      </c>
      <c r="H251">
        <v>112</v>
      </c>
      <c r="I251">
        <v>112</v>
      </c>
      <c r="J251">
        <v>254</v>
      </c>
      <c r="K251">
        <v>254</v>
      </c>
      <c r="L251">
        <v>17</v>
      </c>
      <c r="M251">
        <v>17</v>
      </c>
      <c r="O251">
        <v>122</v>
      </c>
      <c r="P251">
        <v>123</v>
      </c>
      <c r="Q251">
        <v>106</v>
      </c>
      <c r="R251">
        <v>109</v>
      </c>
      <c r="S251">
        <v>129</v>
      </c>
      <c r="T251">
        <v>129</v>
      </c>
      <c r="U251">
        <v>56</v>
      </c>
      <c r="V251">
        <v>56</v>
      </c>
      <c r="W251">
        <v>127</v>
      </c>
      <c r="X251">
        <v>127</v>
      </c>
      <c r="Y251">
        <v>17</v>
      </c>
      <c r="Z251">
        <v>17</v>
      </c>
    </row>
    <row r="252" spans="1:26">
      <c r="A252" t="s">
        <v>612</v>
      </c>
      <c r="B252">
        <v>243</v>
      </c>
      <c r="C252">
        <v>243</v>
      </c>
      <c r="D252">
        <v>211</v>
      </c>
      <c r="E252">
        <v>231</v>
      </c>
      <c r="F252">
        <v>250</v>
      </c>
      <c r="G252">
        <v>252</v>
      </c>
      <c r="H252">
        <v>112</v>
      </c>
      <c r="I252">
        <v>116</v>
      </c>
      <c r="J252">
        <v>254</v>
      </c>
      <c r="K252">
        <v>258</v>
      </c>
      <c r="L252">
        <v>13</v>
      </c>
      <c r="M252">
        <v>17</v>
      </c>
      <c r="O252">
        <v>122</v>
      </c>
      <c r="P252">
        <v>122</v>
      </c>
      <c r="Q252">
        <v>106</v>
      </c>
      <c r="R252">
        <v>116</v>
      </c>
      <c r="S252">
        <v>125</v>
      </c>
      <c r="T252">
        <v>126</v>
      </c>
      <c r="U252">
        <v>56</v>
      </c>
      <c r="V252">
        <v>58</v>
      </c>
      <c r="W252">
        <v>127</v>
      </c>
      <c r="X252">
        <v>129</v>
      </c>
      <c r="Y252">
        <v>13</v>
      </c>
      <c r="Z252">
        <v>17</v>
      </c>
    </row>
    <row r="253" spans="1:26">
      <c r="A253" t="s">
        <v>632</v>
      </c>
      <c r="B253">
        <v>243</v>
      </c>
      <c r="C253">
        <v>245</v>
      </c>
      <c r="D253">
        <v>213</v>
      </c>
      <c r="E253">
        <v>217</v>
      </c>
      <c r="F253">
        <v>256</v>
      </c>
      <c r="G253">
        <v>258</v>
      </c>
      <c r="H253">
        <v>116</v>
      </c>
      <c r="I253">
        <v>116</v>
      </c>
      <c r="J253">
        <v>254</v>
      </c>
      <c r="K253">
        <v>256</v>
      </c>
      <c r="O253">
        <v>122</v>
      </c>
      <c r="P253">
        <v>123</v>
      </c>
      <c r="Q253">
        <v>107</v>
      </c>
      <c r="R253">
        <v>109</v>
      </c>
      <c r="S253">
        <v>128</v>
      </c>
      <c r="T253">
        <v>129</v>
      </c>
      <c r="U253">
        <v>58</v>
      </c>
      <c r="V253">
        <v>58</v>
      </c>
      <c r="W253">
        <v>127</v>
      </c>
      <c r="X253">
        <v>128</v>
      </c>
    </row>
    <row r="254" spans="1:26">
      <c r="A254" t="s">
        <v>374</v>
      </c>
      <c r="B254">
        <v>243</v>
      </c>
      <c r="C254">
        <v>245</v>
      </c>
      <c r="D254">
        <v>219</v>
      </c>
      <c r="E254">
        <v>231</v>
      </c>
      <c r="F254">
        <v>252</v>
      </c>
      <c r="G254">
        <v>258</v>
      </c>
      <c r="H254">
        <v>112</v>
      </c>
      <c r="I254">
        <v>112</v>
      </c>
      <c r="J254">
        <v>252</v>
      </c>
      <c r="K254">
        <v>252</v>
      </c>
      <c r="L254">
        <v>12</v>
      </c>
      <c r="M254">
        <v>12</v>
      </c>
      <c r="O254">
        <v>122</v>
      </c>
      <c r="P254">
        <v>123</v>
      </c>
      <c r="Q254">
        <v>110</v>
      </c>
      <c r="R254">
        <v>116</v>
      </c>
      <c r="S254">
        <v>126</v>
      </c>
      <c r="T254">
        <v>129</v>
      </c>
      <c r="U254">
        <v>56</v>
      </c>
      <c r="V254">
        <v>56</v>
      </c>
      <c r="W254">
        <v>126</v>
      </c>
      <c r="X254">
        <v>126</v>
      </c>
      <c r="Y254">
        <v>12</v>
      </c>
      <c r="Z254">
        <v>12</v>
      </c>
    </row>
    <row r="255" spans="1:26">
      <c r="A255" t="s">
        <v>654</v>
      </c>
      <c r="B255">
        <v>243</v>
      </c>
      <c r="C255">
        <v>245</v>
      </c>
      <c r="D255">
        <v>211</v>
      </c>
      <c r="E255">
        <v>219</v>
      </c>
      <c r="F255">
        <v>252</v>
      </c>
      <c r="G255">
        <v>262</v>
      </c>
      <c r="H255">
        <v>112</v>
      </c>
      <c r="I255">
        <v>116</v>
      </c>
      <c r="J255">
        <v>254</v>
      </c>
      <c r="K255">
        <v>254</v>
      </c>
      <c r="L255">
        <v>12</v>
      </c>
      <c r="M255">
        <v>17</v>
      </c>
      <c r="O255">
        <v>122</v>
      </c>
      <c r="P255">
        <v>123</v>
      </c>
      <c r="Q255">
        <v>106</v>
      </c>
      <c r="R255">
        <v>110</v>
      </c>
      <c r="S255">
        <v>126</v>
      </c>
      <c r="T255">
        <v>131</v>
      </c>
      <c r="U255">
        <v>56</v>
      </c>
      <c r="V255">
        <v>58</v>
      </c>
      <c r="W255">
        <v>127</v>
      </c>
      <c r="X255">
        <v>127</v>
      </c>
      <c r="Y255">
        <v>12</v>
      </c>
      <c r="Z255">
        <v>17</v>
      </c>
    </row>
    <row r="256" spans="1:26">
      <c r="A256" t="s">
        <v>274</v>
      </c>
      <c r="B256">
        <v>243</v>
      </c>
      <c r="C256">
        <v>247</v>
      </c>
      <c r="D256">
        <v>209</v>
      </c>
      <c r="E256">
        <v>217</v>
      </c>
      <c r="F256">
        <v>252</v>
      </c>
      <c r="G256">
        <v>258</v>
      </c>
      <c r="H256">
        <v>116</v>
      </c>
      <c r="I256">
        <v>116</v>
      </c>
      <c r="J256">
        <v>254</v>
      </c>
      <c r="K256">
        <v>254</v>
      </c>
      <c r="L256">
        <v>17</v>
      </c>
      <c r="M256">
        <v>17</v>
      </c>
      <c r="O256">
        <v>122</v>
      </c>
      <c r="P256">
        <v>124</v>
      </c>
      <c r="Q256">
        <v>105</v>
      </c>
      <c r="R256">
        <v>109</v>
      </c>
      <c r="S256">
        <v>126</v>
      </c>
      <c r="T256">
        <v>129</v>
      </c>
      <c r="U256">
        <v>58</v>
      </c>
      <c r="V256">
        <v>58</v>
      </c>
      <c r="W256">
        <v>127</v>
      </c>
      <c r="X256">
        <v>127</v>
      </c>
      <c r="Y256">
        <v>17</v>
      </c>
      <c r="Z256">
        <v>17</v>
      </c>
    </row>
    <row r="257" spans="1:26">
      <c r="A257" t="s">
        <v>784</v>
      </c>
      <c r="B257">
        <v>245</v>
      </c>
      <c r="C257">
        <v>245</v>
      </c>
      <c r="D257">
        <v>213</v>
      </c>
      <c r="E257">
        <v>213</v>
      </c>
      <c r="F257">
        <v>250</v>
      </c>
      <c r="G257">
        <v>262</v>
      </c>
      <c r="H257">
        <v>112</v>
      </c>
      <c r="I257">
        <v>116</v>
      </c>
      <c r="L257">
        <v>12</v>
      </c>
      <c r="M257">
        <v>13</v>
      </c>
      <c r="O257">
        <v>123</v>
      </c>
      <c r="P257">
        <v>123</v>
      </c>
      <c r="Q257">
        <v>107</v>
      </c>
      <c r="R257">
        <v>107</v>
      </c>
      <c r="S257">
        <v>125</v>
      </c>
      <c r="T257">
        <v>131</v>
      </c>
      <c r="U257">
        <v>56</v>
      </c>
      <c r="V257">
        <v>58</v>
      </c>
      <c r="Y257">
        <v>12</v>
      </c>
      <c r="Z257">
        <v>13</v>
      </c>
    </row>
    <row r="258" spans="1:26">
      <c r="A258" t="s">
        <v>270</v>
      </c>
      <c r="B258">
        <v>243</v>
      </c>
      <c r="C258">
        <v>245</v>
      </c>
      <c r="F258">
        <v>252</v>
      </c>
      <c r="G258">
        <v>260</v>
      </c>
      <c r="H258">
        <v>116</v>
      </c>
      <c r="I258">
        <v>116</v>
      </c>
      <c r="J258">
        <v>252</v>
      </c>
      <c r="K258">
        <v>254</v>
      </c>
      <c r="L258">
        <v>17</v>
      </c>
      <c r="M258">
        <v>19</v>
      </c>
      <c r="O258">
        <v>122</v>
      </c>
      <c r="P258">
        <v>123</v>
      </c>
      <c r="S258">
        <v>126</v>
      </c>
      <c r="T258">
        <v>130</v>
      </c>
      <c r="U258">
        <v>58</v>
      </c>
      <c r="V258">
        <v>58</v>
      </c>
      <c r="W258">
        <v>126</v>
      </c>
      <c r="X258">
        <v>127</v>
      </c>
      <c r="Y258">
        <v>17</v>
      </c>
      <c r="Z258">
        <v>19</v>
      </c>
    </row>
    <row r="259" spans="1:26">
      <c r="A259" t="s">
        <v>670</v>
      </c>
      <c r="B259">
        <v>245</v>
      </c>
      <c r="C259">
        <v>247</v>
      </c>
      <c r="D259">
        <v>213</v>
      </c>
      <c r="E259">
        <v>221</v>
      </c>
      <c r="F259">
        <v>256</v>
      </c>
      <c r="G259">
        <v>258</v>
      </c>
      <c r="H259">
        <v>112</v>
      </c>
      <c r="I259">
        <v>116</v>
      </c>
      <c r="J259">
        <v>254</v>
      </c>
      <c r="K259">
        <v>260</v>
      </c>
      <c r="L259">
        <v>12</v>
      </c>
      <c r="M259">
        <v>19</v>
      </c>
      <c r="O259">
        <v>123</v>
      </c>
      <c r="P259">
        <v>124</v>
      </c>
      <c r="Q259">
        <v>107</v>
      </c>
      <c r="R259">
        <v>111</v>
      </c>
      <c r="S259">
        <v>128</v>
      </c>
      <c r="T259">
        <v>129</v>
      </c>
      <c r="U259">
        <v>56</v>
      </c>
      <c r="V259">
        <v>58</v>
      </c>
      <c r="W259">
        <v>127</v>
      </c>
      <c r="X259">
        <v>130</v>
      </c>
      <c r="Y259">
        <v>12</v>
      </c>
      <c r="Z259">
        <v>19</v>
      </c>
    </row>
    <row r="260" spans="1:26">
      <c r="A260" t="s">
        <v>542</v>
      </c>
      <c r="B260">
        <v>243</v>
      </c>
      <c r="C260">
        <v>245</v>
      </c>
      <c r="D260">
        <v>211</v>
      </c>
      <c r="E260">
        <v>211</v>
      </c>
      <c r="F260">
        <v>258</v>
      </c>
      <c r="G260">
        <v>260</v>
      </c>
      <c r="H260">
        <v>116</v>
      </c>
      <c r="I260">
        <v>116</v>
      </c>
      <c r="J260">
        <v>254</v>
      </c>
      <c r="K260">
        <v>260</v>
      </c>
      <c r="L260">
        <v>12</v>
      </c>
      <c r="M260">
        <v>17</v>
      </c>
      <c r="O260">
        <v>122</v>
      </c>
      <c r="P260">
        <v>123</v>
      </c>
      <c r="Q260">
        <v>106</v>
      </c>
      <c r="R260">
        <v>106</v>
      </c>
      <c r="S260">
        <v>129</v>
      </c>
      <c r="T260">
        <v>130</v>
      </c>
      <c r="U260">
        <v>58</v>
      </c>
      <c r="V260">
        <v>58</v>
      </c>
      <c r="W260">
        <v>127</v>
      </c>
      <c r="X260">
        <v>130</v>
      </c>
      <c r="Y260">
        <v>12</v>
      </c>
      <c r="Z260">
        <v>17</v>
      </c>
    </row>
    <row r="261" spans="1:26">
      <c r="A261" t="s">
        <v>488</v>
      </c>
      <c r="B261">
        <v>243</v>
      </c>
      <c r="C261">
        <v>243</v>
      </c>
      <c r="D261">
        <v>209</v>
      </c>
      <c r="E261">
        <v>209</v>
      </c>
      <c r="F261">
        <v>252</v>
      </c>
      <c r="G261">
        <v>252</v>
      </c>
      <c r="H261">
        <v>112</v>
      </c>
      <c r="I261">
        <v>112</v>
      </c>
      <c r="L261">
        <v>12</v>
      </c>
      <c r="M261">
        <v>12</v>
      </c>
      <c r="O261">
        <v>122</v>
      </c>
      <c r="P261">
        <v>122</v>
      </c>
      <c r="Q261">
        <v>105</v>
      </c>
      <c r="R261">
        <v>105</v>
      </c>
      <c r="S261">
        <v>126</v>
      </c>
      <c r="T261">
        <v>126</v>
      </c>
      <c r="U261">
        <v>56</v>
      </c>
      <c r="V261">
        <v>56</v>
      </c>
      <c r="Y261">
        <v>12</v>
      </c>
      <c r="Z261">
        <v>12</v>
      </c>
    </row>
    <row r="262" spans="1:26">
      <c r="A262" t="s">
        <v>358</v>
      </c>
      <c r="B262">
        <v>243</v>
      </c>
      <c r="C262">
        <v>245</v>
      </c>
      <c r="D262">
        <v>231</v>
      </c>
      <c r="E262">
        <v>231</v>
      </c>
      <c r="F262">
        <v>258</v>
      </c>
      <c r="G262">
        <v>258</v>
      </c>
      <c r="H262">
        <v>112</v>
      </c>
      <c r="I262">
        <v>118</v>
      </c>
      <c r="J262">
        <v>252</v>
      </c>
      <c r="K262">
        <v>254</v>
      </c>
      <c r="L262">
        <v>17</v>
      </c>
      <c r="M262">
        <v>17</v>
      </c>
      <c r="O262">
        <v>122</v>
      </c>
      <c r="P262">
        <v>123</v>
      </c>
      <c r="Q262">
        <v>116</v>
      </c>
      <c r="R262">
        <v>116</v>
      </c>
      <c r="S262">
        <v>129</v>
      </c>
      <c r="T262">
        <v>129</v>
      </c>
      <c r="U262">
        <v>56</v>
      </c>
      <c r="V262">
        <v>59</v>
      </c>
      <c r="W262">
        <v>126</v>
      </c>
      <c r="X262">
        <v>127</v>
      </c>
      <c r="Y262">
        <v>17</v>
      </c>
      <c r="Z262">
        <v>17</v>
      </c>
    </row>
    <row r="263" spans="1:26">
      <c r="A263" t="s">
        <v>560</v>
      </c>
      <c r="B263">
        <v>243</v>
      </c>
      <c r="C263">
        <v>243</v>
      </c>
      <c r="D263">
        <v>219</v>
      </c>
      <c r="E263">
        <v>231</v>
      </c>
      <c r="F263">
        <v>252</v>
      </c>
      <c r="G263">
        <v>258</v>
      </c>
      <c r="H263">
        <v>112</v>
      </c>
      <c r="I263">
        <v>116</v>
      </c>
      <c r="J263">
        <v>254</v>
      </c>
      <c r="K263">
        <v>260</v>
      </c>
      <c r="L263">
        <v>17</v>
      </c>
      <c r="M263">
        <v>17</v>
      </c>
      <c r="O263">
        <v>122</v>
      </c>
      <c r="P263">
        <v>122</v>
      </c>
      <c r="Q263">
        <v>110</v>
      </c>
      <c r="R263">
        <v>116</v>
      </c>
      <c r="S263">
        <v>126</v>
      </c>
      <c r="T263">
        <v>129</v>
      </c>
      <c r="U263">
        <v>56</v>
      </c>
      <c r="V263">
        <v>58</v>
      </c>
      <c r="W263">
        <v>127</v>
      </c>
      <c r="X263">
        <v>130</v>
      </c>
      <c r="Y263">
        <v>17</v>
      </c>
      <c r="Z263">
        <v>17</v>
      </c>
    </row>
    <row r="264" spans="1:26">
      <c r="A264" t="s">
        <v>580</v>
      </c>
      <c r="B264">
        <v>243</v>
      </c>
      <c r="C264">
        <v>245</v>
      </c>
      <c r="D264">
        <v>209</v>
      </c>
      <c r="E264">
        <v>219</v>
      </c>
      <c r="F264">
        <v>256</v>
      </c>
      <c r="G264">
        <v>260</v>
      </c>
      <c r="H264">
        <v>112</v>
      </c>
      <c r="I264">
        <v>116</v>
      </c>
      <c r="J264">
        <v>254</v>
      </c>
      <c r="K264">
        <v>254</v>
      </c>
      <c r="L264">
        <v>12</v>
      </c>
      <c r="M264">
        <v>14</v>
      </c>
      <c r="O264">
        <v>122</v>
      </c>
      <c r="P264">
        <v>123</v>
      </c>
      <c r="Q264">
        <v>105</v>
      </c>
      <c r="R264">
        <v>110</v>
      </c>
      <c r="S264">
        <v>128</v>
      </c>
      <c r="T264">
        <v>130</v>
      </c>
      <c r="U264">
        <v>56</v>
      </c>
      <c r="V264">
        <v>58</v>
      </c>
      <c r="W264">
        <v>127</v>
      </c>
      <c r="X264">
        <v>127</v>
      </c>
      <c r="Y264">
        <v>12</v>
      </c>
      <c r="Z264">
        <v>14</v>
      </c>
    </row>
    <row r="265" spans="1:26">
      <c r="A265" t="s">
        <v>762</v>
      </c>
      <c r="B265">
        <v>245</v>
      </c>
      <c r="C265">
        <v>247</v>
      </c>
      <c r="D265">
        <v>209</v>
      </c>
      <c r="E265">
        <v>211</v>
      </c>
      <c r="F265">
        <v>250</v>
      </c>
      <c r="G265">
        <v>258</v>
      </c>
      <c r="H265">
        <v>112</v>
      </c>
      <c r="I265">
        <v>116</v>
      </c>
      <c r="J265">
        <v>252</v>
      </c>
      <c r="K265">
        <v>258</v>
      </c>
      <c r="L265">
        <v>12</v>
      </c>
      <c r="M265">
        <v>17</v>
      </c>
      <c r="O265">
        <v>123</v>
      </c>
      <c r="P265">
        <v>124</v>
      </c>
      <c r="Q265">
        <v>105</v>
      </c>
      <c r="R265">
        <v>106</v>
      </c>
      <c r="S265">
        <v>125</v>
      </c>
      <c r="T265">
        <v>129</v>
      </c>
      <c r="U265">
        <v>56</v>
      </c>
      <c r="V265">
        <v>58</v>
      </c>
      <c r="W265">
        <v>126</v>
      </c>
      <c r="X265">
        <v>129</v>
      </c>
      <c r="Y265">
        <v>12</v>
      </c>
      <c r="Z265">
        <v>17</v>
      </c>
    </row>
    <row r="266" spans="1:26">
      <c r="A266" t="s">
        <v>516</v>
      </c>
      <c r="B266">
        <v>243</v>
      </c>
      <c r="C266">
        <v>243</v>
      </c>
      <c r="D266">
        <v>211</v>
      </c>
      <c r="E266">
        <v>211</v>
      </c>
      <c r="F266">
        <v>258</v>
      </c>
      <c r="G266">
        <v>258</v>
      </c>
      <c r="H266">
        <v>112</v>
      </c>
      <c r="I266">
        <v>116</v>
      </c>
      <c r="J266">
        <v>254</v>
      </c>
      <c r="K266">
        <v>260</v>
      </c>
      <c r="O266">
        <v>122</v>
      </c>
      <c r="P266">
        <v>122</v>
      </c>
      <c r="Q266">
        <v>106</v>
      </c>
      <c r="R266">
        <v>106</v>
      </c>
      <c r="S266">
        <v>129</v>
      </c>
      <c r="T266">
        <v>129</v>
      </c>
      <c r="U266">
        <v>56</v>
      </c>
      <c r="V266">
        <v>58</v>
      </c>
      <c r="W266">
        <v>127</v>
      </c>
      <c r="X266">
        <v>130</v>
      </c>
    </row>
    <row r="267" spans="1:26">
      <c r="A267" t="s">
        <v>302</v>
      </c>
      <c r="B267">
        <v>243</v>
      </c>
      <c r="C267">
        <v>243</v>
      </c>
      <c r="D267">
        <v>213</v>
      </c>
      <c r="E267">
        <v>219</v>
      </c>
      <c r="F267">
        <v>256</v>
      </c>
      <c r="G267">
        <v>258</v>
      </c>
      <c r="H267">
        <v>112</v>
      </c>
      <c r="I267">
        <v>112</v>
      </c>
      <c r="J267">
        <v>252</v>
      </c>
      <c r="K267">
        <v>252</v>
      </c>
      <c r="L267">
        <v>12</v>
      </c>
      <c r="M267">
        <v>17</v>
      </c>
      <c r="O267">
        <v>122</v>
      </c>
      <c r="P267">
        <v>122</v>
      </c>
      <c r="Q267">
        <v>107</v>
      </c>
      <c r="R267">
        <v>110</v>
      </c>
      <c r="S267">
        <v>128</v>
      </c>
      <c r="T267">
        <v>129</v>
      </c>
      <c r="U267">
        <v>56</v>
      </c>
      <c r="V267">
        <v>56</v>
      </c>
      <c r="W267">
        <v>126</v>
      </c>
      <c r="X267">
        <v>126</v>
      </c>
      <c r="Y267">
        <v>12</v>
      </c>
      <c r="Z267">
        <v>17</v>
      </c>
    </row>
    <row r="268" spans="1:26">
      <c r="A268" t="s">
        <v>614</v>
      </c>
      <c r="B268">
        <v>243</v>
      </c>
      <c r="C268">
        <v>243</v>
      </c>
      <c r="D268">
        <v>231</v>
      </c>
      <c r="E268">
        <v>231</v>
      </c>
      <c r="F268">
        <v>252</v>
      </c>
      <c r="G268">
        <v>252</v>
      </c>
      <c r="H268">
        <v>112</v>
      </c>
      <c r="I268">
        <v>116</v>
      </c>
      <c r="J268">
        <v>254</v>
      </c>
      <c r="K268">
        <v>254</v>
      </c>
      <c r="L268">
        <v>12</v>
      </c>
      <c r="M268">
        <v>17</v>
      </c>
      <c r="O268">
        <v>122</v>
      </c>
      <c r="P268">
        <v>122</v>
      </c>
      <c r="Q268">
        <v>116</v>
      </c>
      <c r="R268">
        <v>116</v>
      </c>
      <c r="S268">
        <v>126</v>
      </c>
      <c r="T268">
        <v>126</v>
      </c>
      <c r="U268">
        <v>56</v>
      </c>
      <c r="V268">
        <v>58</v>
      </c>
      <c r="W268">
        <v>127</v>
      </c>
      <c r="X268">
        <v>127</v>
      </c>
      <c r="Y268">
        <v>12</v>
      </c>
      <c r="Z268">
        <v>17</v>
      </c>
    </row>
    <row r="269" spans="1:26">
      <c r="A269" t="s">
        <v>634</v>
      </c>
      <c r="B269">
        <v>243</v>
      </c>
      <c r="C269">
        <v>243</v>
      </c>
      <c r="D269">
        <v>211</v>
      </c>
      <c r="E269">
        <v>217</v>
      </c>
      <c r="F269">
        <v>252</v>
      </c>
      <c r="G269">
        <v>258</v>
      </c>
      <c r="H269">
        <v>112</v>
      </c>
      <c r="I269">
        <v>116</v>
      </c>
      <c r="J269">
        <v>254</v>
      </c>
      <c r="K269">
        <v>258</v>
      </c>
      <c r="L269">
        <v>17</v>
      </c>
      <c r="M269">
        <v>17</v>
      </c>
      <c r="O269">
        <v>122</v>
      </c>
      <c r="P269">
        <v>122</v>
      </c>
      <c r="Q269">
        <v>106</v>
      </c>
      <c r="R269">
        <v>109</v>
      </c>
      <c r="S269">
        <v>126</v>
      </c>
      <c r="T269">
        <v>129</v>
      </c>
      <c r="U269">
        <v>56</v>
      </c>
      <c r="V269">
        <v>58</v>
      </c>
      <c r="W269">
        <v>127</v>
      </c>
      <c r="X269">
        <v>129</v>
      </c>
      <c r="Y269">
        <v>17</v>
      </c>
      <c r="Z269">
        <v>17</v>
      </c>
    </row>
    <row r="270" spans="1:26">
      <c r="A270" t="s">
        <v>72</v>
      </c>
      <c r="B270">
        <v>243</v>
      </c>
      <c r="C270">
        <v>249</v>
      </c>
      <c r="D270">
        <v>217</v>
      </c>
      <c r="E270">
        <v>231</v>
      </c>
      <c r="F270">
        <v>258</v>
      </c>
      <c r="G270">
        <v>258</v>
      </c>
      <c r="H270">
        <v>112</v>
      </c>
      <c r="I270">
        <v>116</v>
      </c>
      <c r="L270">
        <v>16</v>
      </c>
      <c r="M270">
        <v>17</v>
      </c>
      <c r="O270">
        <v>122</v>
      </c>
      <c r="P270">
        <v>125</v>
      </c>
      <c r="Q270">
        <v>109</v>
      </c>
      <c r="R270">
        <v>116</v>
      </c>
      <c r="S270">
        <v>129</v>
      </c>
      <c r="T270">
        <v>129</v>
      </c>
      <c r="U270">
        <v>56</v>
      </c>
      <c r="V270">
        <v>58</v>
      </c>
      <c r="Y270">
        <v>16</v>
      </c>
      <c r="Z270">
        <v>17</v>
      </c>
    </row>
    <row r="271" spans="1:26">
      <c r="A271" t="s">
        <v>620</v>
      </c>
      <c r="B271">
        <v>243</v>
      </c>
      <c r="C271">
        <v>243</v>
      </c>
      <c r="D271">
        <v>219</v>
      </c>
      <c r="E271">
        <v>225</v>
      </c>
      <c r="F271">
        <v>258</v>
      </c>
      <c r="G271">
        <v>258</v>
      </c>
      <c r="H271">
        <v>112</v>
      </c>
      <c r="I271">
        <v>112</v>
      </c>
      <c r="L271">
        <v>12</v>
      </c>
      <c r="M271">
        <v>12</v>
      </c>
      <c r="O271">
        <v>122</v>
      </c>
      <c r="P271">
        <v>122</v>
      </c>
      <c r="Q271">
        <v>110</v>
      </c>
      <c r="R271">
        <v>113</v>
      </c>
      <c r="S271">
        <v>129</v>
      </c>
      <c r="T271">
        <v>129</v>
      </c>
      <c r="U271">
        <v>56</v>
      </c>
      <c r="V271">
        <v>56</v>
      </c>
      <c r="Y271">
        <v>12</v>
      </c>
      <c r="Z271">
        <v>12</v>
      </c>
    </row>
    <row r="272" spans="1:26">
      <c r="A272" t="s">
        <v>164</v>
      </c>
      <c r="B272">
        <v>243</v>
      </c>
      <c r="C272">
        <v>245</v>
      </c>
      <c r="D272">
        <v>213</v>
      </c>
      <c r="E272">
        <v>215</v>
      </c>
      <c r="F272">
        <v>252</v>
      </c>
      <c r="G272">
        <v>258</v>
      </c>
      <c r="H272">
        <v>112</v>
      </c>
      <c r="I272">
        <v>112</v>
      </c>
      <c r="J272">
        <v>254</v>
      </c>
      <c r="K272">
        <v>254</v>
      </c>
      <c r="L272">
        <v>17</v>
      </c>
      <c r="M272">
        <v>17</v>
      </c>
      <c r="O272">
        <v>122</v>
      </c>
      <c r="P272">
        <v>123</v>
      </c>
      <c r="Q272">
        <v>107</v>
      </c>
      <c r="R272">
        <v>108</v>
      </c>
      <c r="S272">
        <v>126</v>
      </c>
      <c r="T272">
        <v>129</v>
      </c>
      <c r="U272">
        <v>56</v>
      </c>
      <c r="V272">
        <v>56</v>
      </c>
      <c r="W272">
        <v>127</v>
      </c>
      <c r="X272">
        <v>127</v>
      </c>
      <c r="Y272">
        <v>17</v>
      </c>
      <c r="Z272">
        <v>17</v>
      </c>
    </row>
    <row r="273" spans="1:26">
      <c r="A273" t="s">
        <v>450</v>
      </c>
      <c r="B273">
        <v>243</v>
      </c>
      <c r="C273">
        <v>243</v>
      </c>
      <c r="D273">
        <v>215</v>
      </c>
      <c r="E273">
        <v>217</v>
      </c>
      <c r="F273">
        <v>250</v>
      </c>
      <c r="G273">
        <v>256</v>
      </c>
      <c r="H273">
        <v>112</v>
      </c>
      <c r="I273">
        <v>112</v>
      </c>
      <c r="J273">
        <v>254</v>
      </c>
      <c r="K273">
        <v>254</v>
      </c>
      <c r="O273">
        <v>122</v>
      </c>
      <c r="P273">
        <v>122</v>
      </c>
      <c r="Q273">
        <v>108</v>
      </c>
      <c r="R273">
        <v>109</v>
      </c>
      <c r="S273">
        <v>125</v>
      </c>
      <c r="T273">
        <v>128</v>
      </c>
      <c r="U273">
        <v>56</v>
      </c>
      <c r="V273">
        <v>56</v>
      </c>
      <c r="W273">
        <v>127</v>
      </c>
      <c r="X273">
        <v>127</v>
      </c>
    </row>
    <row r="274" spans="1:26">
      <c r="A274" t="s">
        <v>282</v>
      </c>
      <c r="B274">
        <v>243</v>
      </c>
      <c r="C274">
        <v>245</v>
      </c>
      <c r="D274">
        <v>211</v>
      </c>
      <c r="E274">
        <v>231</v>
      </c>
      <c r="F274">
        <v>258</v>
      </c>
      <c r="G274">
        <v>260</v>
      </c>
      <c r="H274">
        <v>112</v>
      </c>
      <c r="I274">
        <v>116</v>
      </c>
      <c r="J274">
        <v>254</v>
      </c>
      <c r="K274">
        <v>260</v>
      </c>
      <c r="L274">
        <v>12</v>
      </c>
      <c r="M274">
        <v>17</v>
      </c>
      <c r="O274">
        <v>122</v>
      </c>
      <c r="P274">
        <v>123</v>
      </c>
      <c r="Q274">
        <v>106</v>
      </c>
      <c r="R274">
        <v>116</v>
      </c>
      <c r="S274">
        <v>129</v>
      </c>
      <c r="T274">
        <v>130</v>
      </c>
      <c r="U274">
        <v>56</v>
      </c>
      <c r="V274">
        <v>58</v>
      </c>
      <c r="W274">
        <v>127</v>
      </c>
      <c r="X274">
        <v>130</v>
      </c>
      <c r="Y274">
        <v>12</v>
      </c>
      <c r="Z274">
        <v>17</v>
      </c>
    </row>
    <row r="275" spans="1:26">
      <c r="A275" t="s">
        <v>484</v>
      </c>
      <c r="B275">
        <v>243</v>
      </c>
      <c r="C275">
        <v>245</v>
      </c>
      <c r="D275">
        <v>211</v>
      </c>
      <c r="E275">
        <v>213</v>
      </c>
      <c r="F275">
        <v>252</v>
      </c>
      <c r="G275">
        <v>258</v>
      </c>
      <c r="H275">
        <v>114</v>
      </c>
      <c r="I275">
        <v>118</v>
      </c>
      <c r="J275">
        <v>254</v>
      </c>
      <c r="K275">
        <v>254</v>
      </c>
      <c r="O275">
        <v>122</v>
      </c>
      <c r="P275">
        <v>123</v>
      </c>
      <c r="Q275">
        <v>106</v>
      </c>
      <c r="R275">
        <v>107</v>
      </c>
      <c r="S275">
        <v>126</v>
      </c>
      <c r="T275">
        <v>129</v>
      </c>
      <c r="U275">
        <v>57</v>
      </c>
      <c r="V275">
        <v>59</v>
      </c>
      <c r="W275">
        <v>127</v>
      </c>
      <c r="X275">
        <v>127</v>
      </c>
    </row>
    <row r="276" spans="1:26">
      <c r="A276" t="s">
        <v>774</v>
      </c>
      <c r="B276">
        <v>245</v>
      </c>
      <c r="C276">
        <v>249</v>
      </c>
      <c r="D276">
        <v>209</v>
      </c>
      <c r="E276">
        <v>211</v>
      </c>
      <c r="F276">
        <v>256</v>
      </c>
      <c r="G276">
        <v>258</v>
      </c>
      <c r="H276">
        <v>112</v>
      </c>
      <c r="I276">
        <v>112</v>
      </c>
      <c r="J276">
        <v>254</v>
      </c>
      <c r="K276">
        <v>254</v>
      </c>
      <c r="L276">
        <v>12</v>
      </c>
      <c r="M276">
        <v>17</v>
      </c>
      <c r="O276">
        <v>123</v>
      </c>
      <c r="P276">
        <v>125</v>
      </c>
      <c r="Q276">
        <v>105</v>
      </c>
      <c r="R276">
        <v>106</v>
      </c>
      <c r="S276">
        <v>128</v>
      </c>
      <c r="T276">
        <v>129</v>
      </c>
      <c r="U276">
        <v>56</v>
      </c>
      <c r="V276">
        <v>56</v>
      </c>
      <c r="W276">
        <v>127</v>
      </c>
      <c r="X276">
        <v>127</v>
      </c>
      <c r="Y276">
        <v>12</v>
      </c>
      <c r="Z276">
        <v>17</v>
      </c>
    </row>
    <row r="277" spans="1:26">
      <c r="A277" t="s">
        <v>428</v>
      </c>
      <c r="B277">
        <v>243</v>
      </c>
      <c r="C277">
        <v>245</v>
      </c>
      <c r="D277">
        <v>211</v>
      </c>
      <c r="E277">
        <v>211</v>
      </c>
      <c r="F277">
        <v>252</v>
      </c>
      <c r="G277">
        <v>258</v>
      </c>
      <c r="H277">
        <v>112</v>
      </c>
      <c r="I277">
        <v>116</v>
      </c>
      <c r="J277">
        <v>254</v>
      </c>
      <c r="K277">
        <v>254</v>
      </c>
      <c r="O277">
        <v>122</v>
      </c>
      <c r="P277">
        <v>123</v>
      </c>
      <c r="Q277">
        <v>106</v>
      </c>
      <c r="R277">
        <v>106</v>
      </c>
      <c r="S277">
        <v>126</v>
      </c>
      <c r="T277">
        <v>129</v>
      </c>
      <c r="U277">
        <v>56</v>
      </c>
      <c r="V277">
        <v>58</v>
      </c>
      <c r="W277">
        <v>127</v>
      </c>
      <c r="X277">
        <v>127</v>
      </c>
    </row>
    <row r="278" spans="1:26">
      <c r="A278" t="s">
        <v>666</v>
      </c>
      <c r="B278">
        <v>243</v>
      </c>
      <c r="C278">
        <v>243</v>
      </c>
      <c r="D278">
        <v>211</v>
      </c>
      <c r="E278">
        <v>215</v>
      </c>
      <c r="F278">
        <v>258</v>
      </c>
      <c r="G278">
        <v>258</v>
      </c>
      <c r="H278">
        <v>112</v>
      </c>
      <c r="I278">
        <v>114</v>
      </c>
      <c r="L278">
        <v>12</v>
      </c>
      <c r="M278">
        <v>19</v>
      </c>
      <c r="O278">
        <v>122</v>
      </c>
      <c r="P278">
        <v>122</v>
      </c>
      <c r="Q278">
        <v>106</v>
      </c>
      <c r="R278">
        <v>108</v>
      </c>
      <c r="S278">
        <v>129</v>
      </c>
      <c r="T278">
        <v>129</v>
      </c>
      <c r="U278">
        <v>56</v>
      </c>
      <c r="V278">
        <v>57</v>
      </c>
      <c r="Y278">
        <v>12</v>
      </c>
      <c r="Z278">
        <v>19</v>
      </c>
    </row>
    <row r="279" spans="1:26">
      <c r="A279" t="s">
        <v>754</v>
      </c>
      <c r="B279">
        <v>245</v>
      </c>
      <c r="C279">
        <v>245</v>
      </c>
      <c r="D279">
        <v>213</v>
      </c>
      <c r="E279">
        <v>215</v>
      </c>
      <c r="F279">
        <v>252</v>
      </c>
      <c r="G279">
        <v>258</v>
      </c>
      <c r="H279">
        <v>112</v>
      </c>
      <c r="I279">
        <v>116</v>
      </c>
      <c r="J279">
        <v>254</v>
      </c>
      <c r="K279">
        <v>254</v>
      </c>
      <c r="L279">
        <v>12</v>
      </c>
      <c r="M279">
        <v>19</v>
      </c>
      <c r="O279">
        <v>123</v>
      </c>
      <c r="P279">
        <v>123</v>
      </c>
      <c r="Q279">
        <v>107</v>
      </c>
      <c r="R279">
        <v>108</v>
      </c>
      <c r="S279">
        <v>126</v>
      </c>
      <c r="T279">
        <v>129</v>
      </c>
      <c r="U279">
        <v>56</v>
      </c>
      <c r="V279">
        <v>58</v>
      </c>
      <c r="W279">
        <v>127</v>
      </c>
      <c r="X279">
        <v>127</v>
      </c>
      <c r="Y279">
        <v>12</v>
      </c>
      <c r="Z279">
        <v>19</v>
      </c>
    </row>
    <row r="280" spans="1:26">
      <c r="A280" t="s">
        <v>224</v>
      </c>
      <c r="B280">
        <v>243</v>
      </c>
      <c r="C280">
        <v>249</v>
      </c>
      <c r="D280">
        <v>205</v>
      </c>
      <c r="E280">
        <v>215</v>
      </c>
      <c r="F280">
        <v>250</v>
      </c>
      <c r="G280">
        <v>258</v>
      </c>
      <c r="H280">
        <v>116</v>
      </c>
      <c r="I280">
        <v>116</v>
      </c>
      <c r="J280">
        <v>252</v>
      </c>
      <c r="K280">
        <v>254</v>
      </c>
      <c r="L280">
        <v>12</v>
      </c>
      <c r="M280">
        <v>12</v>
      </c>
      <c r="O280">
        <v>122</v>
      </c>
      <c r="P280">
        <v>125</v>
      </c>
      <c r="Q280">
        <v>103</v>
      </c>
      <c r="R280">
        <v>108</v>
      </c>
      <c r="S280">
        <v>125</v>
      </c>
      <c r="T280">
        <v>129</v>
      </c>
      <c r="U280">
        <v>58</v>
      </c>
      <c r="V280">
        <v>58</v>
      </c>
      <c r="W280">
        <v>126</v>
      </c>
      <c r="X280">
        <v>127</v>
      </c>
      <c r="Y280">
        <v>12</v>
      </c>
      <c r="Z280">
        <v>12</v>
      </c>
    </row>
    <row r="281" spans="1:26">
      <c r="A281" t="s">
        <v>280</v>
      </c>
      <c r="B281">
        <v>243</v>
      </c>
      <c r="C281">
        <v>249</v>
      </c>
      <c r="D281">
        <v>211</v>
      </c>
      <c r="E281">
        <v>219</v>
      </c>
      <c r="F281">
        <v>252</v>
      </c>
      <c r="G281">
        <v>258</v>
      </c>
      <c r="H281">
        <v>112</v>
      </c>
      <c r="I281">
        <v>112</v>
      </c>
      <c r="J281">
        <v>254</v>
      </c>
      <c r="K281">
        <v>254</v>
      </c>
      <c r="L281">
        <v>12</v>
      </c>
      <c r="M281">
        <v>12</v>
      </c>
      <c r="O281">
        <v>122</v>
      </c>
      <c r="P281">
        <v>125</v>
      </c>
      <c r="Q281">
        <v>106</v>
      </c>
      <c r="R281">
        <v>110</v>
      </c>
      <c r="S281">
        <v>126</v>
      </c>
      <c r="T281">
        <v>129</v>
      </c>
      <c r="U281">
        <v>56</v>
      </c>
      <c r="V281">
        <v>56</v>
      </c>
      <c r="W281">
        <v>127</v>
      </c>
      <c r="X281">
        <v>127</v>
      </c>
      <c r="Y281">
        <v>12</v>
      </c>
      <c r="Z281">
        <v>12</v>
      </c>
    </row>
    <row r="282" spans="1:26">
      <c r="A282" t="s">
        <v>640</v>
      </c>
      <c r="B282">
        <v>243</v>
      </c>
      <c r="C282">
        <v>243</v>
      </c>
      <c r="D282">
        <v>231</v>
      </c>
      <c r="E282">
        <v>231</v>
      </c>
      <c r="F282">
        <v>252</v>
      </c>
      <c r="G282">
        <v>258</v>
      </c>
      <c r="H282">
        <v>112</v>
      </c>
      <c r="I282">
        <v>112</v>
      </c>
      <c r="L282">
        <v>12</v>
      </c>
      <c r="M282">
        <v>16</v>
      </c>
      <c r="O282">
        <v>122</v>
      </c>
      <c r="P282">
        <v>122</v>
      </c>
      <c r="Q282">
        <v>116</v>
      </c>
      <c r="R282">
        <v>116</v>
      </c>
      <c r="S282">
        <v>126</v>
      </c>
      <c r="T282">
        <v>129</v>
      </c>
      <c r="U282">
        <v>56</v>
      </c>
      <c r="V282">
        <v>56</v>
      </c>
      <c r="Y282">
        <v>12</v>
      </c>
      <c r="Z282">
        <v>16</v>
      </c>
    </row>
    <row r="283" spans="1:26">
      <c r="A283" t="s">
        <v>794</v>
      </c>
      <c r="B283">
        <v>249</v>
      </c>
      <c r="C283">
        <v>249</v>
      </c>
      <c r="D283">
        <v>209</v>
      </c>
      <c r="E283">
        <v>211</v>
      </c>
      <c r="F283">
        <v>258</v>
      </c>
      <c r="G283">
        <v>258</v>
      </c>
      <c r="H283">
        <v>112</v>
      </c>
      <c r="I283">
        <v>116</v>
      </c>
      <c r="J283">
        <v>254</v>
      </c>
      <c r="K283">
        <v>254</v>
      </c>
      <c r="L283">
        <v>12</v>
      </c>
      <c r="M283">
        <v>17</v>
      </c>
      <c r="O283">
        <v>125</v>
      </c>
      <c r="P283">
        <v>125</v>
      </c>
      <c r="Q283">
        <v>105</v>
      </c>
      <c r="R283">
        <v>106</v>
      </c>
      <c r="S283">
        <v>129</v>
      </c>
      <c r="T283">
        <v>129</v>
      </c>
      <c r="U283">
        <v>56</v>
      </c>
      <c r="V283">
        <v>58</v>
      </c>
      <c r="W283">
        <v>127</v>
      </c>
      <c r="X283">
        <v>127</v>
      </c>
      <c r="Y283">
        <v>12</v>
      </c>
      <c r="Z283">
        <v>17</v>
      </c>
    </row>
    <row r="284" spans="1:26">
      <c r="A284" t="s">
        <v>740</v>
      </c>
      <c r="B284">
        <v>245</v>
      </c>
      <c r="C284">
        <v>249</v>
      </c>
      <c r="D284">
        <v>211</v>
      </c>
      <c r="E284">
        <v>211</v>
      </c>
      <c r="F284">
        <v>252</v>
      </c>
      <c r="G284">
        <v>252</v>
      </c>
      <c r="H284">
        <v>112</v>
      </c>
      <c r="I284">
        <v>116</v>
      </c>
      <c r="J284">
        <v>254</v>
      </c>
      <c r="K284">
        <v>254</v>
      </c>
      <c r="O284">
        <v>123</v>
      </c>
      <c r="P284">
        <v>125</v>
      </c>
      <c r="Q284">
        <v>106</v>
      </c>
      <c r="R284">
        <v>106</v>
      </c>
      <c r="S284">
        <v>126</v>
      </c>
      <c r="T284">
        <v>126</v>
      </c>
      <c r="U284">
        <v>56</v>
      </c>
      <c r="V284">
        <v>58</v>
      </c>
      <c r="W284">
        <v>127</v>
      </c>
      <c r="X284">
        <v>127</v>
      </c>
    </row>
    <row r="285" spans="1:26">
      <c r="A285" t="s">
        <v>788</v>
      </c>
      <c r="B285">
        <v>249</v>
      </c>
      <c r="C285">
        <v>249</v>
      </c>
      <c r="D285">
        <v>211</v>
      </c>
      <c r="E285">
        <v>211</v>
      </c>
      <c r="F285">
        <v>252</v>
      </c>
      <c r="G285">
        <v>256</v>
      </c>
      <c r="H285">
        <v>112</v>
      </c>
      <c r="I285">
        <v>116</v>
      </c>
      <c r="J285">
        <v>254</v>
      </c>
      <c r="K285">
        <v>254</v>
      </c>
      <c r="O285">
        <v>125</v>
      </c>
      <c r="P285">
        <v>125</v>
      </c>
      <c r="Q285">
        <v>106</v>
      </c>
      <c r="R285">
        <v>106</v>
      </c>
      <c r="S285">
        <v>126</v>
      </c>
      <c r="T285">
        <v>128</v>
      </c>
      <c r="U285">
        <v>56</v>
      </c>
      <c r="V285">
        <v>58</v>
      </c>
      <c r="W285">
        <v>127</v>
      </c>
      <c r="X285">
        <v>127</v>
      </c>
    </row>
    <row r="286" spans="1:26">
      <c r="A286" t="s">
        <v>176</v>
      </c>
      <c r="B286">
        <v>243</v>
      </c>
      <c r="C286">
        <v>247</v>
      </c>
      <c r="D286">
        <v>209</v>
      </c>
      <c r="E286">
        <v>217</v>
      </c>
      <c r="F286">
        <v>252</v>
      </c>
      <c r="G286">
        <v>256</v>
      </c>
      <c r="H286">
        <v>112</v>
      </c>
      <c r="I286">
        <v>116</v>
      </c>
      <c r="J286">
        <v>254</v>
      </c>
      <c r="K286">
        <v>260</v>
      </c>
      <c r="L286">
        <v>12</v>
      </c>
      <c r="M286">
        <v>12</v>
      </c>
      <c r="O286">
        <v>122</v>
      </c>
      <c r="P286">
        <v>124</v>
      </c>
      <c r="Q286">
        <v>105</v>
      </c>
      <c r="R286">
        <v>109</v>
      </c>
      <c r="S286">
        <v>126</v>
      </c>
      <c r="T286">
        <v>128</v>
      </c>
      <c r="U286">
        <v>56</v>
      </c>
      <c r="V286">
        <v>58</v>
      </c>
      <c r="W286">
        <v>127</v>
      </c>
      <c r="X286">
        <v>130</v>
      </c>
      <c r="Y286">
        <v>12</v>
      </c>
      <c r="Z286">
        <v>12</v>
      </c>
    </row>
    <row r="287" spans="1:26">
      <c r="A287" t="s">
        <v>206</v>
      </c>
      <c r="B287">
        <v>243</v>
      </c>
      <c r="C287">
        <v>249</v>
      </c>
      <c r="D287">
        <v>213</v>
      </c>
      <c r="E287">
        <v>217</v>
      </c>
      <c r="H287">
        <v>116</v>
      </c>
      <c r="I287">
        <v>116</v>
      </c>
      <c r="J287">
        <v>254</v>
      </c>
      <c r="K287">
        <v>260</v>
      </c>
      <c r="L287">
        <v>17</v>
      </c>
      <c r="M287">
        <v>17</v>
      </c>
      <c r="O287">
        <v>122</v>
      </c>
      <c r="P287">
        <v>125</v>
      </c>
      <c r="Q287">
        <v>107</v>
      </c>
      <c r="R287">
        <v>109</v>
      </c>
      <c r="U287">
        <v>58</v>
      </c>
      <c r="V287">
        <v>58</v>
      </c>
      <c r="W287">
        <v>127</v>
      </c>
      <c r="X287">
        <v>130</v>
      </c>
      <c r="Y287">
        <v>17</v>
      </c>
      <c r="Z287">
        <v>17</v>
      </c>
    </row>
    <row r="288" spans="1:26">
      <c r="A288" t="s">
        <v>232</v>
      </c>
      <c r="B288">
        <v>243</v>
      </c>
      <c r="C288">
        <v>243</v>
      </c>
      <c r="D288">
        <v>211</v>
      </c>
      <c r="E288">
        <v>231</v>
      </c>
      <c r="F288">
        <v>256</v>
      </c>
      <c r="G288">
        <v>258</v>
      </c>
      <c r="H288">
        <v>112</v>
      </c>
      <c r="I288">
        <v>116</v>
      </c>
      <c r="J288">
        <v>254</v>
      </c>
      <c r="K288">
        <v>258</v>
      </c>
      <c r="L288">
        <v>18</v>
      </c>
      <c r="M288">
        <v>19</v>
      </c>
      <c r="O288">
        <v>122</v>
      </c>
      <c r="P288">
        <v>122</v>
      </c>
      <c r="Q288">
        <v>106</v>
      </c>
      <c r="R288">
        <v>116</v>
      </c>
      <c r="S288">
        <v>128</v>
      </c>
      <c r="T288">
        <v>129</v>
      </c>
      <c r="U288">
        <v>56</v>
      </c>
      <c r="V288">
        <v>58</v>
      </c>
      <c r="W288">
        <v>127</v>
      </c>
      <c r="X288">
        <v>129</v>
      </c>
      <c r="Y288">
        <v>18</v>
      </c>
      <c r="Z288">
        <v>19</v>
      </c>
    </row>
    <row r="289" spans="1:26">
      <c r="A289" t="s">
        <v>800</v>
      </c>
      <c r="B289">
        <v>249</v>
      </c>
      <c r="C289">
        <v>249</v>
      </c>
      <c r="D289">
        <v>211</v>
      </c>
      <c r="E289">
        <v>211</v>
      </c>
      <c r="F289">
        <v>252</v>
      </c>
      <c r="G289">
        <v>258</v>
      </c>
      <c r="H289">
        <v>112</v>
      </c>
      <c r="I289">
        <v>112</v>
      </c>
      <c r="J289">
        <v>254</v>
      </c>
      <c r="K289">
        <v>256</v>
      </c>
      <c r="L289">
        <v>12</v>
      </c>
      <c r="M289">
        <v>12</v>
      </c>
      <c r="O289">
        <v>125</v>
      </c>
      <c r="P289">
        <v>125</v>
      </c>
      <c r="Q289">
        <v>106</v>
      </c>
      <c r="R289">
        <v>106</v>
      </c>
      <c r="S289">
        <v>126</v>
      </c>
      <c r="T289">
        <v>129</v>
      </c>
      <c r="U289">
        <v>56</v>
      </c>
      <c r="V289">
        <v>56</v>
      </c>
      <c r="W289">
        <v>127</v>
      </c>
      <c r="X289">
        <v>128</v>
      </c>
      <c r="Y289">
        <v>12</v>
      </c>
      <c r="Z289">
        <v>12</v>
      </c>
    </row>
    <row r="290" spans="1:26">
      <c r="A290" t="s">
        <v>286</v>
      </c>
      <c r="B290">
        <v>243</v>
      </c>
      <c r="C290">
        <v>247</v>
      </c>
      <c r="D290">
        <v>209</v>
      </c>
      <c r="E290">
        <v>209</v>
      </c>
      <c r="F290">
        <v>252</v>
      </c>
      <c r="G290">
        <v>256</v>
      </c>
      <c r="H290">
        <v>112</v>
      </c>
      <c r="I290">
        <v>114</v>
      </c>
      <c r="J290">
        <v>254</v>
      </c>
      <c r="K290">
        <v>254</v>
      </c>
      <c r="L290">
        <v>12</v>
      </c>
      <c r="M290">
        <v>17</v>
      </c>
      <c r="O290">
        <v>122</v>
      </c>
      <c r="P290">
        <v>124</v>
      </c>
      <c r="Q290">
        <v>105</v>
      </c>
      <c r="R290">
        <v>105</v>
      </c>
      <c r="S290">
        <v>126</v>
      </c>
      <c r="T290">
        <v>128</v>
      </c>
      <c r="U290">
        <v>56</v>
      </c>
      <c r="V290">
        <v>57</v>
      </c>
      <c r="W290">
        <v>127</v>
      </c>
      <c r="X290">
        <v>127</v>
      </c>
      <c r="Y290">
        <v>12</v>
      </c>
      <c r="Z290">
        <v>17</v>
      </c>
    </row>
    <row r="291" spans="1:26">
      <c r="A291" t="s">
        <v>64</v>
      </c>
      <c r="D291">
        <v>211</v>
      </c>
      <c r="E291">
        <v>217</v>
      </c>
      <c r="F291">
        <v>250</v>
      </c>
      <c r="G291">
        <v>258</v>
      </c>
      <c r="H291">
        <v>112</v>
      </c>
      <c r="I291">
        <v>112</v>
      </c>
      <c r="J291">
        <v>254</v>
      </c>
      <c r="K291">
        <v>258</v>
      </c>
      <c r="L291">
        <v>12</v>
      </c>
      <c r="M291">
        <v>19</v>
      </c>
      <c r="Q291">
        <v>106</v>
      </c>
      <c r="R291">
        <v>109</v>
      </c>
      <c r="S291">
        <v>125</v>
      </c>
      <c r="T291">
        <v>129</v>
      </c>
      <c r="U291">
        <v>56</v>
      </c>
      <c r="V291">
        <v>56</v>
      </c>
      <c r="W291">
        <v>127</v>
      </c>
      <c r="X291">
        <v>129</v>
      </c>
      <c r="Y291">
        <v>12</v>
      </c>
      <c r="Z291">
        <v>19</v>
      </c>
    </row>
    <row r="292" spans="1:26">
      <c r="A292" t="s">
        <v>486</v>
      </c>
      <c r="B292">
        <v>243</v>
      </c>
      <c r="C292">
        <v>249</v>
      </c>
      <c r="D292">
        <v>211</v>
      </c>
      <c r="E292">
        <v>211</v>
      </c>
      <c r="F292">
        <v>258</v>
      </c>
      <c r="G292">
        <v>258</v>
      </c>
      <c r="H292">
        <v>112</v>
      </c>
      <c r="I292">
        <v>116</v>
      </c>
      <c r="L292">
        <v>12</v>
      </c>
      <c r="M292">
        <v>12</v>
      </c>
      <c r="O292">
        <v>122</v>
      </c>
      <c r="P292">
        <v>125</v>
      </c>
      <c r="Q292">
        <v>106</v>
      </c>
      <c r="R292">
        <v>106</v>
      </c>
      <c r="S292">
        <v>129</v>
      </c>
      <c r="T292">
        <v>129</v>
      </c>
      <c r="U292">
        <v>56</v>
      </c>
      <c r="V292">
        <v>58</v>
      </c>
      <c r="Y292">
        <v>12</v>
      </c>
      <c r="Z292">
        <v>12</v>
      </c>
    </row>
    <row r="293" spans="1:26">
      <c r="A293" t="s">
        <v>658</v>
      </c>
      <c r="B293">
        <v>243</v>
      </c>
      <c r="C293">
        <v>243</v>
      </c>
      <c r="D293">
        <v>209</v>
      </c>
      <c r="E293">
        <v>231</v>
      </c>
      <c r="F293">
        <v>252</v>
      </c>
      <c r="G293">
        <v>258</v>
      </c>
      <c r="H293">
        <v>116</v>
      </c>
      <c r="I293">
        <v>116</v>
      </c>
      <c r="L293">
        <v>17</v>
      </c>
      <c r="M293">
        <v>19</v>
      </c>
      <c r="O293">
        <v>122</v>
      </c>
      <c r="P293">
        <v>122</v>
      </c>
      <c r="Q293">
        <v>105</v>
      </c>
      <c r="R293">
        <v>116</v>
      </c>
      <c r="S293">
        <v>126</v>
      </c>
      <c r="T293">
        <v>129</v>
      </c>
      <c r="U293">
        <v>58</v>
      </c>
      <c r="V293">
        <v>58</v>
      </c>
      <c r="Y293">
        <v>17</v>
      </c>
      <c r="Z293">
        <v>19</v>
      </c>
    </row>
    <row r="294" spans="1:26">
      <c r="A294" t="s">
        <v>496</v>
      </c>
      <c r="B294">
        <v>243</v>
      </c>
      <c r="C294">
        <v>245</v>
      </c>
      <c r="D294">
        <v>211</v>
      </c>
      <c r="E294">
        <v>217</v>
      </c>
      <c r="F294">
        <v>258</v>
      </c>
      <c r="G294">
        <v>258</v>
      </c>
      <c r="H294">
        <v>116</v>
      </c>
      <c r="I294">
        <v>118</v>
      </c>
      <c r="J294">
        <v>254</v>
      </c>
      <c r="K294">
        <v>258</v>
      </c>
      <c r="L294">
        <v>12</v>
      </c>
      <c r="M294">
        <v>12</v>
      </c>
      <c r="O294">
        <v>122</v>
      </c>
      <c r="P294">
        <v>123</v>
      </c>
      <c r="Q294">
        <v>106</v>
      </c>
      <c r="R294">
        <v>109</v>
      </c>
      <c r="S294">
        <v>129</v>
      </c>
      <c r="T294">
        <v>129</v>
      </c>
      <c r="U294">
        <v>58</v>
      </c>
      <c r="V294">
        <v>59</v>
      </c>
      <c r="W294">
        <v>127</v>
      </c>
      <c r="X294">
        <v>129</v>
      </c>
      <c r="Y294">
        <v>12</v>
      </c>
      <c r="Z294">
        <v>12</v>
      </c>
    </row>
    <row r="295" spans="1:26">
      <c r="A295" t="s">
        <v>562</v>
      </c>
      <c r="B295">
        <v>243</v>
      </c>
      <c r="C295">
        <v>245</v>
      </c>
      <c r="D295">
        <v>211</v>
      </c>
      <c r="E295">
        <v>217</v>
      </c>
      <c r="F295">
        <v>252</v>
      </c>
      <c r="G295">
        <v>256</v>
      </c>
      <c r="H295">
        <v>116</v>
      </c>
      <c r="I295">
        <v>116</v>
      </c>
      <c r="J295">
        <v>252</v>
      </c>
      <c r="K295">
        <v>254</v>
      </c>
      <c r="L295">
        <v>12</v>
      </c>
      <c r="M295">
        <v>17</v>
      </c>
      <c r="O295">
        <v>122</v>
      </c>
      <c r="P295">
        <v>123</v>
      </c>
      <c r="Q295">
        <v>106</v>
      </c>
      <c r="R295">
        <v>109</v>
      </c>
      <c r="S295">
        <v>126</v>
      </c>
      <c r="T295">
        <v>128</v>
      </c>
      <c r="U295">
        <v>58</v>
      </c>
      <c r="V295">
        <v>58</v>
      </c>
      <c r="W295">
        <v>126</v>
      </c>
      <c r="X295">
        <v>127</v>
      </c>
      <c r="Y295">
        <v>12</v>
      </c>
      <c r="Z295">
        <v>17</v>
      </c>
    </row>
    <row r="296" spans="1:26">
      <c r="A296" t="s">
        <v>696</v>
      </c>
      <c r="B296">
        <v>245</v>
      </c>
      <c r="C296">
        <v>249</v>
      </c>
      <c r="D296">
        <v>211</v>
      </c>
      <c r="E296">
        <v>219</v>
      </c>
      <c r="F296">
        <v>252</v>
      </c>
      <c r="G296">
        <v>264</v>
      </c>
      <c r="H296">
        <v>112</v>
      </c>
      <c r="I296">
        <v>112</v>
      </c>
      <c r="J296">
        <v>254</v>
      </c>
      <c r="K296">
        <v>254</v>
      </c>
      <c r="L296">
        <v>12</v>
      </c>
      <c r="M296">
        <v>12</v>
      </c>
      <c r="O296">
        <v>123</v>
      </c>
      <c r="P296">
        <v>125</v>
      </c>
      <c r="Q296">
        <v>106</v>
      </c>
      <c r="R296">
        <v>110</v>
      </c>
      <c r="S296">
        <v>126</v>
      </c>
      <c r="T296">
        <v>132</v>
      </c>
      <c r="U296">
        <v>56</v>
      </c>
      <c r="V296">
        <v>56</v>
      </c>
      <c r="W296">
        <v>127</v>
      </c>
      <c r="X296">
        <v>127</v>
      </c>
      <c r="Y296">
        <v>12</v>
      </c>
      <c r="Z296">
        <v>12</v>
      </c>
    </row>
    <row r="297" spans="1:26">
      <c r="A297" t="s">
        <v>582</v>
      </c>
      <c r="B297">
        <v>243</v>
      </c>
      <c r="C297">
        <v>245</v>
      </c>
      <c r="D297">
        <v>209</v>
      </c>
      <c r="E297">
        <v>213</v>
      </c>
      <c r="F297">
        <v>252</v>
      </c>
      <c r="G297">
        <v>258</v>
      </c>
      <c r="H297">
        <v>116</v>
      </c>
      <c r="I297">
        <v>116</v>
      </c>
      <c r="J297">
        <v>254</v>
      </c>
      <c r="K297">
        <v>258</v>
      </c>
      <c r="L297">
        <v>12</v>
      </c>
      <c r="M297">
        <v>19</v>
      </c>
      <c r="O297">
        <v>122</v>
      </c>
      <c r="P297">
        <v>123</v>
      </c>
      <c r="Q297">
        <v>105</v>
      </c>
      <c r="R297">
        <v>107</v>
      </c>
      <c r="S297">
        <v>126</v>
      </c>
      <c r="T297">
        <v>129</v>
      </c>
      <c r="U297">
        <v>58</v>
      </c>
      <c r="V297">
        <v>58</v>
      </c>
      <c r="W297">
        <v>127</v>
      </c>
      <c r="X297">
        <v>129</v>
      </c>
      <c r="Y297">
        <v>12</v>
      </c>
      <c r="Z297">
        <v>19</v>
      </c>
    </row>
    <row r="298" spans="1:26">
      <c r="A298" t="s">
        <v>442</v>
      </c>
      <c r="B298">
        <v>243</v>
      </c>
      <c r="C298">
        <v>247</v>
      </c>
      <c r="D298">
        <v>209</v>
      </c>
      <c r="E298">
        <v>221</v>
      </c>
      <c r="F298">
        <v>252</v>
      </c>
      <c r="G298">
        <v>258</v>
      </c>
      <c r="H298">
        <v>112</v>
      </c>
      <c r="I298">
        <v>112</v>
      </c>
      <c r="J298">
        <v>254</v>
      </c>
      <c r="K298">
        <v>256</v>
      </c>
      <c r="L298">
        <v>12</v>
      </c>
      <c r="M298">
        <v>19</v>
      </c>
      <c r="O298">
        <v>122</v>
      </c>
      <c r="P298">
        <v>124</v>
      </c>
      <c r="Q298">
        <v>105</v>
      </c>
      <c r="R298">
        <v>111</v>
      </c>
      <c r="S298">
        <v>126</v>
      </c>
      <c r="T298">
        <v>129</v>
      </c>
      <c r="U298">
        <v>56</v>
      </c>
      <c r="V298">
        <v>56</v>
      </c>
      <c r="W298">
        <v>127</v>
      </c>
      <c r="X298">
        <v>128</v>
      </c>
      <c r="Y298">
        <v>12</v>
      </c>
      <c r="Z298">
        <v>19</v>
      </c>
    </row>
    <row r="299" spans="1:26">
      <c r="A299" t="s">
        <v>154</v>
      </c>
      <c r="B299">
        <v>243</v>
      </c>
      <c r="C299">
        <v>243</v>
      </c>
      <c r="D299">
        <v>207</v>
      </c>
      <c r="E299">
        <v>213</v>
      </c>
      <c r="F299">
        <v>252</v>
      </c>
      <c r="G299">
        <v>258</v>
      </c>
      <c r="H299">
        <v>112</v>
      </c>
      <c r="I299">
        <v>114</v>
      </c>
      <c r="J299">
        <v>252</v>
      </c>
      <c r="K299">
        <v>254</v>
      </c>
      <c r="L299">
        <v>12</v>
      </c>
      <c r="M299">
        <v>13</v>
      </c>
      <c r="O299">
        <v>122</v>
      </c>
      <c r="P299">
        <v>122</v>
      </c>
      <c r="Q299">
        <v>104</v>
      </c>
      <c r="R299">
        <v>107</v>
      </c>
      <c r="S299">
        <v>126</v>
      </c>
      <c r="T299">
        <v>129</v>
      </c>
      <c r="U299">
        <v>56</v>
      </c>
      <c r="V299">
        <v>57</v>
      </c>
      <c r="W299">
        <v>126</v>
      </c>
      <c r="X299">
        <v>127</v>
      </c>
      <c r="Y299">
        <v>12</v>
      </c>
      <c r="Z299">
        <v>13</v>
      </c>
    </row>
    <row r="300" spans="1:26">
      <c r="A300" t="s">
        <v>248</v>
      </c>
      <c r="B300">
        <v>243</v>
      </c>
      <c r="C300">
        <v>245</v>
      </c>
      <c r="D300">
        <v>209</v>
      </c>
      <c r="E300">
        <v>211</v>
      </c>
      <c r="F300">
        <v>252</v>
      </c>
      <c r="G300">
        <v>256</v>
      </c>
      <c r="H300">
        <v>116</v>
      </c>
      <c r="I300">
        <v>116</v>
      </c>
      <c r="L300">
        <v>13</v>
      </c>
      <c r="M300">
        <v>17</v>
      </c>
      <c r="O300">
        <v>122</v>
      </c>
      <c r="P300">
        <v>123</v>
      </c>
      <c r="Q300">
        <v>105</v>
      </c>
      <c r="R300">
        <v>106</v>
      </c>
      <c r="S300">
        <v>126</v>
      </c>
      <c r="T300">
        <v>128</v>
      </c>
      <c r="U300">
        <v>58</v>
      </c>
      <c r="V300">
        <v>58</v>
      </c>
      <c r="Y300">
        <v>13</v>
      </c>
      <c r="Z300">
        <v>17</v>
      </c>
    </row>
    <row r="301" spans="1:26">
      <c r="A301" t="s">
        <v>522</v>
      </c>
      <c r="B301">
        <v>243</v>
      </c>
      <c r="C301">
        <v>245</v>
      </c>
      <c r="D301">
        <v>219</v>
      </c>
      <c r="E301">
        <v>221</v>
      </c>
      <c r="F301">
        <v>252</v>
      </c>
      <c r="G301">
        <v>252</v>
      </c>
      <c r="H301">
        <v>112</v>
      </c>
      <c r="I301">
        <v>112</v>
      </c>
      <c r="J301">
        <v>254</v>
      </c>
      <c r="K301">
        <v>254</v>
      </c>
      <c r="L301">
        <v>12</v>
      </c>
      <c r="M301">
        <v>12</v>
      </c>
      <c r="O301">
        <v>122</v>
      </c>
      <c r="P301">
        <v>123</v>
      </c>
      <c r="Q301">
        <v>110</v>
      </c>
      <c r="R301">
        <v>111</v>
      </c>
      <c r="S301">
        <v>126</v>
      </c>
      <c r="T301">
        <v>126</v>
      </c>
      <c r="U301">
        <v>56</v>
      </c>
      <c r="V301">
        <v>56</v>
      </c>
      <c r="W301">
        <v>127</v>
      </c>
      <c r="X301">
        <v>127</v>
      </c>
      <c r="Y301">
        <v>12</v>
      </c>
      <c r="Z301">
        <v>12</v>
      </c>
    </row>
    <row r="302" spans="1:26">
      <c r="A302" t="s">
        <v>344</v>
      </c>
      <c r="B302">
        <v>243</v>
      </c>
      <c r="C302">
        <v>243</v>
      </c>
      <c r="D302">
        <v>211</v>
      </c>
      <c r="E302">
        <v>213</v>
      </c>
      <c r="F302">
        <v>258</v>
      </c>
      <c r="G302">
        <v>262</v>
      </c>
      <c r="J302">
        <v>252</v>
      </c>
      <c r="K302">
        <v>258</v>
      </c>
      <c r="L302">
        <v>12</v>
      </c>
      <c r="M302">
        <v>13</v>
      </c>
      <c r="O302">
        <v>122</v>
      </c>
      <c r="P302">
        <v>122</v>
      </c>
      <c r="Q302">
        <v>106</v>
      </c>
      <c r="R302">
        <v>107</v>
      </c>
      <c r="S302">
        <v>129</v>
      </c>
      <c r="T302">
        <v>131</v>
      </c>
      <c r="W302">
        <v>126</v>
      </c>
      <c r="X302">
        <v>129</v>
      </c>
      <c r="Y302">
        <v>12</v>
      </c>
      <c r="Z302">
        <v>13</v>
      </c>
    </row>
    <row r="303" spans="1:26">
      <c r="A303" t="s">
        <v>266</v>
      </c>
      <c r="B303">
        <v>243</v>
      </c>
      <c r="C303">
        <v>245</v>
      </c>
      <c r="D303">
        <v>211</v>
      </c>
      <c r="E303">
        <v>231</v>
      </c>
      <c r="F303">
        <v>258</v>
      </c>
      <c r="G303">
        <v>262</v>
      </c>
      <c r="H303">
        <v>112</v>
      </c>
      <c r="I303">
        <v>116</v>
      </c>
      <c r="J303">
        <v>254</v>
      </c>
      <c r="K303">
        <v>256</v>
      </c>
      <c r="L303">
        <v>12</v>
      </c>
      <c r="M303">
        <v>13</v>
      </c>
      <c r="O303">
        <v>122</v>
      </c>
      <c r="P303">
        <v>123</v>
      </c>
      <c r="Q303">
        <v>106</v>
      </c>
      <c r="R303">
        <v>116</v>
      </c>
      <c r="S303">
        <v>129</v>
      </c>
      <c r="T303">
        <v>131</v>
      </c>
      <c r="U303">
        <v>56</v>
      </c>
      <c r="V303">
        <v>58</v>
      </c>
      <c r="W303">
        <v>127</v>
      </c>
      <c r="X303">
        <v>128</v>
      </c>
      <c r="Y303">
        <v>12</v>
      </c>
      <c r="Z303">
        <v>13</v>
      </c>
    </row>
    <row r="304" spans="1:26">
      <c r="A304" t="s">
        <v>526</v>
      </c>
      <c r="B304">
        <v>243</v>
      </c>
      <c r="C304">
        <v>245</v>
      </c>
      <c r="D304">
        <v>211</v>
      </c>
      <c r="E304">
        <v>217</v>
      </c>
      <c r="F304">
        <v>252</v>
      </c>
      <c r="G304">
        <v>256</v>
      </c>
      <c r="H304">
        <v>112</v>
      </c>
      <c r="I304">
        <v>116</v>
      </c>
      <c r="J304">
        <v>254</v>
      </c>
      <c r="K304">
        <v>254</v>
      </c>
      <c r="L304">
        <v>12</v>
      </c>
      <c r="M304">
        <v>15</v>
      </c>
      <c r="O304">
        <v>122</v>
      </c>
      <c r="P304">
        <v>123</v>
      </c>
      <c r="Q304">
        <v>106</v>
      </c>
      <c r="R304">
        <v>109</v>
      </c>
      <c r="S304">
        <v>126</v>
      </c>
      <c r="T304">
        <v>128</v>
      </c>
      <c r="U304">
        <v>56</v>
      </c>
      <c r="V304">
        <v>58</v>
      </c>
      <c r="W304">
        <v>127</v>
      </c>
      <c r="X304">
        <v>127</v>
      </c>
      <c r="Y304">
        <v>12</v>
      </c>
      <c r="Z304">
        <v>15</v>
      </c>
    </row>
    <row r="305" spans="1:26">
      <c r="A305" t="s">
        <v>720</v>
      </c>
      <c r="B305">
        <v>245</v>
      </c>
      <c r="C305">
        <v>245</v>
      </c>
      <c r="D305">
        <v>211</v>
      </c>
      <c r="E305">
        <v>213</v>
      </c>
      <c r="F305">
        <v>252</v>
      </c>
      <c r="G305">
        <v>256</v>
      </c>
      <c r="H305">
        <v>112</v>
      </c>
      <c r="I305">
        <v>116</v>
      </c>
      <c r="J305">
        <v>254</v>
      </c>
      <c r="K305">
        <v>256</v>
      </c>
      <c r="O305">
        <v>123</v>
      </c>
      <c r="P305">
        <v>123</v>
      </c>
      <c r="Q305">
        <v>106</v>
      </c>
      <c r="R305">
        <v>107</v>
      </c>
      <c r="S305">
        <v>126</v>
      </c>
      <c r="T305">
        <v>128</v>
      </c>
      <c r="U305">
        <v>56</v>
      </c>
      <c r="V305">
        <v>58</v>
      </c>
      <c r="W305">
        <v>127</v>
      </c>
      <c r="X305">
        <v>128</v>
      </c>
    </row>
    <row r="306" spans="1:26">
      <c r="A306" t="s">
        <v>764</v>
      </c>
      <c r="B306">
        <v>245</v>
      </c>
      <c r="C306">
        <v>247</v>
      </c>
      <c r="D306">
        <v>211</v>
      </c>
      <c r="E306">
        <v>231</v>
      </c>
      <c r="F306">
        <v>256</v>
      </c>
      <c r="G306">
        <v>262</v>
      </c>
      <c r="H306">
        <v>116</v>
      </c>
      <c r="I306">
        <v>116</v>
      </c>
      <c r="J306">
        <v>254</v>
      </c>
      <c r="K306">
        <v>254</v>
      </c>
      <c r="O306">
        <v>123</v>
      </c>
      <c r="P306">
        <v>124</v>
      </c>
      <c r="Q306">
        <v>106</v>
      </c>
      <c r="R306">
        <v>116</v>
      </c>
      <c r="S306">
        <v>128</v>
      </c>
      <c r="T306">
        <v>131</v>
      </c>
      <c r="U306">
        <v>58</v>
      </c>
      <c r="V306">
        <v>58</v>
      </c>
      <c r="W306">
        <v>127</v>
      </c>
      <c r="X306">
        <v>127</v>
      </c>
    </row>
    <row r="307" spans="1:26">
      <c r="A307" t="s">
        <v>328</v>
      </c>
      <c r="B307">
        <v>243</v>
      </c>
      <c r="C307">
        <v>243</v>
      </c>
      <c r="D307">
        <v>209</v>
      </c>
      <c r="E307">
        <v>219</v>
      </c>
      <c r="F307">
        <v>258</v>
      </c>
      <c r="G307">
        <v>258</v>
      </c>
      <c r="H307">
        <v>112</v>
      </c>
      <c r="I307">
        <v>112</v>
      </c>
      <c r="J307">
        <v>252</v>
      </c>
      <c r="K307">
        <v>254</v>
      </c>
      <c r="L307">
        <v>12</v>
      </c>
      <c r="M307">
        <v>17</v>
      </c>
      <c r="O307">
        <v>122</v>
      </c>
      <c r="P307">
        <v>122</v>
      </c>
      <c r="Q307">
        <v>105</v>
      </c>
      <c r="R307">
        <v>110</v>
      </c>
      <c r="S307">
        <v>129</v>
      </c>
      <c r="T307">
        <v>129</v>
      </c>
      <c r="U307">
        <v>56</v>
      </c>
      <c r="V307">
        <v>56</v>
      </c>
      <c r="W307">
        <v>126</v>
      </c>
      <c r="X307">
        <v>127</v>
      </c>
      <c r="Y307">
        <v>12</v>
      </c>
      <c r="Z307">
        <v>17</v>
      </c>
    </row>
    <row r="308" spans="1:26">
      <c r="A308" t="s">
        <v>352</v>
      </c>
      <c r="B308">
        <v>243</v>
      </c>
      <c r="C308">
        <v>245</v>
      </c>
      <c r="F308">
        <v>254</v>
      </c>
      <c r="G308">
        <v>258</v>
      </c>
      <c r="H308">
        <v>112</v>
      </c>
      <c r="I308">
        <v>112</v>
      </c>
      <c r="J308">
        <v>254</v>
      </c>
      <c r="K308">
        <v>254</v>
      </c>
      <c r="L308">
        <v>12</v>
      </c>
      <c r="M308">
        <v>12</v>
      </c>
      <c r="O308">
        <v>122</v>
      </c>
      <c r="P308">
        <v>123</v>
      </c>
      <c r="S308">
        <v>127</v>
      </c>
      <c r="T308">
        <v>129</v>
      </c>
      <c r="U308">
        <v>56</v>
      </c>
      <c r="V308">
        <v>56</v>
      </c>
      <c r="W308">
        <v>127</v>
      </c>
      <c r="X308">
        <v>127</v>
      </c>
      <c r="Y308">
        <v>12</v>
      </c>
      <c r="Z308">
        <v>12</v>
      </c>
    </row>
    <row r="309" spans="1:26">
      <c r="A309" t="s">
        <v>226</v>
      </c>
      <c r="B309">
        <v>243</v>
      </c>
      <c r="C309">
        <v>245</v>
      </c>
      <c r="D309">
        <v>217</v>
      </c>
      <c r="E309">
        <v>231</v>
      </c>
      <c r="F309">
        <v>252</v>
      </c>
      <c r="G309">
        <v>258</v>
      </c>
      <c r="H309">
        <v>116</v>
      </c>
      <c r="I309">
        <v>116</v>
      </c>
      <c r="J309">
        <v>254</v>
      </c>
      <c r="K309">
        <v>256</v>
      </c>
      <c r="L309">
        <v>12</v>
      </c>
      <c r="M309">
        <v>17</v>
      </c>
      <c r="O309">
        <v>122</v>
      </c>
      <c r="P309">
        <v>123</v>
      </c>
      <c r="Q309">
        <v>109</v>
      </c>
      <c r="R309">
        <v>116</v>
      </c>
      <c r="S309">
        <v>126</v>
      </c>
      <c r="T309">
        <v>129</v>
      </c>
      <c r="U309">
        <v>58</v>
      </c>
      <c r="V309">
        <v>58</v>
      </c>
      <c r="W309">
        <v>127</v>
      </c>
      <c r="X309">
        <v>128</v>
      </c>
      <c r="Y309">
        <v>12</v>
      </c>
      <c r="Z309">
        <v>17</v>
      </c>
    </row>
    <row r="310" spans="1:26">
      <c r="A310" t="s">
        <v>278</v>
      </c>
      <c r="B310">
        <v>243</v>
      </c>
      <c r="C310">
        <v>249</v>
      </c>
      <c r="D310">
        <v>209</v>
      </c>
      <c r="E310">
        <v>231</v>
      </c>
      <c r="F310">
        <v>258</v>
      </c>
      <c r="G310">
        <v>258</v>
      </c>
      <c r="H310">
        <v>112</v>
      </c>
      <c r="I310">
        <v>112</v>
      </c>
      <c r="J310">
        <v>254</v>
      </c>
      <c r="K310">
        <v>254</v>
      </c>
      <c r="L310">
        <v>15</v>
      </c>
      <c r="M310">
        <v>15</v>
      </c>
      <c r="O310">
        <v>122</v>
      </c>
      <c r="P310">
        <v>125</v>
      </c>
      <c r="Q310">
        <v>105</v>
      </c>
      <c r="R310">
        <v>116</v>
      </c>
      <c r="S310">
        <v>129</v>
      </c>
      <c r="T310">
        <v>129</v>
      </c>
      <c r="U310">
        <v>56</v>
      </c>
      <c r="V310">
        <v>56</v>
      </c>
      <c r="W310">
        <v>127</v>
      </c>
      <c r="X310">
        <v>127</v>
      </c>
      <c r="Y310">
        <v>15</v>
      </c>
      <c r="Z310">
        <v>15</v>
      </c>
    </row>
    <row r="311" spans="1:26">
      <c r="A311" t="s">
        <v>356</v>
      </c>
      <c r="B311">
        <v>243</v>
      </c>
      <c r="C311">
        <v>245</v>
      </c>
      <c r="D311">
        <v>211</v>
      </c>
      <c r="E311">
        <v>211</v>
      </c>
      <c r="F311">
        <v>258</v>
      </c>
      <c r="G311">
        <v>258</v>
      </c>
      <c r="H311">
        <v>112</v>
      </c>
      <c r="I311">
        <v>112</v>
      </c>
      <c r="J311">
        <v>252</v>
      </c>
      <c r="K311">
        <v>254</v>
      </c>
      <c r="L311">
        <v>12</v>
      </c>
      <c r="M311">
        <v>17</v>
      </c>
      <c r="O311">
        <v>122</v>
      </c>
      <c r="P311">
        <v>123</v>
      </c>
      <c r="Q311">
        <v>106</v>
      </c>
      <c r="R311">
        <v>106</v>
      </c>
      <c r="S311">
        <v>129</v>
      </c>
      <c r="T311">
        <v>129</v>
      </c>
      <c r="U311">
        <v>56</v>
      </c>
      <c r="V311">
        <v>56</v>
      </c>
      <c r="W311">
        <v>126</v>
      </c>
      <c r="X311">
        <v>127</v>
      </c>
      <c r="Y311">
        <v>12</v>
      </c>
      <c r="Z311">
        <v>17</v>
      </c>
    </row>
    <row r="312" spans="1:26">
      <c r="A312" t="s">
        <v>194</v>
      </c>
      <c r="B312">
        <v>243</v>
      </c>
      <c r="C312">
        <v>243</v>
      </c>
      <c r="D312">
        <v>209</v>
      </c>
      <c r="E312">
        <v>221</v>
      </c>
      <c r="F312">
        <v>258</v>
      </c>
      <c r="G312">
        <v>258</v>
      </c>
      <c r="H312">
        <v>112</v>
      </c>
      <c r="I312">
        <v>112</v>
      </c>
      <c r="J312">
        <v>254</v>
      </c>
      <c r="K312">
        <v>254</v>
      </c>
      <c r="L312">
        <v>12</v>
      </c>
      <c r="M312">
        <v>17</v>
      </c>
      <c r="O312">
        <v>122</v>
      </c>
      <c r="P312">
        <v>122</v>
      </c>
      <c r="Q312">
        <v>105</v>
      </c>
      <c r="R312">
        <v>111</v>
      </c>
      <c r="S312">
        <v>129</v>
      </c>
      <c r="T312">
        <v>129</v>
      </c>
      <c r="U312">
        <v>56</v>
      </c>
      <c r="V312">
        <v>56</v>
      </c>
      <c r="W312">
        <v>127</v>
      </c>
      <c r="X312">
        <v>127</v>
      </c>
      <c r="Y312">
        <v>12</v>
      </c>
      <c r="Z312">
        <v>17</v>
      </c>
    </row>
    <row r="313" spans="1:26">
      <c r="A313" t="s">
        <v>78</v>
      </c>
      <c r="B313">
        <v>243</v>
      </c>
      <c r="C313">
        <v>245</v>
      </c>
      <c r="D313">
        <v>211</v>
      </c>
      <c r="E313">
        <v>213</v>
      </c>
      <c r="F313">
        <v>252</v>
      </c>
      <c r="G313">
        <v>256</v>
      </c>
      <c r="H313">
        <v>112</v>
      </c>
      <c r="I313">
        <v>116</v>
      </c>
      <c r="L313">
        <v>17</v>
      </c>
      <c r="M313">
        <v>17</v>
      </c>
      <c r="O313">
        <v>122</v>
      </c>
      <c r="P313">
        <v>123</v>
      </c>
      <c r="Q313">
        <v>106</v>
      </c>
      <c r="R313">
        <v>107</v>
      </c>
      <c r="S313">
        <v>126</v>
      </c>
      <c r="T313">
        <v>128</v>
      </c>
      <c r="U313">
        <v>56</v>
      </c>
      <c r="V313">
        <v>58</v>
      </c>
      <c r="Y313">
        <v>17</v>
      </c>
      <c r="Z313">
        <v>17</v>
      </c>
    </row>
    <row r="314" spans="1:26">
      <c r="A314" t="s">
        <v>514</v>
      </c>
      <c r="B314">
        <v>243</v>
      </c>
      <c r="C314">
        <v>245</v>
      </c>
      <c r="D314">
        <v>211</v>
      </c>
      <c r="E314">
        <v>231</v>
      </c>
      <c r="F314">
        <v>256</v>
      </c>
      <c r="G314">
        <v>258</v>
      </c>
      <c r="H314">
        <v>112</v>
      </c>
      <c r="I314">
        <v>114</v>
      </c>
      <c r="J314">
        <v>254</v>
      </c>
      <c r="K314">
        <v>254</v>
      </c>
      <c r="L314">
        <v>15</v>
      </c>
      <c r="M314">
        <v>19</v>
      </c>
      <c r="O314">
        <v>122</v>
      </c>
      <c r="P314">
        <v>123</v>
      </c>
      <c r="Q314">
        <v>106</v>
      </c>
      <c r="R314">
        <v>116</v>
      </c>
      <c r="S314">
        <v>128</v>
      </c>
      <c r="T314">
        <v>129</v>
      </c>
      <c r="U314">
        <v>56</v>
      </c>
      <c r="V314">
        <v>57</v>
      </c>
      <c r="W314">
        <v>127</v>
      </c>
      <c r="X314">
        <v>127</v>
      </c>
      <c r="Y314">
        <v>15</v>
      </c>
      <c r="Z314">
        <v>19</v>
      </c>
    </row>
    <row r="315" spans="1:26">
      <c r="A315" t="s">
        <v>494</v>
      </c>
      <c r="B315">
        <v>243</v>
      </c>
      <c r="C315">
        <v>245</v>
      </c>
      <c r="D315">
        <v>213</v>
      </c>
      <c r="E315">
        <v>231</v>
      </c>
      <c r="F315">
        <v>252</v>
      </c>
      <c r="G315">
        <v>258</v>
      </c>
      <c r="H315">
        <v>112</v>
      </c>
      <c r="I315">
        <v>116</v>
      </c>
      <c r="J315">
        <v>252</v>
      </c>
      <c r="K315">
        <v>254</v>
      </c>
      <c r="O315">
        <v>122</v>
      </c>
      <c r="P315">
        <v>123</v>
      </c>
      <c r="Q315">
        <v>107</v>
      </c>
      <c r="R315">
        <v>116</v>
      </c>
      <c r="S315">
        <v>126</v>
      </c>
      <c r="T315">
        <v>129</v>
      </c>
      <c r="U315">
        <v>56</v>
      </c>
      <c r="V315">
        <v>58</v>
      </c>
      <c r="W315">
        <v>126</v>
      </c>
      <c r="X315">
        <v>127</v>
      </c>
    </row>
    <row r="316" spans="1:26">
      <c r="A316" t="s">
        <v>672</v>
      </c>
      <c r="B316">
        <v>245</v>
      </c>
      <c r="C316">
        <v>247</v>
      </c>
      <c r="D316">
        <v>211</v>
      </c>
      <c r="E316">
        <v>231</v>
      </c>
      <c r="F316">
        <v>250</v>
      </c>
      <c r="G316">
        <v>256</v>
      </c>
      <c r="H316">
        <v>112</v>
      </c>
      <c r="I316">
        <v>116</v>
      </c>
      <c r="J316">
        <v>252</v>
      </c>
      <c r="K316">
        <v>256</v>
      </c>
      <c r="O316">
        <v>123</v>
      </c>
      <c r="P316">
        <v>124</v>
      </c>
      <c r="Q316">
        <v>106</v>
      </c>
      <c r="R316">
        <v>116</v>
      </c>
      <c r="S316">
        <v>125</v>
      </c>
      <c r="T316">
        <v>128</v>
      </c>
      <c r="U316">
        <v>56</v>
      </c>
      <c r="V316">
        <v>58</v>
      </c>
      <c r="W316">
        <v>126</v>
      </c>
      <c r="X316">
        <v>128</v>
      </c>
    </row>
    <row r="317" spans="1:26">
      <c r="A317" t="s">
        <v>300</v>
      </c>
      <c r="B317">
        <v>243</v>
      </c>
      <c r="C317">
        <v>243</v>
      </c>
      <c r="D317">
        <v>213</v>
      </c>
      <c r="E317">
        <v>219</v>
      </c>
      <c r="F317">
        <v>256</v>
      </c>
      <c r="G317">
        <v>258</v>
      </c>
      <c r="H317">
        <v>112</v>
      </c>
      <c r="I317">
        <v>112</v>
      </c>
      <c r="J317">
        <v>254</v>
      </c>
      <c r="K317">
        <v>254</v>
      </c>
      <c r="L317">
        <v>12</v>
      </c>
      <c r="M317">
        <v>17</v>
      </c>
      <c r="O317">
        <v>122</v>
      </c>
      <c r="P317">
        <v>122</v>
      </c>
      <c r="Q317">
        <v>107</v>
      </c>
      <c r="R317">
        <v>110</v>
      </c>
      <c r="S317">
        <v>128</v>
      </c>
      <c r="T317">
        <v>129</v>
      </c>
      <c r="U317">
        <v>56</v>
      </c>
      <c r="V317">
        <v>56</v>
      </c>
      <c r="W317">
        <v>127</v>
      </c>
      <c r="X317">
        <v>127</v>
      </c>
      <c r="Y317">
        <v>12</v>
      </c>
      <c r="Z317">
        <v>17</v>
      </c>
    </row>
    <row r="318" spans="1:26">
      <c r="A318" t="s">
        <v>404</v>
      </c>
      <c r="B318">
        <v>243</v>
      </c>
      <c r="C318">
        <v>245</v>
      </c>
      <c r="D318">
        <v>207</v>
      </c>
      <c r="E318">
        <v>223</v>
      </c>
      <c r="F318">
        <v>252</v>
      </c>
      <c r="G318">
        <v>258</v>
      </c>
      <c r="H318">
        <v>112</v>
      </c>
      <c r="I318">
        <v>114</v>
      </c>
      <c r="J318">
        <v>254</v>
      </c>
      <c r="K318">
        <v>254</v>
      </c>
      <c r="L318">
        <v>12</v>
      </c>
      <c r="M318">
        <v>17</v>
      </c>
      <c r="O318">
        <v>122</v>
      </c>
      <c r="P318">
        <v>123</v>
      </c>
      <c r="Q318">
        <v>104</v>
      </c>
      <c r="R318">
        <v>112</v>
      </c>
      <c r="S318">
        <v>126</v>
      </c>
      <c r="T318">
        <v>129</v>
      </c>
      <c r="U318">
        <v>56</v>
      </c>
      <c r="V318">
        <v>57</v>
      </c>
      <c r="W318">
        <v>127</v>
      </c>
      <c r="X318">
        <v>127</v>
      </c>
      <c r="Y318">
        <v>12</v>
      </c>
      <c r="Z318">
        <v>17</v>
      </c>
    </row>
    <row r="319" spans="1:26">
      <c r="A319" t="s">
        <v>676</v>
      </c>
      <c r="B319">
        <v>245</v>
      </c>
      <c r="C319">
        <v>245</v>
      </c>
      <c r="D319">
        <v>219</v>
      </c>
      <c r="E319">
        <v>231</v>
      </c>
      <c r="F319">
        <v>252</v>
      </c>
      <c r="G319">
        <v>256</v>
      </c>
      <c r="H319">
        <v>112</v>
      </c>
      <c r="I319">
        <v>114</v>
      </c>
      <c r="J319">
        <v>252</v>
      </c>
      <c r="K319">
        <v>254</v>
      </c>
      <c r="L319">
        <v>12</v>
      </c>
      <c r="M319">
        <v>12</v>
      </c>
      <c r="O319">
        <v>123</v>
      </c>
      <c r="P319">
        <v>123</v>
      </c>
      <c r="Q319">
        <v>110</v>
      </c>
      <c r="R319">
        <v>116</v>
      </c>
      <c r="S319">
        <v>126</v>
      </c>
      <c r="T319">
        <v>128</v>
      </c>
      <c r="U319">
        <v>56</v>
      </c>
      <c r="V319">
        <v>57</v>
      </c>
      <c r="W319">
        <v>126</v>
      </c>
      <c r="X319">
        <v>127</v>
      </c>
      <c r="Y319">
        <v>12</v>
      </c>
      <c r="Z319">
        <v>12</v>
      </c>
    </row>
    <row r="320" spans="1:26">
      <c r="A320" t="s">
        <v>126</v>
      </c>
      <c r="B320">
        <v>243</v>
      </c>
      <c r="C320">
        <v>247</v>
      </c>
      <c r="D320">
        <v>207</v>
      </c>
      <c r="E320">
        <v>231</v>
      </c>
      <c r="H320">
        <v>112</v>
      </c>
      <c r="I320">
        <v>116</v>
      </c>
      <c r="J320">
        <v>258</v>
      </c>
      <c r="K320">
        <v>258</v>
      </c>
      <c r="L320">
        <v>12</v>
      </c>
      <c r="M320">
        <v>12</v>
      </c>
      <c r="O320">
        <v>122</v>
      </c>
      <c r="P320">
        <v>124</v>
      </c>
      <c r="Q320">
        <v>104</v>
      </c>
      <c r="R320">
        <v>116</v>
      </c>
      <c r="U320">
        <v>56</v>
      </c>
      <c r="V320">
        <v>58</v>
      </c>
      <c r="W320">
        <v>129</v>
      </c>
      <c r="X320">
        <v>129</v>
      </c>
      <c r="Y320">
        <v>12</v>
      </c>
      <c r="Z320">
        <v>12</v>
      </c>
    </row>
    <row r="321" spans="1:26">
      <c r="A321" t="s">
        <v>208</v>
      </c>
      <c r="B321">
        <v>243</v>
      </c>
      <c r="C321">
        <v>243</v>
      </c>
      <c r="D321">
        <v>231</v>
      </c>
      <c r="E321">
        <v>231</v>
      </c>
      <c r="F321">
        <v>256</v>
      </c>
      <c r="G321">
        <v>262</v>
      </c>
      <c r="H321">
        <v>112</v>
      </c>
      <c r="I321">
        <v>116</v>
      </c>
      <c r="J321">
        <v>254</v>
      </c>
      <c r="K321">
        <v>258</v>
      </c>
      <c r="L321">
        <v>14</v>
      </c>
      <c r="M321">
        <v>17</v>
      </c>
      <c r="O321">
        <v>122</v>
      </c>
      <c r="P321">
        <v>122</v>
      </c>
      <c r="Q321">
        <v>116</v>
      </c>
      <c r="R321">
        <v>116</v>
      </c>
      <c r="S321">
        <v>128</v>
      </c>
      <c r="T321">
        <v>131</v>
      </c>
      <c r="U321">
        <v>56</v>
      </c>
      <c r="V321">
        <v>58</v>
      </c>
      <c r="W321">
        <v>127</v>
      </c>
      <c r="X321">
        <v>129</v>
      </c>
      <c r="Y321">
        <v>14</v>
      </c>
      <c r="Z321">
        <v>17</v>
      </c>
    </row>
    <row r="322" spans="1:26">
      <c r="A322" t="s">
        <v>242</v>
      </c>
      <c r="B322">
        <v>243</v>
      </c>
      <c r="C322">
        <v>245</v>
      </c>
      <c r="D322">
        <v>209</v>
      </c>
      <c r="E322">
        <v>215</v>
      </c>
      <c r="F322">
        <v>258</v>
      </c>
      <c r="G322">
        <v>258</v>
      </c>
      <c r="H322">
        <v>112</v>
      </c>
      <c r="I322">
        <v>116</v>
      </c>
      <c r="J322">
        <v>254</v>
      </c>
      <c r="K322">
        <v>258</v>
      </c>
      <c r="L322">
        <v>12</v>
      </c>
      <c r="M322">
        <v>17</v>
      </c>
      <c r="O322">
        <v>122</v>
      </c>
      <c r="P322">
        <v>123</v>
      </c>
      <c r="Q322">
        <v>105</v>
      </c>
      <c r="R322">
        <v>108</v>
      </c>
      <c r="S322">
        <v>129</v>
      </c>
      <c r="T322">
        <v>129</v>
      </c>
      <c r="U322">
        <v>56</v>
      </c>
      <c r="V322">
        <v>58</v>
      </c>
      <c r="W322">
        <v>127</v>
      </c>
      <c r="X322">
        <v>129</v>
      </c>
      <c r="Y322">
        <v>12</v>
      </c>
      <c r="Z322">
        <v>17</v>
      </c>
    </row>
    <row r="323" spans="1:26">
      <c r="A323" t="s">
        <v>548</v>
      </c>
      <c r="B323">
        <v>243</v>
      </c>
      <c r="C323">
        <v>245</v>
      </c>
      <c r="D323">
        <v>211</v>
      </c>
      <c r="E323">
        <v>211</v>
      </c>
      <c r="F323">
        <v>258</v>
      </c>
      <c r="G323">
        <v>264</v>
      </c>
      <c r="H323">
        <v>116</v>
      </c>
      <c r="I323">
        <v>116</v>
      </c>
      <c r="J323">
        <v>252</v>
      </c>
      <c r="K323">
        <v>254</v>
      </c>
      <c r="L323">
        <v>17</v>
      </c>
      <c r="M323">
        <v>19</v>
      </c>
      <c r="O323">
        <v>122</v>
      </c>
      <c r="P323">
        <v>123</v>
      </c>
      <c r="Q323">
        <v>106</v>
      </c>
      <c r="R323">
        <v>106</v>
      </c>
      <c r="S323">
        <v>129</v>
      </c>
      <c r="T323">
        <v>132</v>
      </c>
      <c r="U323">
        <v>58</v>
      </c>
      <c r="V323">
        <v>58</v>
      </c>
      <c r="W323">
        <v>126</v>
      </c>
      <c r="X323">
        <v>127</v>
      </c>
      <c r="Y323">
        <v>17</v>
      </c>
      <c r="Z323">
        <v>19</v>
      </c>
    </row>
    <row r="324" spans="1:26">
      <c r="A324" t="s">
        <v>616</v>
      </c>
      <c r="B324">
        <v>243</v>
      </c>
      <c r="C324">
        <v>243</v>
      </c>
      <c r="D324">
        <v>217</v>
      </c>
      <c r="E324">
        <v>219</v>
      </c>
      <c r="F324">
        <v>258</v>
      </c>
      <c r="G324">
        <v>258</v>
      </c>
      <c r="H324">
        <v>112</v>
      </c>
      <c r="I324">
        <v>116</v>
      </c>
      <c r="J324">
        <v>254</v>
      </c>
      <c r="K324">
        <v>254</v>
      </c>
      <c r="L324">
        <v>12</v>
      </c>
      <c r="M324">
        <v>12</v>
      </c>
      <c r="O324">
        <v>122</v>
      </c>
      <c r="P324">
        <v>122</v>
      </c>
      <c r="Q324">
        <v>109</v>
      </c>
      <c r="R324">
        <v>110</v>
      </c>
      <c r="S324">
        <v>129</v>
      </c>
      <c r="T324">
        <v>129</v>
      </c>
      <c r="U324">
        <v>56</v>
      </c>
      <c r="V324">
        <v>58</v>
      </c>
      <c r="W324">
        <v>127</v>
      </c>
      <c r="X324">
        <v>127</v>
      </c>
      <c r="Y324">
        <v>12</v>
      </c>
      <c r="Z324">
        <v>12</v>
      </c>
    </row>
    <row r="325" spans="1:26">
      <c r="A325" t="s">
        <v>694</v>
      </c>
      <c r="B325">
        <v>245</v>
      </c>
      <c r="C325">
        <v>245</v>
      </c>
      <c r="D325">
        <v>209</v>
      </c>
      <c r="E325">
        <v>209</v>
      </c>
      <c r="F325">
        <v>256</v>
      </c>
      <c r="G325">
        <v>258</v>
      </c>
      <c r="H325">
        <v>116</v>
      </c>
      <c r="I325">
        <v>116</v>
      </c>
      <c r="J325">
        <v>254</v>
      </c>
      <c r="K325">
        <v>260</v>
      </c>
      <c r="L325">
        <v>12</v>
      </c>
      <c r="M325">
        <v>17</v>
      </c>
      <c r="O325">
        <v>123</v>
      </c>
      <c r="P325">
        <v>123</v>
      </c>
      <c r="Q325">
        <v>105</v>
      </c>
      <c r="R325">
        <v>105</v>
      </c>
      <c r="S325">
        <v>128</v>
      </c>
      <c r="T325">
        <v>129</v>
      </c>
      <c r="U325">
        <v>58</v>
      </c>
      <c r="V325">
        <v>58</v>
      </c>
      <c r="W325">
        <v>127</v>
      </c>
      <c r="X325">
        <v>130</v>
      </c>
      <c r="Y325">
        <v>12</v>
      </c>
      <c r="Z325">
        <v>17</v>
      </c>
    </row>
    <row r="326" spans="1:26">
      <c r="A326" t="s">
        <v>166</v>
      </c>
      <c r="B326">
        <v>243</v>
      </c>
      <c r="C326">
        <v>245</v>
      </c>
      <c r="D326">
        <v>209</v>
      </c>
      <c r="E326">
        <v>211</v>
      </c>
      <c r="F326">
        <v>252</v>
      </c>
      <c r="G326">
        <v>256</v>
      </c>
      <c r="H326">
        <v>112</v>
      </c>
      <c r="I326">
        <v>112</v>
      </c>
      <c r="J326">
        <v>254</v>
      </c>
      <c r="K326">
        <v>254</v>
      </c>
      <c r="L326">
        <v>12</v>
      </c>
      <c r="M326">
        <v>12</v>
      </c>
      <c r="O326">
        <v>122</v>
      </c>
      <c r="P326">
        <v>123</v>
      </c>
      <c r="Q326">
        <v>105</v>
      </c>
      <c r="R326">
        <v>106</v>
      </c>
      <c r="S326">
        <v>126</v>
      </c>
      <c r="T326">
        <v>128</v>
      </c>
      <c r="U326">
        <v>56</v>
      </c>
      <c r="V326">
        <v>56</v>
      </c>
      <c r="W326">
        <v>127</v>
      </c>
      <c r="X326">
        <v>127</v>
      </c>
      <c r="Y326">
        <v>12</v>
      </c>
      <c r="Z326">
        <v>12</v>
      </c>
    </row>
    <row r="327" spans="1:26">
      <c r="A327" t="s">
        <v>92</v>
      </c>
      <c r="B327">
        <v>243</v>
      </c>
      <c r="C327">
        <v>245</v>
      </c>
      <c r="D327">
        <v>211</v>
      </c>
      <c r="E327">
        <v>211</v>
      </c>
      <c r="F327">
        <v>256</v>
      </c>
      <c r="G327">
        <v>258</v>
      </c>
      <c r="H327">
        <v>112</v>
      </c>
      <c r="I327">
        <v>116</v>
      </c>
      <c r="L327">
        <v>12</v>
      </c>
      <c r="M327">
        <v>12</v>
      </c>
      <c r="O327">
        <v>122</v>
      </c>
      <c r="P327">
        <v>123</v>
      </c>
      <c r="Q327">
        <v>106</v>
      </c>
      <c r="R327">
        <v>106</v>
      </c>
      <c r="S327">
        <v>128</v>
      </c>
      <c r="T327">
        <v>129</v>
      </c>
      <c r="U327">
        <v>56</v>
      </c>
      <c r="V327">
        <v>58</v>
      </c>
      <c r="Y327">
        <v>12</v>
      </c>
      <c r="Z327">
        <v>12</v>
      </c>
    </row>
    <row r="328" spans="1:26">
      <c r="A328" t="s">
        <v>326</v>
      </c>
      <c r="B328">
        <v>243</v>
      </c>
      <c r="C328">
        <v>249</v>
      </c>
      <c r="D328">
        <v>213</v>
      </c>
      <c r="E328">
        <v>231</v>
      </c>
      <c r="F328">
        <v>258</v>
      </c>
      <c r="G328">
        <v>262</v>
      </c>
      <c r="H328">
        <v>112</v>
      </c>
      <c r="I328">
        <v>112</v>
      </c>
      <c r="J328">
        <v>254</v>
      </c>
      <c r="K328">
        <v>254</v>
      </c>
      <c r="L328">
        <v>12</v>
      </c>
      <c r="M328">
        <v>12</v>
      </c>
      <c r="O328">
        <v>122</v>
      </c>
      <c r="P328">
        <v>125</v>
      </c>
      <c r="Q328">
        <v>107</v>
      </c>
      <c r="R328">
        <v>116</v>
      </c>
      <c r="S328">
        <v>129</v>
      </c>
      <c r="T328">
        <v>131</v>
      </c>
      <c r="U328">
        <v>56</v>
      </c>
      <c r="V328">
        <v>56</v>
      </c>
      <c r="W328">
        <v>127</v>
      </c>
      <c r="X328">
        <v>127</v>
      </c>
      <c r="Y328">
        <v>12</v>
      </c>
      <c r="Z328">
        <v>12</v>
      </c>
    </row>
    <row r="329" spans="1:26">
      <c r="A329" t="s">
        <v>636</v>
      </c>
      <c r="B329">
        <v>243</v>
      </c>
      <c r="C329">
        <v>245</v>
      </c>
      <c r="D329">
        <v>209</v>
      </c>
      <c r="E329">
        <v>213</v>
      </c>
      <c r="F329">
        <v>252</v>
      </c>
      <c r="G329">
        <v>258</v>
      </c>
      <c r="H329">
        <v>116</v>
      </c>
      <c r="I329">
        <v>116</v>
      </c>
      <c r="J329">
        <v>254</v>
      </c>
      <c r="K329">
        <v>256</v>
      </c>
      <c r="L329">
        <v>13</v>
      </c>
      <c r="M329">
        <v>17</v>
      </c>
      <c r="O329">
        <v>122</v>
      </c>
      <c r="P329">
        <v>123</v>
      </c>
      <c r="Q329">
        <v>105</v>
      </c>
      <c r="R329">
        <v>107</v>
      </c>
      <c r="S329">
        <v>126</v>
      </c>
      <c r="T329">
        <v>129</v>
      </c>
      <c r="U329">
        <v>58</v>
      </c>
      <c r="V329">
        <v>58</v>
      </c>
      <c r="W329">
        <v>127</v>
      </c>
      <c r="X329">
        <v>128</v>
      </c>
      <c r="Y329">
        <v>13</v>
      </c>
      <c r="Z329">
        <v>17</v>
      </c>
    </row>
    <row r="330" spans="1:26">
      <c r="A330" t="s">
        <v>190</v>
      </c>
      <c r="B330">
        <v>243</v>
      </c>
      <c r="C330">
        <v>243</v>
      </c>
      <c r="D330">
        <v>205</v>
      </c>
      <c r="E330">
        <v>231</v>
      </c>
      <c r="F330">
        <v>258</v>
      </c>
      <c r="G330">
        <v>258</v>
      </c>
      <c r="H330">
        <v>112</v>
      </c>
      <c r="I330">
        <v>116</v>
      </c>
      <c r="J330">
        <v>254</v>
      </c>
      <c r="K330">
        <v>254</v>
      </c>
      <c r="L330">
        <v>12</v>
      </c>
      <c r="M330">
        <v>19</v>
      </c>
      <c r="O330">
        <v>122</v>
      </c>
      <c r="P330">
        <v>122</v>
      </c>
      <c r="Q330">
        <v>103</v>
      </c>
      <c r="R330">
        <v>116</v>
      </c>
      <c r="S330">
        <v>129</v>
      </c>
      <c r="T330">
        <v>129</v>
      </c>
      <c r="U330">
        <v>56</v>
      </c>
      <c r="V330">
        <v>58</v>
      </c>
      <c r="W330">
        <v>127</v>
      </c>
      <c r="X330">
        <v>127</v>
      </c>
      <c r="Y330">
        <v>12</v>
      </c>
      <c r="Z330">
        <v>19</v>
      </c>
    </row>
    <row r="331" spans="1:26">
      <c r="A331" t="s">
        <v>136</v>
      </c>
      <c r="B331">
        <v>243</v>
      </c>
      <c r="C331">
        <v>245</v>
      </c>
      <c r="D331">
        <v>201</v>
      </c>
      <c r="E331">
        <v>231</v>
      </c>
      <c r="F331">
        <v>256</v>
      </c>
      <c r="G331">
        <v>258</v>
      </c>
      <c r="H331">
        <v>112</v>
      </c>
      <c r="I331">
        <v>116</v>
      </c>
      <c r="J331">
        <v>254</v>
      </c>
      <c r="K331">
        <v>254</v>
      </c>
      <c r="L331">
        <v>17</v>
      </c>
      <c r="M331">
        <v>17</v>
      </c>
      <c r="O331">
        <v>122</v>
      </c>
      <c r="P331">
        <v>123</v>
      </c>
      <c r="Q331">
        <v>101</v>
      </c>
      <c r="R331">
        <v>116</v>
      </c>
      <c r="S331">
        <v>128</v>
      </c>
      <c r="T331">
        <v>129</v>
      </c>
      <c r="U331">
        <v>56</v>
      </c>
      <c r="V331">
        <v>58</v>
      </c>
      <c r="W331">
        <v>127</v>
      </c>
      <c r="X331">
        <v>127</v>
      </c>
      <c r="Y331">
        <v>17</v>
      </c>
      <c r="Z331">
        <v>17</v>
      </c>
    </row>
    <row r="332" spans="1:26">
      <c r="A332" t="s">
        <v>254</v>
      </c>
      <c r="B332">
        <v>243</v>
      </c>
      <c r="C332">
        <v>245</v>
      </c>
      <c r="D332">
        <v>211</v>
      </c>
      <c r="E332">
        <v>211</v>
      </c>
      <c r="F332">
        <v>252</v>
      </c>
      <c r="G332">
        <v>252</v>
      </c>
      <c r="H332">
        <v>112</v>
      </c>
      <c r="I332">
        <v>112</v>
      </c>
      <c r="J332">
        <v>254</v>
      </c>
      <c r="K332">
        <v>254</v>
      </c>
      <c r="L332">
        <v>15</v>
      </c>
      <c r="M332">
        <v>17</v>
      </c>
      <c r="O332">
        <v>122</v>
      </c>
      <c r="P332">
        <v>123</v>
      </c>
      <c r="Q332">
        <v>106</v>
      </c>
      <c r="R332">
        <v>106</v>
      </c>
      <c r="S332">
        <v>126</v>
      </c>
      <c r="T332">
        <v>126</v>
      </c>
      <c r="U332">
        <v>56</v>
      </c>
      <c r="V332">
        <v>56</v>
      </c>
      <c r="W332">
        <v>127</v>
      </c>
      <c r="X332">
        <v>127</v>
      </c>
      <c r="Y332">
        <v>15</v>
      </c>
      <c r="Z332">
        <v>17</v>
      </c>
    </row>
    <row r="333" spans="1:26">
      <c r="A333" t="s">
        <v>426</v>
      </c>
      <c r="B333">
        <v>243</v>
      </c>
      <c r="C333">
        <v>245</v>
      </c>
      <c r="D333">
        <v>211</v>
      </c>
      <c r="E333">
        <v>231</v>
      </c>
      <c r="F333">
        <v>252</v>
      </c>
      <c r="G333">
        <v>258</v>
      </c>
      <c r="H333">
        <v>116</v>
      </c>
      <c r="I333">
        <v>116</v>
      </c>
      <c r="J333">
        <v>254</v>
      </c>
      <c r="K333">
        <v>258</v>
      </c>
      <c r="L333">
        <v>17</v>
      </c>
      <c r="M333">
        <v>17</v>
      </c>
      <c r="O333">
        <v>122</v>
      </c>
      <c r="P333">
        <v>123</v>
      </c>
      <c r="Q333">
        <v>106</v>
      </c>
      <c r="R333">
        <v>116</v>
      </c>
      <c r="S333">
        <v>126</v>
      </c>
      <c r="T333">
        <v>129</v>
      </c>
      <c r="U333">
        <v>58</v>
      </c>
      <c r="V333">
        <v>58</v>
      </c>
      <c r="W333">
        <v>127</v>
      </c>
      <c r="X333">
        <v>129</v>
      </c>
      <c r="Y333">
        <v>17</v>
      </c>
      <c r="Z333">
        <v>17</v>
      </c>
    </row>
    <row r="334" spans="1:26">
      <c r="A334" t="s">
        <v>568</v>
      </c>
      <c r="B334">
        <v>243</v>
      </c>
      <c r="C334">
        <v>243</v>
      </c>
      <c r="D334">
        <v>211</v>
      </c>
      <c r="E334">
        <v>231</v>
      </c>
      <c r="F334">
        <v>256</v>
      </c>
      <c r="G334">
        <v>256</v>
      </c>
      <c r="H334">
        <v>112</v>
      </c>
      <c r="I334">
        <v>112</v>
      </c>
      <c r="J334">
        <v>254</v>
      </c>
      <c r="K334">
        <v>254</v>
      </c>
      <c r="L334">
        <v>17</v>
      </c>
      <c r="M334">
        <v>17</v>
      </c>
      <c r="O334">
        <v>122</v>
      </c>
      <c r="P334">
        <v>122</v>
      </c>
      <c r="Q334">
        <v>106</v>
      </c>
      <c r="R334">
        <v>116</v>
      </c>
      <c r="S334">
        <v>128</v>
      </c>
      <c r="T334">
        <v>128</v>
      </c>
      <c r="U334">
        <v>56</v>
      </c>
      <c r="V334">
        <v>56</v>
      </c>
      <c r="W334">
        <v>127</v>
      </c>
      <c r="X334">
        <v>127</v>
      </c>
      <c r="Y334">
        <v>17</v>
      </c>
      <c r="Z334">
        <v>17</v>
      </c>
    </row>
    <row r="335" spans="1:26">
      <c r="A335" t="s">
        <v>182</v>
      </c>
      <c r="B335">
        <v>243</v>
      </c>
      <c r="C335">
        <v>243</v>
      </c>
      <c r="F335">
        <v>252</v>
      </c>
      <c r="G335">
        <v>258</v>
      </c>
      <c r="H335">
        <v>112</v>
      </c>
      <c r="I335">
        <v>116</v>
      </c>
      <c r="J335">
        <v>254</v>
      </c>
      <c r="K335">
        <v>254</v>
      </c>
      <c r="O335">
        <v>122</v>
      </c>
      <c r="P335">
        <v>122</v>
      </c>
      <c r="S335">
        <v>126</v>
      </c>
      <c r="T335">
        <v>129</v>
      </c>
      <c r="U335">
        <v>56</v>
      </c>
      <c r="V335">
        <v>58</v>
      </c>
      <c r="W335">
        <v>127</v>
      </c>
      <c r="X335">
        <v>127</v>
      </c>
    </row>
    <row r="336" spans="1:26">
      <c r="A336" t="s">
        <v>122</v>
      </c>
      <c r="B336">
        <v>243</v>
      </c>
      <c r="C336">
        <v>243</v>
      </c>
      <c r="D336">
        <v>211</v>
      </c>
      <c r="E336">
        <v>211</v>
      </c>
      <c r="F336">
        <v>258</v>
      </c>
      <c r="G336">
        <v>260</v>
      </c>
      <c r="H336">
        <v>116</v>
      </c>
      <c r="I336">
        <v>118</v>
      </c>
      <c r="J336">
        <v>254</v>
      </c>
      <c r="K336">
        <v>254</v>
      </c>
      <c r="L336">
        <v>12</v>
      </c>
      <c r="M336">
        <v>12</v>
      </c>
      <c r="O336">
        <v>122</v>
      </c>
      <c r="P336">
        <v>122</v>
      </c>
      <c r="Q336">
        <v>106</v>
      </c>
      <c r="R336">
        <v>106</v>
      </c>
      <c r="S336">
        <v>129</v>
      </c>
      <c r="T336">
        <v>130</v>
      </c>
      <c r="U336">
        <v>58</v>
      </c>
      <c r="V336">
        <v>59</v>
      </c>
      <c r="W336">
        <v>127</v>
      </c>
      <c r="X336">
        <v>127</v>
      </c>
      <c r="Y336">
        <v>12</v>
      </c>
      <c r="Z336">
        <v>12</v>
      </c>
    </row>
    <row r="337" spans="1:26">
      <c r="A337" t="s">
        <v>322</v>
      </c>
      <c r="B337">
        <v>243</v>
      </c>
      <c r="C337">
        <v>245</v>
      </c>
      <c r="D337">
        <v>211</v>
      </c>
      <c r="E337">
        <v>211</v>
      </c>
      <c r="F337">
        <v>258</v>
      </c>
      <c r="G337">
        <v>258</v>
      </c>
      <c r="H337">
        <v>112</v>
      </c>
      <c r="I337">
        <v>116</v>
      </c>
      <c r="J337">
        <v>254</v>
      </c>
      <c r="K337">
        <v>254</v>
      </c>
      <c r="L337">
        <v>12</v>
      </c>
      <c r="M337">
        <v>19</v>
      </c>
      <c r="O337">
        <v>122</v>
      </c>
      <c r="P337">
        <v>123</v>
      </c>
      <c r="Q337">
        <v>106</v>
      </c>
      <c r="R337">
        <v>106</v>
      </c>
      <c r="S337">
        <v>129</v>
      </c>
      <c r="T337">
        <v>129</v>
      </c>
      <c r="U337">
        <v>56</v>
      </c>
      <c r="V337">
        <v>58</v>
      </c>
      <c r="W337">
        <v>127</v>
      </c>
      <c r="X337">
        <v>127</v>
      </c>
      <c r="Y337">
        <v>12</v>
      </c>
      <c r="Z337">
        <v>19</v>
      </c>
    </row>
    <row r="338" spans="1:26">
      <c r="A338" t="s">
        <v>508</v>
      </c>
      <c r="B338">
        <v>243</v>
      </c>
      <c r="C338">
        <v>249</v>
      </c>
      <c r="D338">
        <v>211</v>
      </c>
      <c r="E338">
        <v>219</v>
      </c>
      <c r="F338">
        <v>252</v>
      </c>
      <c r="G338">
        <v>256</v>
      </c>
      <c r="H338">
        <v>112</v>
      </c>
      <c r="I338">
        <v>116</v>
      </c>
      <c r="J338">
        <v>254</v>
      </c>
      <c r="K338">
        <v>254</v>
      </c>
      <c r="L338">
        <v>12</v>
      </c>
      <c r="M338">
        <v>17</v>
      </c>
      <c r="O338">
        <v>122</v>
      </c>
      <c r="P338">
        <v>125</v>
      </c>
      <c r="Q338">
        <v>106</v>
      </c>
      <c r="R338">
        <v>110</v>
      </c>
      <c r="S338">
        <v>126</v>
      </c>
      <c r="T338">
        <v>128</v>
      </c>
      <c r="U338">
        <v>56</v>
      </c>
      <c r="V338">
        <v>58</v>
      </c>
      <c r="W338">
        <v>127</v>
      </c>
      <c r="X338">
        <v>127</v>
      </c>
      <c r="Y338">
        <v>12</v>
      </c>
      <c r="Z338">
        <v>17</v>
      </c>
    </row>
    <row r="339" spans="1:26">
      <c r="A339" t="s">
        <v>490</v>
      </c>
      <c r="B339">
        <v>243</v>
      </c>
      <c r="C339">
        <v>245</v>
      </c>
      <c r="D339">
        <v>211</v>
      </c>
      <c r="E339">
        <v>213</v>
      </c>
      <c r="F339">
        <v>252</v>
      </c>
      <c r="G339">
        <v>264</v>
      </c>
      <c r="H339">
        <v>116</v>
      </c>
      <c r="I339">
        <v>116</v>
      </c>
      <c r="J339">
        <v>252</v>
      </c>
      <c r="K339">
        <v>252</v>
      </c>
      <c r="L339">
        <v>12</v>
      </c>
      <c r="M339">
        <v>17</v>
      </c>
      <c r="O339">
        <v>122</v>
      </c>
      <c r="P339">
        <v>123</v>
      </c>
      <c r="Q339">
        <v>106</v>
      </c>
      <c r="R339">
        <v>107</v>
      </c>
      <c r="S339">
        <v>126</v>
      </c>
      <c r="T339">
        <v>132</v>
      </c>
      <c r="U339">
        <v>58</v>
      </c>
      <c r="V339">
        <v>58</v>
      </c>
      <c r="W339">
        <v>126</v>
      </c>
      <c r="X339">
        <v>126</v>
      </c>
      <c r="Y339">
        <v>12</v>
      </c>
      <c r="Z339">
        <v>17</v>
      </c>
    </row>
    <row r="340" spans="1:26">
      <c r="A340" t="s">
        <v>394</v>
      </c>
      <c r="B340">
        <v>243</v>
      </c>
      <c r="C340">
        <v>249</v>
      </c>
      <c r="D340">
        <v>207</v>
      </c>
      <c r="E340">
        <v>213</v>
      </c>
      <c r="F340">
        <v>258</v>
      </c>
      <c r="G340">
        <v>258</v>
      </c>
      <c r="J340">
        <v>252</v>
      </c>
      <c r="K340">
        <v>252</v>
      </c>
      <c r="L340">
        <v>12</v>
      </c>
      <c r="M340">
        <v>17</v>
      </c>
      <c r="O340">
        <v>122</v>
      </c>
      <c r="P340">
        <v>125</v>
      </c>
      <c r="Q340">
        <v>104</v>
      </c>
      <c r="R340">
        <v>107</v>
      </c>
      <c r="S340">
        <v>129</v>
      </c>
      <c r="T340">
        <v>129</v>
      </c>
      <c r="W340">
        <v>126</v>
      </c>
      <c r="X340">
        <v>126</v>
      </c>
      <c r="Y340">
        <v>12</v>
      </c>
      <c r="Z340">
        <v>17</v>
      </c>
    </row>
    <row r="341" spans="1:26">
      <c r="A341" t="s">
        <v>656</v>
      </c>
      <c r="B341">
        <v>243</v>
      </c>
      <c r="C341">
        <v>245</v>
      </c>
      <c r="F341">
        <v>256</v>
      </c>
      <c r="G341">
        <v>258</v>
      </c>
      <c r="H341">
        <v>112</v>
      </c>
      <c r="I341">
        <v>112</v>
      </c>
      <c r="L341">
        <v>12</v>
      </c>
      <c r="M341">
        <v>15</v>
      </c>
      <c r="O341">
        <v>122</v>
      </c>
      <c r="P341">
        <v>123</v>
      </c>
      <c r="S341">
        <v>128</v>
      </c>
      <c r="T341">
        <v>129</v>
      </c>
      <c r="U341">
        <v>56</v>
      </c>
      <c r="V341">
        <v>56</v>
      </c>
      <c r="Y341">
        <v>12</v>
      </c>
      <c r="Z341">
        <v>15</v>
      </c>
    </row>
    <row r="342" spans="1:26">
      <c r="A342" t="s">
        <v>752</v>
      </c>
      <c r="B342">
        <v>245</v>
      </c>
      <c r="C342">
        <v>245</v>
      </c>
      <c r="D342">
        <v>211</v>
      </c>
      <c r="E342">
        <v>215</v>
      </c>
      <c r="F342">
        <v>258</v>
      </c>
      <c r="G342">
        <v>258</v>
      </c>
      <c r="H342">
        <v>112</v>
      </c>
      <c r="I342">
        <v>116</v>
      </c>
      <c r="J342">
        <v>254</v>
      </c>
      <c r="K342">
        <v>260</v>
      </c>
      <c r="L342">
        <v>17</v>
      </c>
      <c r="M342">
        <v>17</v>
      </c>
      <c r="O342">
        <v>123</v>
      </c>
      <c r="P342">
        <v>123</v>
      </c>
      <c r="Q342">
        <v>106</v>
      </c>
      <c r="R342">
        <v>108</v>
      </c>
      <c r="S342">
        <v>129</v>
      </c>
      <c r="T342">
        <v>129</v>
      </c>
      <c r="U342">
        <v>56</v>
      </c>
      <c r="V342">
        <v>58</v>
      </c>
      <c r="W342">
        <v>127</v>
      </c>
      <c r="X342">
        <v>130</v>
      </c>
      <c r="Y342">
        <v>17</v>
      </c>
      <c r="Z342">
        <v>17</v>
      </c>
    </row>
    <row r="343" spans="1:26">
      <c r="A343" t="s">
        <v>99</v>
      </c>
      <c r="D343">
        <v>209</v>
      </c>
      <c r="E343">
        <v>217</v>
      </c>
      <c r="F343">
        <v>258</v>
      </c>
      <c r="G343">
        <v>258</v>
      </c>
      <c r="H343">
        <v>112</v>
      </c>
      <c r="I343">
        <v>116</v>
      </c>
      <c r="J343">
        <v>254</v>
      </c>
      <c r="K343">
        <v>254</v>
      </c>
      <c r="L343">
        <v>17</v>
      </c>
      <c r="M343">
        <v>17</v>
      </c>
      <c r="Q343">
        <v>105</v>
      </c>
      <c r="R343">
        <v>109</v>
      </c>
      <c r="S343">
        <v>129</v>
      </c>
      <c r="T343">
        <v>129</v>
      </c>
      <c r="U343">
        <v>56</v>
      </c>
      <c r="V343">
        <v>58</v>
      </c>
      <c r="W343">
        <v>127</v>
      </c>
      <c r="X343">
        <v>127</v>
      </c>
      <c r="Y343">
        <v>17</v>
      </c>
      <c r="Z343">
        <v>17</v>
      </c>
    </row>
    <row r="344" spans="1:26">
      <c r="A344" t="s">
        <v>668</v>
      </c>
      <c r="B344">
        <v>243</v>
      </c>
      <c r="C344">
        <v>249</v>
      </c>
      <c r="D344">
        <v>217</v>
      </c>
      <c r="E344">
        <v>219</v>
      </c>
      <c r="F344">
        <v>250</v>
      </c>
      <c r="G344">
        <v>258</v>
      </c>
      <c r="H344">
        <v>116</v>
      </c>
      <c r="I344">
        <v>116</v>
      </c>
      <c r="O344">
        <v>122</v>
      </c>
      <c r="P344">
        <v>125</v>
      </c>
      <c r="Q344">
        <v>109</v>
      </c>
      <c r="R344">
        <v>110</v>
      </c>
      <c r="S344">
        <v>125</v>
      </c>
      <c r="T344">
        <v>129</v>
      </c>
      <c r="U344">
        <v>58</v>
      </c>
      <c r="V344">
        <v>58</v>
      </c>
    </row>
    <row r="345" spans="1:26">
      <c r="A345" t="s">
        <v>586</v>
      </c>
      <c r="B345">
        <v>243</v>
      </c>
      <c r="C345">
        <v>245</v>
      </c>
      <c r="D345">
        <v>211</v>
      </c>
      <c r="E345">
        <v>211</v>
      </c>
      <c r="F345">
        <v>256</v>
      </c>
      <c r="G345">
        <v>258</v>
      </c>
      <c r="H345">
        <v>112</v>
      </c>
      <c r="I345">
        <v>116</v>
      </c>
      <c r="J345">
        <v>254</v>
      </c>
      <c r="K345">
        <v>254</v>
      </c>
      <c r="L345">
        <v>12</v>
      </c>
      <c r="M345">
        <v>12</v>
      </c>
      <c r="O345">
        <v>122</v>
      </c>
      <c r="P345">
        <v>123</v>
      </c>
      <c r="Q345">
        <v>106</v>
      </c>
      <c r="R345">
        <v>106</v>
      </c>
      <c r="S345">
        <v>128</v>
      </c>
      <c r="T345">
        <v>129</v>
      </c>
      <c r="U345">
        <v>56</v>
      </c>
      <c r="V345">
        <v>58</v>
      </c>
      <c r="W345">
        <v>127</v>
      </c>
      <c r="X345">
        <v>127</v>
      </c>
      <c r="Y345">
        <v>12</v>
      </c>
      <c r="Z345">
        <v>12</v>
      </c>
    </row>
    <row r="346" spans="1:26">
      <c r="A346" t="s">
        <v>544</v>
      </c>
      <c r="B346">
        <v>243</v>
      </c>
      <c r="C346">
        <v>245</v>
      </c>
      <c r="D346">
        <v>211</v>
      </c>
      <c r="E346">
        <v>219</v>
      </c>
      <c r="F346">
        <v>252</v>
      </c>
      <c r="G346">
        <v>258</v>
      </c>
      <c r="H346">
        <v>112</v>
      </c>
      <c r="I346">
        <v>112</v>
      </c>
      <c r="J346">
        <v>254</v>
      </c>
      <c r="K346">
        <v>254</v>
      </c>
      <c r="L346">
        <v>12</v>
      </c>
      <c r="M346">
        <v>17</v>
      </c>
      <c r="O346">
        <v>122</v>
      </c>
      <c r="P346">
        <v>123</v>
      </c>
      <c r="Q346">
        <v>106</v>
      </c>
      <c r="R346">
        <v>110</v>
      </c>
      <c r="S346">
        <v>126</v>
      </c>
      <c r="T346">
        <v>129</v>
      </c>
      <c r="U346">
        <v>56</v>
      </c>
      <c r="V346">
        <v>56</v>
      </c>
      <c r="W346">
        <v>127</v>
      </c>
      <c r="X346">
        <v>127</v>
      </c>
      <c r="Y346">
        <v>12</v>
      </c>
      <c r="Z346">
        <v>17</v>
      </c>
    </row>
    <row r="347" spans="1:26">
      <c r="A347" t="s">
        <v>564</v>
      </c>
      <c r="B347">
        <v>243</v>
      </c>
      <c r="C347">
        <v>243</v>
      </c>
      <c r="D347">
        <v>209</v>
      </c>
      <c r="E347">
        <v>211</v>
      </c>
      <c r="F347">
        <v>256</v>
      </c>
      <c r="G347">
        <v>258</v>
      </c>
      <c r="H347">
        <v>112</v>
      </c>
      <c r="I347">
        <v>116</v>
      </c>
      <c r="J347">
        <v>254</v>
      </c>
      <c r="K347">
        <v>254</v>
      </c>
      <c r="O347">
        <v>122</v>
      </c>
      <c r="P347">
        <v>122</v>
      </c>
      <c r="Q347">
        <v>105</v>
      </c>
      <c r="R347">
        <v>106</v>
      </c>
      <c r="S347">
        <v>128</v>
      </c>
      <c r="T347">
        <v>129</v>
      </c>
      <c r="U347">
        <v>56</v>
      </c>
      <c r="V347">
        <v>58</v>
      </c>
      <c r="W347">
        <v>127</v>
      </c>
      <c r="X347">
        <v>127</v>
      </c>
    </row>
    <row r="348" spans="1:26">
      <c r="A348" t="s">
        <v>134</v>
      </c>
      <c r="B348">
        <v>243</v>
      </c>
      <c r="C348">
        <v>243</v>
      </c>
      <c r="D348">
        <v>209</v>
      </c>
      <c r="E348">
        <v>209</v>
      </c>
      <c r="F348">
        <v>258</v>
      </c>
      <c r="G348">
        <v>258</v>
      </c>
      <c r="H348">
        <v>116</v>
      </c>
      <c r="I348">
        <v>116</v>
      </c>
      <c r="J348">
        <v>254</v>
      </c>
      <c r="K348">
        <v>254</v>
      </c>
      <c r="O348">
        <v>122</v>
      </c>
      <c r="P348">
        <v>122</v>
      </c>
      <c r="Q348">
        <v>105</v>
      </c>
      <c r="R348">
        <v>105</v>
      </c>
      <c r="S348">
        <v>129</v>
      </c>
      <c r="T348">
        <v>129</v>
      </c>
      <c r="U348">
        <v>58</v>
      </c>
      <c r="V348">
        <v>58</v>
      </c>
      <c r="W348">
        <v>127</v>
      </c>
      <c r="X348">
        <v>127</v>
      </c>
    </row>
    <row r="349" spans="1:26">
      <c r="A349" t="s">
        <v>138</v>
      </c>
      <c r="B349">
        <v>243</v>
      </c>
      <c r="C349">
        <v>245</v>
      </c>
      <c r="D349">
        <v>211</v>
      </c>
      <c r="E349">
        <v>231</v>
      </c>
      <c r="F349">
        <v>252</v>
      </c>
      <c r="G349">
        <v>258</v>
      </c>
      <c r="H349">
        <v>112</v>
      </c>
      <c r="I349">
        <v>116</v>
      </c>
      <c r="J349">
        <v>254</v>
      </c>
      <c r="K349">
        <v>260</v>
      </c>
      <c r="L349">
        <v>17</v>
      </c>
      <c r="M349">
        <v>19</v>
      </c>
      <c r="O349">
        <v>122</v>
      </c>
      <c r="P349">
        <v>123</v>
      </c>
      <c r="Q349">
        <v>106</v>
      </c>
      <c r="R349">
        <v>116</v>
      </c>
      <c r="S349">
        <v>126</v>
      </c>
      <c r="T349">
        <v>129</v>
      </c>
      <c r="U349">
        <v>56</v>
      </c>
      <c r="V349">
        <v>58</v>
      </c>
      <c r="W349">
        <v>127</v>
      </c>
      <c r="X349">
        <v>130</v>
      </c>
      <c r="Y349">
        <v>17</v>
      </c>
      <c r="Z349">
        <v>19</v>
      </c>
    </row>
    <row r="350" spans="1:26">
      <c r="A350" t="s">
        <v>362</v>
      </c>
      <c r="B350">
        <v>243</v>
      </c>
      <c r="C350">
        <v>243</v>
      </c>
      <c r="D350">
        <v>209</v>
      </c>
      <c r="E350">
        <v>219</v>
      </c>
      <c r="F350">
        <v>258</v>
      </c>
      <c r="G350">
        <v>258</v>
      </c>
      <c r="H350">
        <v>116</v>
      </c>
      <c r="I350">
        <v>116</v>
      </c>
      <c r="J350">
        <v>252</v>
      </c>
      <c r="K350">
        <v>254</v>
      </c>
      <c r="L350">
        <v>12</v>
      </c>
      <c r="M350">
        <v>17</v>
      </c>
      <c r="O350">
        <v>122</v>
      </c>
      <c r="P350">
        <v>122</v>
      </c>
      <c r="Q350">
        <v>105</v>
      </c>
      <c r="R350">
        <v>110</v>
      </c>
      <c r="S350">
        <v>129</v>
      </c>
      <c r="T350">
        <v>129</v>
      </c>
      <c r="U350">
        <v>58</v>
      </c>
      <c r="V350">
        <v>58</v>
      </c>
      <c r="W350">
        <v>126</v>
      </c>
      <c r="X350">
        <v>127</v>
      </c>
      <c r="Y350">
        <v>12</v>
      </c>
      <c r="Z350">
        <v>17</v>
      </c>
    </row>
    <row r="351" spans="1:26">
      <c r="A351" t="s">
        <v>82</v>
      </c>
      <c r="B351">
        <v>243</v>
      </c>
      <c r="C351">
        <v>247</v>
      </c>
      <c r="D351">
        <v>209</v>
      </c>
      <c r="E351">
        <v>211</v>
      </c>
      <c r="F351">
        <v>258</v>
      </c>
      <c r="G351">
        <v>258</v>
      </c>
      <c r="H351">
        <v>112</v>
      </c>
      <c r="I351">
        <v>114</v>
      </c>
      <c r="L351">
        <v>12</v>
      </c>
      <c r="M351">
        <v>17</v>
      </c>
      <c r="O351">
        <v>122</v>
      </c>
      <c r="P351">
        <v>124</v>
      </c>
      <c r="Q351">
        <v>105</v>
      </c>
      <c r="R351">
        <v>106</v>
      </c>
      <c r="S351">
        <v>129</v>
      </c>
      <c r="T351">
        <v>129</v>
      </c>
      <c r="U351">
        <v>56</v>
      </c>
      <c r="V351">
        <v>57</v>
      </c>
      <c r="Y351">
        <v>12</v>
      </c>
      <c r="Z351">
        <v>17</v>
      </c>
    </row>
    <row r="352" spans="1:26">
      <c r="A352" t="s">
        <v>204</v>
      </c>
      <c r="B352">
        <v>243</v>
      </c>
      <c r="C352">
        <v>243</v>
      </c>
      <c r="F352">
        <v>252</v>
      </c>
      <c r="G352">
        <v>256</v>
      </c>
      <c r="H352">
        <v>112</v>
      </c>
      <c r="I352">
        <v>116</v>
      </c>
      <c r="J352">
        <v>254</v>
      </c>
      <c r="K352">
        <v>254</v>
      </c>
      <c r="L352">
        <v>12</v>
      </c>
      <c r="M352">
        <v>17</v>
      </c>
      <c r="O352">
        <v>122</v>
      </c>
      <c r="P352">
        <v>122</v>
      </c>
      <c r="S352">
        <v>126</v>
      </c>
      <c r="T352">
        <v>128</v>
      </c>
      <c r="U352">
        <v>56</v>
      </c>
      <c r="V352">
        <v>58</v>
      </c>
      <c r="W352">
        <v>127</v>
      </c>
      <c r="X352">
        <v>127</v>
      </c>
      <c r="Y352">
        <v>12</v>
      </c>
      <c r="Z352">
        <v>17</v>
      </c>
    </row>
    <row r="353" spans="1:26">
      <c r="A353" t="s">
        <v>584</v>
      </c>
      <c r="B353">
        <v>243</v>
      </c>
      <c r="C353">
        <v>249</v>
      </c>
      <c r="D353">
        <v>211</v>
      </c>
      <c r="E353">
        <v>211</v>
      </c>
      <c r="F353">
        <v>252</v>
      </c>
      <c r="G353">
        <v>258</v>
      </c>
      <c r="H353">
        <v>112</v>
      </c>
      <c r="I353">
        <v>118</v>
      </c>
      <c r="J353">
        <v>252</v>
      </c>
      <c r="K353">
        <v>260</v>
      </c>
      <c r="L353">
        <v>13</v>
      </c>
      <c r="M353">
        <v>19</v>
      </c>
      <c r="O353">
        <v>122</v>
      </c>
      <c r="P353">
        <v>125</v>
      </c>
      <c r="Q353">
        <v>106</v>
      </c>
      <c r="R353">
        <v>106</v>
      </c>
      <c r="S353">
        <v>126</v>
      </c>
      <c r="T353">
        <v>129</v>
      </c>
      <c r="U353">
        <v>56</v>
      </c>
      <c r="V353">
        <v>59</v>
      </c>
      <c r="W353">
        <v>126</v>
      </c>
      <c r="X353">
        <v>130</v>
      </c>
      <c r="Y353">
        <v>13</v>
      </c>
      <c r="Z353">
        <v>19</v>
      </c>
    </row>
    <row r="354" spans="1:26">
      <c r="A354" t="s">
        <v>146</v>
      </c>
      <c r="B354">
        <v>243</v>
      </c>
      <c r="C354">
        <v>249</v>
      </c>
      <c r="F354">
        <v>252</v>
      </c>
      <c r="G354">
        <v>258</v>
      </c>
      <c r="H354">
        <v>112</v>
      </c>
      <c r="I354">
        <v>112</v>
      </c>
      <c r="J354">
        <v>254</v>
      </c>
      <c r="K354">
        <v>258</v>
      </c>
      <c r="L354">
        <v>17</v>
      </c>
      <c r="M354">
        <v>19</v>
      </c>
      <c r="O354">
        <v>122</v>
      </c>
      <c r="P354">
        <v>125</v>
      </c>
      <c r="S354">
        <v>126</v>
      </c>
      <c r="T354">
        <v>129</v>
      </c>
      <c r="U354">
        <v>56</v>
      </c>
      <c r="V354">
        <v>56</v>
      </c>
      <c r="W354">
        <v>127</v>
      </c>
      <c r="X354">
        <v>129</v>
      </c>
      <c r="Y354">
        <v>17</v>
      </c>
      <c r="Z354">
        <v>19</v>
      </c>
    </row>
    <row r="355" spans="1:26">
      <c r="A355" t="s">
        <v>766</v>
      </c>
      <c r="B355">
        <v>245</v>
      </c>
      <c r="C355">
        <v>245</v>
      </c>
      <c r="D355">
        <v>213</v>
      </c>
      <c r="E355">
        <v>213</v>
      </c>
      <c r="F355">
        <v>258</v>
      </c>
      <c r="G355">
        <v>262</v>
      </c>
      <c r="H355">
        <v>112</v>
      </c>
      <c r="I355">
        <v>112</v>
      </c>
      <c r="J355">
        <v>254</v>
      </c>
      <c r="K355">
        <v>254</v>
      </c>
      <c r="L355">
        <v>12</v>
      </c>
      <c r="M355">
        <v>17</v>
      </c>
      <c r="O355">
        <v>123</v>
      </c>
      <c r="P355">
        <v>123</v>
      </c>
      <c r="Q355">
        <v>107</v>
      </c>
      <c r="R355">
        <v>107</v>
      </c>
      <c r="S355">
        <v>129</v>
      </c>
      <c r="T355">
        <v>131</v>
      </c>
      <c r="U355">
        <v>56</v>
      </c>
      <c r="V355">
        <v>56</v>
      </c>
      <c r="W355">
        <v>127</v>
      </c>
      <c r="X355">
        <v>127</v>
      </c>
      <c r="Y355">
        <v>12</v>
      </c>
      <c r="Z355">
        <v>17</v>
      </c>
    </row>
    <row r="356" spans="1:26">
      <c r="A356" t="s">
        <v>88</v>
      </c>
      <c r="B356">
        <v>243</v>
      </c>
      <c r="C356">
        <v>245</v>
      </c>
      <c r="D356">
        <v>209</v>
      </c>
      <c r="E356">
        <v>215</v>
      </c>
      <c r="F356">
        <v>252</v>
      </c>
      <c r="G356">
        <v>256</v>
      </c>
      <c r="H356">
        <v>112</v>
      </c>
      <c r="I356">
        <v>112</v>
      </c>
      <c r="L356">
        <v>12</v>
      </c>
      <c r="M356">
        <v>19</v>
      </c>
      <c r="O356">
        <v>122</v>
      </c>
      <c r="P356">
        <v>123</v>
      </c>
      <c r="Q356">
        <v>105</v>
      </c>
      <c r="R356">
        <v>108</v>
      </c>
      <c r="S356">
        <v>126</v>
      </c>
      <c r="T356">
        <v>128</v>
      </c>
      <c r="U356">
        <v>56</v>
      </c>
      <c r="V356">
        <v>56</v>
      </c>
      <c r="Y356">
        <v>12</v>
      </c>
      <c r="Z356">
        <v>19</v>
      </c>
    </row>
    <row r="357" spans="1:26">
      <c r="A357" t="s">
        <v>700</v>
      </c>
      <c r="B357">
        <v>245</v>
      </c>
      <c r="C357">
        <v>249</v>
      </c>
      <c r="D357">
        <v>207</v>
      </c>
      <c r="E357">
        <v>213</v>
      </c>
      <c r="F357">
        <v>258</v>
      </c>
      <c r="G357">
        <v>258</v>
      </c>
      <c r="H357">
        <v>116</v>
      </c>
      <c r="I357">
        <v>116</v>
      </c>
      <c r="J357">
        <v>254</v>
      </c>
      <c r="K357">
        <v>254</v>
      </c>
      <c r="L357">
        <v>12</v>
      </c>
      <c r="M357">
        <v>12</v>
      </c>
      <c r="O357">
        <v>123</v>
      </c>
      <c r="P357">
        <v>125</v>
      </c>
      <c r="Q357">
        <v>104</v>
      </c>
      <c r="R357">
        <v>107</v>
      </c>
      <c r="S357">
        <v>129</v>
      </c>
      <c r="T357">
        <v>129</v>
      </c>
      <c r="U357">
        <v>58</v>
      </c>
      <c r="V357">
        <v>58</v>
      </c>
      <c r="W357">
        <v>127</v>
      </c>
      <c r="X357">
        <v>127</v>
      </c>
      <c r="Y357">
        <v>12</v>
      </c>
      <c r="Z357">
        <v>12</v>
      </c>
    </row>
    <row r="358" spans="1:26">
      <c r="A358" t="s">
        <v>596</v>
      </c>
      <c r="B358">
        <v>243</v>
      </c>
      <c r="C358">
        <v>243</v>
      </c>
      <c r="D358">
        <v>211</v>
      </c>
      <c r="E358">
        <v>211</v>
      </c>
      <c r="F358">
        <v>252</v>
      </c>
      <c r="G358">
        <v>252</v>
      </c>
      <c r="H358">
        <v>112</v>
      </c>
      <c r="I358">
        <v>112</v>
      </c>
      <c r="J358">
        <v>254</v>
      </c>
      <c r="K358">
        <v>254</v>
      </c>
      <c r="O358">
        <v>122</v>
      </c>
      <c r="P358">
        <v>122</v>
      </c>
      <c r="Q358">
        <v>106</v>
      </c>
      <c r="R358">
        <v>106</v>
      </c>
      <c r="S358">
        <v>126</v>
      </c>
      <c r="T358">
        <v>126</v>
      </c>
      <c r="U358">
        <v>56</v>
      </c>
      <c r="V358">
        <v>56</v>
      </c>
      <c r="W358">
        <v>127</v>
      </c>
      <c r="X358">
        <v>127</v>
      </c>
    </row>
    <row r="359" spans="1:26">
      <c r="A359" t="s">
        <v>622</v>
      </c>
      <c r="B359">
        <v>243</v>
      </c>
      <c r="C359">
        <v>245</v>
      </c>
      <c r="D359">
        <v>211</v>
      </c>
      <c r="E359">
        <v>213</v>
      </c>
      <c r="F359">
        <v>252</v>
      </c>
      <c r="G359">
        <v>258</v>
      </c>
      <c r="H359">
        <v>116</v>
      </c>
      <c r="I359">
        <v>116</v>
      </c>
      <c r="J359">
        <v>252</v>
      </c>
      <c r="K359">
        <v>252</v>
      </c>
      <c r="L359">
        <v>12</v>
      </c>
      <c r="M359">
        <v>17</v>
      </c>
      <c r="O359">
        <v>122</v>
      </c>
      <c r="P359">
        <v>123</v>
      </c>
      <c r="Q359">
        <v>106</v>
      </c>
      <c r="R359">
        <v>107</v>
      </c>
      <c r="S359">
        <v>126</v>
      </c>
      <c r="T359">
        <v>129</v>
      </c>
      <c r="U359">
        <v>58</v>
      </c>
      <c r="V359">
        <v>58</v>
      </c>
      <c r="W359">
        <v>126</v>
      </c>
      <c r="X359">
        <v>126</v>
      </c>
      <c r="Y359">
        <v>12</v>
      </c>
      <c r="Z359">
        <v>17</v>
      </c>
    </row>
    <row r="360" spans="1:26">
      <c r="A360" t="s">
        <v>642</v>
      </c>
      <c r="B360">
        <v>243</v>
      </c>
      <c r="C360">
        <v>243</v>
      </c>
      <c r="D360">
        <v>211</v>
      </c>
      <c r="E360">
        <v>213</v>
      </c>
      <c r="F360">
        <v>252</v>
      </c>
      <c r="G360">
        <v>258</v>
      </c>
      <c r="H360">
        <v>116</v>
      </c>
      <c r="I360">
        <v>116</v>
      </c>
      <c r="L360">
        <v>17</v>
      </c>
      <c r="M360">
        <v>17</v>
      </c>
      <c r="O360">
        <v>122</v>
      </c>
      <c r="P360">
        <v>122</v>
      </c>
      <c r="Q360">
        <v>106</v>
      </c>
      <c r="R360">
        <v>107</v>
      </c>
      <c r="S360">
        <v>126</v>
      </c>
      <c r="T360">
        <v>129</v>
      </c>
      <c r="U360">
        <v>58</v>
      </c>
      <c r="V360">
        <v>58</v>
      </c>
      <c r="Y360">
        <v>17</v>
      </c>
      <c r="Z360">
        <v>17</v>
      </c>
    </row>
    <row r="361" spans="1:26">
      <c r="A361" t="s">
        <v>776</v>
      </c>
      <c r="B361">
        <v>245</v>
      </c>
      <c r="C361">
        <v>253</v>
      </c>
      <c r="D361">
        <v>211</v>
      </c>
      <c r="E361">
        <v>211</v>
      </c>
      <c r="F361">
        <v>252</v>
      </c>
      <c r="G361">
        <v>258</v>
      </c>
      <c r="H361">
        <v>112</v>
      </c>
      <c r="I361">
        <v>116</v>
      </c>
      <c r="L361">
        <v>17</v>
      </c>
      <c r="M361">
        <v>19</v>
      </c>
      <c r="O361">
        <v>123</v>
      </c>
      <c r="P361">
        <v>127</v>
      </c>
      <c r="Q361">
        <v>106</v>
      </c>
      <c r="R361">
        <v>106</v>
      </c>
      <c r="S361">
        <v>126</v>
      </c>
      <c r="T361">
        <v>129</v>
      </c>
      <c r="U361">
        <v>56</v>
      </c>
      <c r="V361">
        <v>58</v>
      </c>
      <c r="Y361">
        <v>17</v>
      </c>
      <c r="Z361">
        <v>19</v>
      </c>
    </row>
    <row r="362" spans="1:26">
      <c r="A362" t="s">
        <v>528</v>
      </c>
      <c r="B362">
        <v>243</v>
      </c>
      <c r="C362">
        <v>245</v>
      </c>
      <c r="D362">
        <v>211</v>
      </c>
      <c r="E362">
        <v>215</v>
      </c>
      <c r="F362">
        <v>252</v>
      </c>
      <c r="G362">
        <v>258</v>
      </c>
      <c r="H362">
        <v>112</v>
      </c>
      <c r="I362">
        <v>114</v>
      </c>
      <c r="J362">
        <v>254</v>
      </c>
      <c r="K362">
        <v>254</v>
      </c>
      <c r="L362">
        <v>12</v>
      </c>
      <c r="M362">
        <v>12</v>
      </c>
      <c r="O362">
        <v>122</v>
      </c>
      <c r="P362">
        <v>123</v>
      </c>
      <c r="Q362">
        <v>106</v>
      </c>
      <c r="R362">
        <v>108</v>
      </c>
      <c r="S362">
        <v>126</v>
      </c>
      <c r="T362">
        <v>129</v>
      </c>
      <c r="U362">
        <v>56</v>
      </c>
      <c r="V362">
        <v>57</v>
      </c>
      <c r="W362">
        <v>127</v>
      </c>
      <c r="X362">
        <v>127</v>
      </c>
      <c r="Y362">
        <v>12</v>
      </c>
      <c r="Z362">
        <v>12</v>
      </c>
    </row>
    <row r="363" spans="1:26">
      <c r="A363" t="s">
        <v>101</v>
      </c>
      <c r="B363">
        <v>243</v>
      </c>
      <c r="C363">
        <v>253</v>
      </c>
      <c r="D363">
        <v>211</v>
      </c>
      <c r="E363">
        <v>213</v>
      </c>
      <c r="F363">
        <v>252</v>
      </c>
      <c r="G363">
        <v>256</v>
      </c>
      <c r="H363">
        <v>112</v>
      </c>
      <c r="I363">
        <v>116</v>
      </c>
      <c r="J363">
        <v>252</v>
      </c>
      <c r="K363">
        <v>254</v>
      </c>
      <c r="L363">
        <v>12</v>
      </c>
      <c r="M363">
        <v>12</v>
      </c>
      <c r="O363">
        <v>122</v>
      </c>
      <c r="P363">
        <v>127</v>
      </c>
      <c r="Q363">
        <v>106</v>
      </c>
      <c r="R363">
        <v>107</v>
      </c>
      <c r="S363">
        <v>126</v>
      </c>
      <c r="T363">
        <v>128</v>
      </c>
      <c r="U363">
        <v>56</v>
      </c>
      <c r="V363">
        <v>58</v>
      </c>
      <c r="W363">
        <v>126</v>
      </c>
      <c r="X363">
        <v>127</v>
      </c>
      <c r="Y363">
        <v>12</v>
      </c>
      <c r="Z363">
        <v>12</v>
      </c>
    </row>
    <row r="364" spans="1:26">
      <c r="A364" t="s">
        <v>570</v>
      </c>
      <c r="B364">
        <v>243</v>
      </c>
      <c r="C364">
        <v>243</v>
      </c>
      <c r="D364">
        <v>217</v>
      </c>
      <c r="E364">
        <v>231</v>
      </c>
      <c r="F364">
        <v>256</v>
      </c>
      <c r="G364">
        <v>258</v>
      </c>
      <c r="H364">
        <v>116</v>
      </c>
      <c r="I364">
        <v>116</v>
      </c>
      <c r="J364">
        <v>254</v>
      </c>
      <c r="K364">
        <v>258</v>
      </c>
      <c r="L364">
        <v>12</v>
      </c>
      <c r="M364">
        <v>12</v>
      </c>
      <c r="O364">
        <v>122</v>
      </c>
      <c r="P364">
        <v>122</v>
      </c>
      <c r="Q364">
        <v>109</v>
      </c>
      <c r="R364">
        <v>116</v>
      </c>
      <c r="S364">
        <v>128</v>
      </c>
      <c r="T364">
        <v>129</v>
      </c>
      <c r="U364">
        <v>58</v>
      </c>
      <c r="V364">
        <v>58</v>
      </c>
      <c r="W364">
        <v>127</v>
      </c>
      <c r="X364">
        <v>129</v>
      </c>
      <c r="Y364">
        <v>12</v>
      </c>
      <c r="Z364">
        <v>12</v>
      </c>
    </row>
    <row r="365" spans="1:26">
      <c r="A365" t="s">
        <v>802</v>
      </c>
      <c r="B365">
        <v>253</v>
      </c>
      <c r="C365">
        <v>253</v>
      </c>
      <c r="D365">
        <v>211</v>
      </c>
      <c r="E365">
        <v>219</v>
      </c>
      <c r="F365">
        <v>252</v>
      </c>
      <c r="G365">
        <v>256</v>
      </c>
      <c r="H365">
        <v>116</v>
      </c>
      <c r="I365">
        <v>118</v>
      </c>
      <c r="J365">
        <v>254</v>
      </c>
      <c r="K365">
        <v>254</v>
      </c>
      <c r="L365">
        <v>12</v>
      </c>
      <c r="M365">
        <v>12</v>
      </c>
      <c r="O365">
        <v>127</v>
      </c>
      <c r="P365">
        <v>127</v>
      </c>
      <c r="Q365">
        <v>106</v>
      </c>
      <c r="R365">
        <v>110</v>
      </c>
      <c r="S365">
        <v>126</v>
      </c>
      <c r="T365">
        <v>128</v>
      </c>
      <c r="U365">
        <v>58</v>
      </c>
      <c r="V365">
        <v>59</v>
      </c>
      <c r="W365">
        <v>127</v>
      </c>
      <c r="X365">
        <v>127</v>
      </c>
      <c r="Y365">
        <v>12</v>
      </c>
      <c r="Z365">
        <v>12</v>
      </c>
    </row>
    <row r="366" spans="1:26">
      <c r="A366" t="s">
        <v>600</v>
      </c>
      <c r="B366">
        <v>243</v>
      </c>
      <c r="C366">
        <v>253</v>
      </c>
      <c r="D366">
        <v>207</v>
      </c>
      <c r="E366">
        <v>211</v>
      </c>
      <c r="F366">
        <v>258</v>
      </c>
      <c r="G366">
        <v>258</v>
      </c>
      <c r="H366">
        <v>114</v>
      </c>
      <c r="I366">
        <v>118</v>
      </c>
      <c r="J366">
        <v>254</v>
      </c>
      <c r="K366">
        <v>254</v>
      </c>
      <c r="L366">
        <v>17</v>
      </c>
      <c r="M366">
        <v>19</v>
      </c>
      <c r="O366">
        <v>122</v>
      </c>
      <c r="P366">
        <v>127</v>
      </c>
      <c r="Q366">
        <v>104</v>
      </c>
      <c r="R366">
        <v>106</v>
      </c>
      <c r="S366">
        <v>129</v>
      </c>
      <c r="T366">
        <v>129</v>
      </c>
      <c r="U366">
        <v>57</v>
      </c>
      <c r="V366">
        <v>59</v>
      </c>
      <c r="W366">
        <v>127</v>
      </c>
      <c r="X366">
        <v>127</v>
      </c>
      <c r="Y366">
        <v>17</v>
      </c>
      <c r="Z366">
        <v>19</v>
      </c>
    </row>
    <row r="367" spans="1:26">
      <c r="A367" t="s">
        <v>768</v>
      </c>
      <c r="B367">
        <v>245</v>
      </c>
      <c r="C367">
        <v>245</v>
      </c>
      <c r="D367">
        <v>213</v>
      </c>
      <c r="E367">
        <v>219</v>
      </c>
      <c r="F367">
        <v>252</v>
      </c>
      <c r="G367">
        <v>258</v>
      </c>
      <c r="H367">
        <v>116</v>
      </c>
      <c r="I367">
        <v>116</v>
      </c>
      <c r="J367">
        <v>254</v>
      </c>
      <c r="K367">
        <v>254</v>
      </c>
      <c r="L367">
        <v>17</v>
      </c>
      <c r="M367">
        <v>17</v>
      </c>
      <c r="O367">
        <v>123</v>
      </c>
      <c r="P367">
        <v>123</v>
      </c>
      <c r="Q367">
        <v>107</v>
      </c>
      <c r="R367">
        <v>110</v>
      </c>
      <c r="S367">
        <v>126</v>
      </c>
      <c r="T367">
        <v>129</v>
      </c>
      <c r="U367">
        <v>58</v>
      </c>
      <c r="V367">
        <v>58</v>
      </c>
      <c r="W367">
        <v>127</v>
      </c>
      <c r="X367">
        <v>127</v>
      </c>
      <c r="Y367">
        <v>17</v>
      </c>
      <c r="Z367">
        <v>17</v>
      </c>
    </row>
    <row r="368" spans="1:26">
      <c r="A368" t="s">
        <v>644</v>
      </c>
      <c r="B368">
        <v>243</v>
      </c>
      <c r="C368">
        <v>247</v>
      </c>
      <c r="D368">
        <v>209</v>
      </c>
      <c r="E368">
        <v>209</v>
      </c>
      <c r="F368">
        <v>256</v>
      </c>
      <c r="G368">
        <v>258</v>
      </c>
      <c r="H368">
        <v>112</v>
      </c>
      <c r="I368">
        <v>112</v>
      </c>
      <c r="O368">
        <v>122</v>
      </c>
      <c r="P368">
        <v>124</v>
      </c>
      <c r="Q368">
        <v>105</v>
      </c>
      <c r="R368">
        <v>105</v>
      </c>
      <c r="S368">
        <v>128</v>
      </c>
      <c r="T368">
        <v>129</v>
      </c>
      <c r="U368">
        <v>56</v>
      </c>
      <c r="V368">
        <v>56</v>
      </c>
    </row>
    <row r="369" spans="1:26">
      <c r="A369" t="s">
        <v>778</v>
      </c>
      <c r="B369">
        <v>245</v>
      </c>
      <c r="C369">
        <v>245</v>
      </c>
      <c r="D369">
        <v>211</v>
      </c>
      <c r="E369">
        <v>211</v>
      </c>
      <c r="F369">
        <v>258</v>
      </c>
      <c r="G369">
        <v>258</v>
      </c>
      <c r="H369">
        <v>112</v>
      </c>
      <c r="I369">
        <v>114</v>
      </c>
      <c r="L369">
        <v>12</v>
      </c>
      <c r="M369">
        <v>12</v>
      </c>
      <c r="O369">
        <v>123</v>
      </c>
      <c r="P369">
        <v>123</v>
      </c>
      <c r="Q369">
        <v>106</v>
      </c>
      <c r="R369">
        <v>106</v>
      </c>
      <c r="S369">
        <v>129</v>
      </c>
      <c r="T369">
        <v>129</v>
      </c>
      <c r="U369">
        <v>56</v>
      </c>
      <c r="V369">
        <v>57</v>
      </c>
      <c r="Y369">
        <v>12</v>
      </c>
      <c r="Z369">
        <v>12</v>
      </c>
    </row>
    <row r="370" spans="1:26">
      <c r="A370" t="s">
        <v>530</v>
      </c>
      <c r="B370">
        <v>243</v>
      </c>
      <c r="C370">
        <v>245</v>
      </c>
      <c r="D370">
        <v>211</v>
      </c>
      <c r="E370">
        <v>211</v>
      </c>
      <c r="F370">
        <v>252</v>
      </c>
      <c r="G370">
        <v>258</v>
      </c>
      <c r="H370">
        <v>116</v>
      </c>
      <c r="I370">
        <v>118</v>
      </c>
      <c r="J370">
        <v>254</v>
      </c>
      <c r="K370">
        <v>254</v>
      </c>
      <c r="L370">
        <v>12</v>
      </c>
      <c r="M370">
        <v>17</v>
      </c>
      <c r="O370">
        <v>122</v>
      </c>
      <c r="P370">
        <v>123</v>
      </c>
      <c r="Q370">
        <v>106</v>
      </c>
      <c r="R370">
        <v>106</v>
      </c>
      <c r="S370">
        <v>126</v>
      </c>
      <c r="T370">
        <v>129</v>
      </c>
      <c r="U370">
        <v>58</v>
      </c>
      <c r="V370">
        <v>59</v>
      </c>
      <c r="W370">
        <v>127</v>
      </c>
      <c r="X370">
        <v>127</v>
      </c>
      <c r="Y370">
        <v>12</v>
      </c>
      <c r="Z370">
        <v>17</v>
      </c>
    </row>
    <row r="371" spans="1:26">
      <c r="A371" t="s">
        <v>550</v>
      </c>
      <c r="B371">
        <v>243</v>
      </c>
      <c r="C371">
        <v>245</v>
      </c>
      <c r="D371">
        <v>211</v>
      </c>
      <c r="E371">
        <v>219</v>
      </c>
      <c r="F371">
        <v>258</v>
      </c>
      <c r="G371">
        <v>258</v>
      </c>
      <c r="H371">
        <v>116</v>
      </c>
      <c r="I371">
        <v>116</v>
      </c>
      <c r="J371">
        <v>254</v>
      </c>
      <c r="K371">
        <v>254</v>
      </c>
      <c r="O371">
        <v>122</v>
      </c>
      <c r="P371">
        <v>123</v>
      </c>
      <c r="Q371">
        <v>106</v>
      </c>
      <c r="R371">
        <v>110</v>
      </c>
      <c r="S371">
        <v>129</v>
      </c>
      <c r="T371">
        <v>129</v>
      </c>
      <c r="U371">
        <v>58</v>
      </c>
      <c r="V371">
        <v>58</v>
      </c>
      <c r="W371">
        <v>127</v>
      </c>
      <c r="X371">
        <v>127</v>
      </c>
    </row>
    <row r="372" spans="1:26">
      <c r="A372" t="s">
        <v>104</v>
      </c>
      <c r="B372">
        <v>243</v>
      </c>
      <c r="C372">
        <v>243</v>
      </c>
      <c r="D372">
        <v>211</v>
      </c>
      <c r="E372">
        <v>211</v>
      </c>
      <c r="F372">
        <v>258</v>
      </c>
      <c r="G372">
        <v>258</v>
      </c>
      <c r="H372">
        <v>116</v>
      </c>
      <c r="I372">
        <v>116</v>
      </c>
      <c r="J372">
        <v>252</v>
      </c>
      <c r="K372">
        <v>254</v>
      </c>
      <c r="L372">
        <v>12</v>
      </c>
      <c r="M372">
        <v>17</v>
      </c>
      <c r="O372">
        <v>122</v>
      </c>
      <c r="P372">
        <v>122</v>
      </c>
      <c r="Q372">
        <v>106</v>
      </c>
      <c r="R372">
        <v>106</v>
      </c>
      <c r="S372">
        <v>129</v>
      </c>
      <c r="T372">
        <v>129</v>
      </c>
      <c r="U372">
        <v>58</v>
      </c>
      <c r="V372">
        <v>58</v>
      </c>
      <c r="W372">
        <v>126</v>
      </c>
      <c r="X372">
        <v>127</v>
      </c>
      <c r="Y372">
        <v>12</v>
      </c>
      <c r="Z372">
        <v>17</v>
      </c>
    </row>
    <row r="373" spans="1:26">
      <c r="A373" t="s">
        <v>588</v>
      </c>
      <c r="B373">
        <v>243</v>
      </c>
      <c r="C373">
        <v>243</v>
      </c>
      <c r="D373">
        <v>215</v>
      </c>
      <c r="E373">
        <v>231</v>
      </c>
      <c r="F373">
        <v>252</v>
      </c>
      <c r="G373">
        <v>256</v>
      </c>
      <c r="H373">
        <v>116</v>
      </c>
      <c r="I373">
        <v>116</v>
      </c>
      <c r="J373">
        <v>254</v>
      </c>
      <c r="K373">
        <v>254</v>
      </c>
      <c r="L373">
        <v>17</v>
      </c>
      <c r="M373">
        <v>17</v>
      </c>
      <c r="O373">
        <v>122</v>
      </c>
      <c r="P373">
        <v>122</v>
      </c>
      <c r="Q373">
        <v>108</v>
      </c>
      <c r="R373">
        <v>116</v>
      </c>
      <c r="S373">
        <v>126</v>
      </c>
      <c r="T373">
        <v>128</v>
      </c>
      <c r="U373">
        <v>58</v>
      </c>
      <c r="V373">
        <v>58</v>
      </c>
      <c r="W373">
        <v>127</v>
      </c>
      <c r="X373">
        <v>127</v>
      </c>
      <c r="Y373">
        <v>17</v>
      </c>
      <c r="Z373">
        <v>17</v>
      </c>
    </row>
    <row r="374" spans="1:26">
      <c r="A374" t="s">
        <v>678</v>
      </c>
      <c r="B374">
        <v>245</v>
      </c>
      <c r="C374">
        <v>249</v>
      </c>
      <c r="D374">
        <v>211</v>
      </c>
      <c r="E374">
        <v>223</v>
      </c>
      <c r="F374">
        <v>258</v>
      </c>
      <c r="G374">
        <v>262</v>
      </c>
      <c r="H374">
        <v>112</v>
      </c>
      <c r="I374">
        <v>116</v>
      </c>
      <c r="J374">
        <v>252</v>
      </c>
      <c r="K374">
        <v>254</v>
      </c>
      <c r="L374">
        <v>12</v>
      </c>
      <c r="M374">
        <v>12</v>
      </c>
      <c r="O374">
        <v>123</v>
      </c>
      <c r="P374">
        <v>125</v>
      </c>
      <c r="Q374">
        <v>106</v>
      </c>
      <c r="R374">
        <v>112</v>
      </c>
      <c r="S374">
        <v>129</v>
      </c>
      <c r="T374">
        <v>131</v>
      </c>
      <c r="U374">
        <v>56</v>
      </c>
      <c r="V374">
        <v>58</v>
      </c>
      <c r="W374">
        <v>126</v>
      </c>
      <c r="X374">
        <v>127</v>
      </c>
      <c r="Y374">
        <v>12</v>
      </c>
      <c r="Z374">
        <v>12</v>
      </c>
    </row>
    <row r="375" spans="1:26">
      <c r="A375" t="s">
        <v>692</v>
      </c>
      <c r="B375">
        <v>245</v>
      </c>
      <c r="C375">
        <v>245</v>
      </c>
      <c r="D375">
        <v>209</v>
      </c>
      <c r="E375">
        <v>217</v>
      </c>
      <c r="F375">
        <v>252</v>
      </c>
      <c r="G375">
        <v>252</v>
      </c>
      <c r="H375">
        <v>112</v>
      </c>
      <c r="I375">
        <v>116</v>
      </c>
      <c r="J375">
        <v>254</v>
      </c>
      <c r="K375">
        <v>254</v>
      </c>
      <c r="L375">
        <v>12</v>
      </c>
      <c r="M375">
        <v>17</v>
      </c>
      <c r="O375">
        <v>123</v>
      </c>
      <c r="P375">
        <v>123</v>
      </c>
      <c r="Q375">
        <v>105</v>
      </c>
      <c r="R375">
        <v>109</v>
      </c>
      <c r="S375">
        <v>126</v>
      </c>
      <c r="T375">
        <v>126</v>
      </c>
      <c r="U375">
        <v>56</v>
      </c>
      <c r="V375">
        <v>58</v>
      </c>
      <c r="W375">
        <v>127</v>
      </c>
      <c r="X375">
        <v>127</v>
      </c>
      <c r="Y375">
        <v>12</v>
      </c>
      <c r="Z375">
        <v>17</v>
      </c>
    </row>
    <row r="376" spans="1:26">
      <c r="A376" t="s">
        <v>110</v>
      </c>
      <c r="B376">
        <v>231</v>
      </c>
      <c r="C376">
        <v>245</v>
      </c>
      <c r="D376">
        <v>219</v>
      </c>
      <c r="E376">
        <v>219</v>
      </c>
      <c r="F376">
        <v>258</v>
      </c>
      <c r="G376">
        <v>258</v>
      </c>
      <c r="H376">
        <v>112</v>
      </c>
      <c r="I376">
        <v>112</v>
      </c>
      <c r="J376">
        <v>254</v>
      </c>
      <c r="K376">
        <v>260</v>
      </c>
      <c r="L376">
        <v>12</v>
      </c>
      <c r="M376">
        <v>17</v>
      </c>
      <c r="O376">
        <v>116</v>
      </c>
      <c r="P376">
        <v>123</v>
      </c>
      <c r="Q376">
        <v>110</v>
      </c>
      <c r="R376">
        <v>110</v>
      </c>
      <c r="S376">
        <v>129</v>
      </c>
      <c r="T376">
        <v>129</v>
      </c>
      <c r="U376">
        <v>56</v>
      </c>
      <c r="V376">
        <v>56</v>
      </c>
      <c r="W376">
        <v>127</v>
      </c>
      <c r="X376">
        <v>130</v>
      </c>
      <c r="Y376">
        <v>12</v>
      </c>
      <c r="Z376">
        <v>17</v>
      </c>
    </row>
    <row r="377" spans="1:26">
      <c r="A377" t="s">
        <v>324</v>
      </c>
      <c r="B377">
        <v>243</v>
      </c>
      <c r="C377">
        <v>243</v>
      </c>
      <c r="D377">
        <v>211</v>
      </c>
      <c r="E377">
        <v>225</v>
      </c>
      <c r="F377">
        <v>252</v>
      </c>
      <c r="G377">
        <v>258</v>
      </c>
      <c r="H377">
        <v>112</v>
      </c>
      <c r="I377">
        <v>116</v>
      </c>
      <c r="J377">
        <v>254</v>
      </c>
      <c r="K377">
        <v>258</v>
      </c>
      <c r="L377">
        <v>12</v>
      </c>
      <c r="M377">
        <v>15</v>
      </c>
      <c r="O377">
        <v>122</v>
      </c>
      <c r="P377">
        <v>122</v>
      </c>
      <c r="Q377">
        <v>106</v>
      </c>
      <c r="R377">
        <v>113</v>
      </c>
      <c r="S377">
        <v>126</v>
      </c>
      <c r="T377">
        <v>129</v>
      </c>
      <c r="U377">
        <v>56</v>
      </c>
      <c r="V377">
        <v>58</v>
      </c>
      <c r="W377">
        <v>127</v>
      </c>
      <c r="X377">
        <v>129</v>
      </c>
      <c r="Y377">
        <v>12</v>
      </c>
      <c r="Z377">
        <v>15</v>
      </c>
    </row>
    <row r="378" spans="1:26">
      <c r="A378" t="s">
        <v>284</v>
      </c>
      <c r="B378">
        <v>243</v>
      </c>
      <c r="C378">
        <v>245</v>
      </c>
      <c r="D378">
        <v>211</v>
      </c>
      <c r="E378">
        <v>215</v>
      </c>
      <c r="F378">
        <v>256</v>
      </c>
      <c r="G378">
        <v>258</v>
      </c>
      <c r="H378">
        <v>112</v>
      </c>
      <c r="I378">
        <v>116</v>
      </c>
      <c r="J378">
        <v>254</v>
      </c>
      <c r="K378">
        <v>254</v>
      </c>
      <c r="L378">
        <v>12</v>
      </c>
      <c r="M378">
        <v>18</v>
      </c>
      <c r="O378">
        <v>122</v>
      </c>
      <c r="P378">
        <v>123</v>
      </c>
      <c r="Q378">
        <v>106</v>
      </c>
      <c r="R378">
        <v>108</v>
      </c>
      <c r="S378">
        <v>128</v>
      </c>
      <c r="T378">
        <v>129</v>
      </c>
      <c r="U378">
        <v>56</v>
      </c>
      <c r="V378">
        <v>58</v>
      </c>
      <c r="W378">
        <v>127</v>
      </c>
      <c r="X378">
        <v>127</v>
      </c>
      <c r="Y378">
        <v>12</v>
      </c>
      <c r="Z378">
        <v>18</v>
      </c>
    </row>
    <row r="379" spans="1:26">
      <c r="A379" t="s">
        <v>602</v>
      </c>
      <c r="B379">
        <v>243</v>
      </c>
      <c r="C379">
        <v>245</v>
      </c>
      <c r="D379">
        <v>213</v>
      </c>
      <c r="E379">
        <v>219</v>
      </c>
      <c r="F379">
        <v>252</v>
      </c>
      <c r="G379">
        <v>258</v>
      </c>
      <c r="H379">
        <v>112</v>
      </c>
      <c r="I379">
        <v>116</v>
      </c>
      <c r="J379">
        <v>254</v>
      </c>
      <c r="K379">
        <v>254</v>
      </c>
      <c r="L379">
        <v>12</v>
      </c>
      <c r="M379">
        <v>12</v>
      </c>
      <c r="O379">
        <v>122</v>
      </c>
      <c r="P379">
        <v>123</v>
      </c>
      <c r="Q379">
        <v>107</v>
      </c>
      <c r="R379">
        <v>110</v>
      </c>
      <c r="S379">
        <v>126</v>
      </c>
      <c r="T379">
        <v>129</v>
      </c>
      <c r="U379">
        <v>56</v>
      </c>
      <c r="V379">
        <v>58</v>
      </c>
      <c r="W379">
        <v>127</v>
      </c>
      <c r="X379">
        <v>127</v>
      </c>
      <c r="Y379">
        <v>12</v>
      </c>
      <c r="Z379">
        <v>12</v>
      </c>
    </row>
    <row r="380" spans="1:26">
      <c r="A380" t="s">
        <v>738</v>
      </c>
      <c r="B380">
        <v>245</v>
      </c>
      <c r="C380">
        <v>245</v>
      </c>
      <c r="D380">
        <v>211</v>
      </c>
      <c r="E380">
        <v>213</v>
      </c>
      <c r="F380">
        <v>252</v>
      </c>
      <c r="G380">
        <v>258</v>
      </c>
      <c r="H380">
        <v>112</v>
      </c>
      <c r="I380">
        <v>112</v>
      </c>
      <c r="J380">
        <v>254</v>
      </c>
      <c r="K380">
        <v>254</v>
      </c>
      <c r="L380">
        <v>17</v>
      </c>
      <c r="M380">
        <v>17</v>
      </c>
      <c r="O380">
        <v>123</v>
      </c>
      <c r="P380">
        <v>123</v>
      </c>
      <c r="Q380">
        <v>106</v>
      </c>
      <c r="R380">
        <v>107</v>
      </c>
      <c r="S380">
        <v>126</v>
      </c>
      <c r="T380">
        <v>129</v>
      </c>
      <c r="U380">
        <v>56</v>
      </c>
      <c r="V380">
        <v>56</v>
      </c>
      <c r="W380">
        <v>127</v>
      </c>
      <c r="X380">
        <v>127</v>
      </c>
      <c r="Y380">
        <v>17</v>
      </c>
      <c r="Z380">
        <v>17</v>
      </c>
    </row>
    <row r="381" spans="1:26" ht="12.75" customHeight="1">
      <c r="A381" t="s">
        <v>156</v>
      </c>
      <c r="B381">
        <v>243</v>
      </c>
      <c r="C381">
        <v>245</v>
      </c>
      <c r="D381">
        <v>211</v>
      </c>
      <c r="E381">
        <v>215</v>
      </c>
      <c r="H381">
        <v>112</v>
      </c>
      <c r="I381">
        <v>112</v>
      </c>
      <c r="J381">
        <v>254</v>
      </c>
      <c r="K381">
        <v>254</v>
      </c>
      <c r="L381">
        <v>12</v>
      </c>
      <c r="M381">
        <v>12</v>
      </c>
      <c r="O381">
        <v>122</v>
      </c>
      <c r="P381">
        <v>123</v>
      </c>
      <c r="Q381">
        <v>106</v>
      </c>
      <c r="R381">
        <v>108</v>
      </c>
      <c r="U381">
        <v>56</v>
      </c>
      <c r="V381">
        <v>56</v>
      </c>
      <c r="W381">
        <v>127</v>
      </c>
      <c r="X381">
        <v>127</v>
      </c>
      <c r="Y381">
        <v>12</v>
      </c>
      <c r="Z381">
        <v>12</v>
      </c>
    </row>
    <row r="382" spans="1:26">
      <c r="A382" t="s">
        <v>260</v>
      </c>
      <c r="B382">
        <v>243</v>
      </c>
      <c r="C382">
        <v>245</v>
      </c>
      <c r="D382">
        <v>211</v>
      </c>
      <c r="E382">
        <v>231</v>
      </c>
      <c r="F382">
        <v>252</v>
      </c>
      <c r="G382">
        <v>256</v>
      </c>
      <c r="H382">
        <v>116</v>
      </c>
      <c r="I382">
        <v>116</v>
      </c>
      <c r="J382">
        <v>254</v>
      </c>
      <c r="K382">
        <v>254</v>
      </c>
      <c r="L382">
        <v>17</v>
      </c>
      <c r="M382">
        <v>17</v>
      </c>
      <c r="O382">
        <v>122</v>
      </c>
      <c r="P382">
        <v>123</v>
      </c>
      <c r="Q382">
        <v>106</v>
      </c>
      <c r="R382">
        <v>116</v>
      </c>
      <c r="S382">
        <v>126</v>
      </c>
      <c r="T382">
        <v>128</v>
      </c>
      <c r="U382">
        <v>58</v>
      </c>
      <c r="V382">
        <v>58</v>
      </c>
      <c r="W382">
        <v>127</v>
      </c>
      <c r="X382">
        <v>127</v>
      </c>
      <c r="Y382">
        <v>17</v>
      </c>
      <c r="Z382">
        <v>17</v>
      </c>
    </row>
    <row r="384" spans="1:26">
      <c r="A384" t="s">
        <v>886</v>
      </c>
      <c r="B384">
        <f>COUNTBLANK(B4:B382)</f>
        <v>6</v>
      </c>
      <c r="D384">
        <f>COUNTBLANK(D4:D382)</f>
        <v>16</v>
      </c>
      <c r="F384">
        <f>COUNTBLANK(F4:F382)</f>
        <v>7</v>
      </c>
      <c r="H384">
        <f>COUNTBLANK(H4:H382)</f>
        <v>4</v>
      </c>
      <c r="J384">
        <f>COUNTBLANK(J4:J382)</f>
        <v>56</v>
      </c>
      <c r="L384">
        <f>COUNTBLANK(L4:L382)</f>
        <v>36</v>
      </c>
      <c r="Y384">
        <f>COUNTBLANK(Y4:Y382)</f>
        <v>36</v>
      </c>
    </row>
    <row r="385" spans="1:25">
      <c r="A385" t="s">
        <v>1105</v>
      </c>
      <c r="B385" s="3">
        <f>(379-B384)/379</f>
        <v>0.9841688654353562</v>
      </c>
      <c r="D385" s="3">
        <f>(379-D384)/379</f>
        <v>0.95778364116094983</v>
      </c>
      <c r="F385" s="3">
        <f>(379-F384)/379</f>
        <v>0.98153034300791553</v>
      </c>
      <c r="H385" s="3">
        <f>(379-H384)/379</f>
        <v>0.98944591029023743</v>
      </c>
      <c r="J385" s="3">
        <f>(379-J384)/379</f>
        <v>0.85224274406332456</v>
      </c>
      <c r="L385" s="3">
        <f>(379-L384)/379</f>
        <v>0.9050131926121372</v>
      </c>
      <c r="W385" s="3"/>
      <c r="Y385" s="3">
        <f>(379-Y384)/379</f>
        <v>0.9050131926121372</v>
      </c>
    </row>
  </sheetData>
  <sortState ref="A4:Z382">
    <sortCondition ref="A4:A38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84"/>
  <sheetViews>
    <sheetView workbookViewId="0">
      <pane ySplit="855" topLeftCell="A182" activePane="bottomLeft"/>
      <selection activeCell="A172" sqref="A172:XFD191"/>
      <selection pane="bottomLeft" activeCell="F192" sqref="F192:F212"/>
    </sheetView>
  </sheetViews>
  <sheetFormatPr defaultRowHeight="15"/>
  <sheetData>
    <row r="1" spans="1:21">
      <c r="J1" t="s">
        <v>38</v>
      </c>
      <c r="L1" t="s">
        <v>803</v>
      </c>
      <c r="N1" t="s">
        <v>806</v>
      </c>
      <c r="P1" t="s">
        <v>808</v>
      </c>
      <c r="R1" t="s">
        <v>1110</v>
      </c>
      <c r="T1" t="s">
        <v>1114</v>
      </c>
    </row>
    <row r="2" spans="1:21">
      <c r="A2" t="s">
        <v>1115</v>
      </c>
      <c r="B2" t="s">
        <v>1116</v>
      </c>
      <c r="C2" t="s">
        <v>1117</v>
      </c>
      <c r="D2" t="s">
        <v>1118</v>
      </c>
      <c r="E2" t="s">
        <v>1119</v>
      </c>
      <c r="F2" t="s">
        <v>1120</v>
      </c>
      <c r="G2" t="s">
        <v>1121</v>
      </c>
      <c r="H2" t="s">
        <v>1122</v>
      </c>
      <c r="I2" t="s">
        <v>1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  <c r="T2" t="s">
        <v>6</v>
      </c>
      <c r="U2" t="s">
        <v>7</v>
      </c>
    </row>
    <row r="3" spans="1:21">
      <c r="A3">
        <v>12</v>
      </c>
      <c r="B3">
        <v>2</v>
      </c>
      <c r="C3" t="s">
        <v>1138</v>
      </c>
      <c r="D3" t="s">
        <v>1139</v>
      </c>
      <c r="E3" t="s">
        <v>1140</v>
      </c>
      <c r="F3">
        <v>21</v>
      </c>
      <c r="G3">
        <v>10.176438259999999</v>
      </c>
      <c r="H3">
        <v>124.1775502</v>
      </c>
      <c r="I3" t="s">
        <v>524</v>
      </c>
      <c r="J3">
        <v>122</v>
      </c>
      <c r="K3">
        <v>123</v>
      </c>
      <c r="L3">
        <v>109</v>
      </c>
      <c r="M3">
        <v>110</v>
      </c>
      <c r="N3">
        <v>126</v>
      </c>
      <c r="O3">
        <v>128</v>
      </c>
      <c r="P3">
        <v>56</v>
      </c>
      <c r="Q3">
        <v>58</v>
      </c>
      <c r="R3">
        <v>127</v>
      </c>
      <c r="S3">
        <v>127</v>
      </c>
      <c r="T3">
        <v>12</v>
      </c>
      <c r="U3">
        <v>17</v>
      </c>
    </row>
    <row r="4" spans="1:21">
      <c r="A4">
        <v>12</v>
      </c>
      <c r="B4">
        <v>2</v>
      </c>
      <c r="C4" t="s">
        <v>1138</v>
      </c>
      <c r="D4" t="s">
        <v>1139</v>
      </c>
      <c r="E4" t="s">
        <v>1140</v>
      </c>
      <c r="F4">
        <v>27</v>
      </c>
      <c r="G4">
        <v>10.1765814</v>
      </c>
      <c r="H4">
        <v>124.1777415</v>
      </c>
      <c r="I4" t="s">
        <v>546</v>
      </c>
      <c r="J4">
        <v>122</v>
      </c>
      <c r="K4">
        <v>123</v>
      </c>
      <c r="L4">
        <v>110</v>
      </c>
      <c r="M4">
        <v>110</v>
      </c>
      <c r="N4">
        <v>128</v>
      </c>
      <c r="O4">
        <v>129</v>
      </c>
      <c r="P4">
        <v>56</v>
      </c>
      <c r="Q4">
        <v>59</v>
      </c>
      <c r="R4">
        <v>127</v>
      </c>
      <c r="S4">
        <v>127</v>
      </c>
      <c r="T4">
        <v>12</v>
      </c>
      <c r="U4">
        <v>17</v>
      </c>
    </row>
    <row r="5" spans="1:21">
      <c r="A5">
        <v>12</v>
      </c>
      <c r="B5">
        <v>2</v>
      </c>
      <c r="C5" t="s">
        <v>1138</v>
      </c>
      <c r="D5" t="s">
        <v>1139</v>
      </c>
      <c r="E5" t="s">
        <v>1140</v>
      </c>
      <c r="F5">
        <v>28</v>
      </c>
      <c r="G5">
        <v>10.1765814</v>
      </c>
      <c r="H5">
        <v>124.1777415</v>
      </c>
      <c r="I5" t="s">
        <v>566</v>
      </c>
      <c r="J5">
        <v>122</v>
      </c>
      <c r="K5">
        <v>125</v>
      </c>
      <c r="L5">
        <v>106</v>
      </c>
      <c r="M5">
        <v>107</v>
      </c>
      <c r="N5">
        <v>128</v>
      </c>
      <c r="O5">
        <v>128</v>
      </c>
      <c r="P5">
        <v>56</v>
      </c>
      <c r="Q5">
        <v>58</v>
      </c>
      <c r="R5">
        <v>127</v>
      </c>
      <c r="S5">
        <v>127</v>
      </c>
      <c r="T5">
        <v>12</v>
      </c>
      <c r="U5">
        <v>12</v>
      </c>
    </row>
    <row r="6" spans="1:21">
      <c r="A6">
        <v>12</v>
      </c>
      <c r="B6">
        <v>2</v>
      </c>
      <c r="C6" t="s">
        <v>1138</v>
      </c>
      <c r="D6" t="s">
        <v>1139</v>
      </c>
      <c r="E6" t="s">
        <v>1140</v>
      </c>
      <c r="F6">
        <v>38</v>
      </c>
      <c r="G6">
        <v>10.176733110000001</v>
      </c>
      <c r="H6">
        <v>124.1781185</v>
      </c>
      <c r="I6" t="s">
        <v>760</v>
      </c>
      <c r="J6">
        <v>123</v>
      </c>
      <c r="K6">
        <v>123</v>
      </c>
      <c r="L6">
        <v>116</v>
      </c>
      <c r="M6">
        <v>116</v>
      </c>
      <c r="N6">
        <v>129</v>
      </c>
      <c r="O6">
        <v>130</v>
      </c>
      <c r="P6">
        <v>56</v>
      </c>
      <c r="Q6">
        <v>58</v>
      </c>
      <c r="R6">
        <v>126</v>
      </c>
      <c r="S6">
        <v>127</v>
      </c>
      <c r="T6">
        <v>12</v>
      </c>
      <c r="U6">
        <v>17</v>
      </c>
    </row>
    <row r="7" spans="1:21">
      <c r="A7">
        <v>12</v>
      </c>
      <c r="B7">
        <v>2</v>
      </c>
      <c r="C7" t="s">
        <v>1138</v>
      </c>
      <c r="D7" t="s">
        <v>1139</v>
      </c>
      <c r="E7" t="s">
        <v>1140</v>
      </c>
      <c r="F7">
        <v>39</v>
      </c>
      <c r="G7">
        <v>10.176733110000001</v>
      </c>
      <c r="H7">
        <v>124.1781185</v>
      </c>
      <c r="I7" t="s">
        <v>598</v>
      </c>
      <c r="J7">
        <v>122</v>
      </c>
      <c r="K7">
        <v>123</v>
      </c>
      <c r="L7">
        <v>116</v>
      </c>
      <c r="M7">
        <v>116</v>
      </c>
      <c r="N7">
        <v>126</v>
      </c>
      <c r="O7">
        <v>129</v>
      </c>
      <c r="P7">
        <v>56</v>
      </c>
      <c r="Q7">
        <v>56</v>
      </c>
      <c r="R7">
        <v>127</v>
      </c>
      <c r="S7">
        <v>127</v>
      </c>
      <c r="T7">
        <v>12</v>
      </c>
      <c r="U7">
        <v>17</v>
      </c>
    </row>
    <row r="8" spans="1:21">
      <c r="A8">
        <v>12</v>
      </c>
      <c r="B8">
        <v>2</v>
      </c>
      <c r="C8" t="s">
        <v>1138</v>
      </c>
      <c r="D8" t="s">
        <v>1139</v>
      </c>
      <c r="E8" t="s">
        <v>1140</v>
      </c>
      <c r="F8">
        <v>47</v>
      </c>
      <c r="G8">
        <v>10.17677232</v>
      </c>
      <c r="H8">
        <v>124.17834120000001</v>
      </c>
      <c r="I8" t="s">
        <v>620</v>
      </c>
      <c r="J8">
        <v>122</v>
      </c>
      <c r="K8">
        <v>122</v>
      </c>
      <c r="L8">
        <v>110</v>
      </c>
      <c r="M8">
        <v>113</v>
      </c>
      <c r="N8">
        <v>129</v>
      </c>
      <c r="O8">
        <v>129</v>
      </c>
      <c r="P8">
        <v>56</v>
      </c>
      <c r="Q8">
        <v>56</v>
      </c>
      <c r="T8">
        <v>12</v>
      </c>
      <c r="U8">
        <v>12</v>
      </c>
    </row>
    <row r="9" spans="1:21">
      <c r="A9">
        <v>12</v>
      </c>
      <c r="B9">
        <v>2</v>
      </c>
      <c r="C9" t="s">
        <v>1138</v>
      </c>
      <c r="D9" t="s">
        <v>1139</v>
      </c>
      <c r="E9" t="s">
        <v>1140</v>
      </c>
      <c r="F9">
        <v>48</v>
      </c>
      <c r="G9">
        <v>10.176980309999999</v>
      </c>
      <c r="H9">
        <v>124.1785722</v>
      </c>
      <c r="I9" t="s">
        <v>640</v>
      </c>
      <c r="J9">
        <v>122</v>
      </c>
      <c r="K9">
        <v>122</v>
      </c>
      <c r="L9">
        <v>116</v>
      </c>
      <c r="M9">
        <v>116</v>
      </c>
      <c r="N9">
        <v>126</v>
      </c>
      <c r="O9">
        <v>129</v>
      </c>
      <c r="P9">
        <v>56</v>
      </c>
      <c r="Q9">
        <v>56</v>
      </c>
      <c r="T9">
        <v>12</v>
      </c>
      <c r="U9">
        <v>16</v>
      </c>
    </row>
    <row r="10" spans="1:21">
      <c r="A10">
        <v>13</v>
      </c>
      <c r="B10">
        <v>7</v>
      </c>
      <c r="C10" t="s">
        <v>1176</v>
      </c>
      <c r="D10" t="s">
        <v>1124</v>
      </c>
      <c r="E10" t="s">
        <v>1177</v>
      </c>
      <c r="F10">
        <v>49</v>
      </c>
      <c r="G10">
        <v>9.4144520959999998</v>
      </c>
      <c r="H10">
        <v>123.3125831</v>
      </c>
      <c r="I10" t="s">
        <v>658</v>
      </c>
      <c r="J10">
        <v>122</v>
      </c>
      <c r="K10">
        <v>122</v>
      </c>
      <c r="L10">
        <v>105</v>
      </c>
      <c r="M10">
        <v>116</v>
      </c>
      <c r="N10">
        <v>126</v>
      </c>
      <c r="O10">
        <v>129</v>
      </c>
      <c r="P10">
        <v>58</v>
      </c>
      <c r="Q10">
        <v>58</v>
      </c>
      <c r="T10">
        <v>17</v>
      </c>
      <c r="U10">
        <v>19</v>
      </c>
    </row>
    <row r="11" spans="1:21">
      <c r="A11">
        <v>13</v>
      </c>
      <c r="B11">
        <v>7</v>
      </c>
      <c r="C11" t="s">
        <v>1176</v>
      </c>
      <c r="D11" t="s">
        <v>1124</v>
      </c>
      <c r="E11" t="s">
        <v>1177</v>
      </c>
      <c r="F11">
        <v>50</v>
      </c>
      <c r="G11">
        <v>9.4144520959999998</v>
      </c>
      <c r="H11">
        <v>123.3125831</v>
      </c>
      <c r="I11" t="s">
        <v>526</v>
      </c>
      <c r="J11">
        <v>122</v>
      </c>
      <c r="K11">
        <v>123</v>
      </c>
      <c r="L11">
        <v>106</v>
      </c>
      <c r="M11">
        <v>109</v>
      </c>
      <c r="N11">
        <v>126</v>
      </c>
      <c r="O11">
        <v>128</v>
      </c>
      <c r="P11">
        <v>56</v>
      </c>
      <c r="Q11">
        <v>58</v>
      </c>
      <c r="R11">
        <v>127</v>
      </c>
      <c r="S11">
        <v>127</v>
      </c>
      <c r="T11">
        <v>12</v>
      </c>
      <c r="U11">
        <v>15</v>
      </c>
    </row>
    <row r="12" spans="1:21">
      <c r="A12">
        <v>13</v>
      </c>
      <c r="B12">
        <v>7</v>
      </c>
      <c r="C12" t="s">
        <v>1176</v>
      </c>
      <c r="D12" t="s">
        <v>1124</v>
      </c>
      <c r="E12" t="s">
        <v>1177</v>
      </c>
      <c r="F12">
        <v>52</v>
      </c>
      <c r="G12">
        <v>9.4144179809999997</v>
      </c>
      <c r="H12">
        <v>123.3125678</v>
      </c>
      <c r="I12" t="s">
        <v>548</v>
      </c>
      <c r="J12">
        <v>122</v>
      </c>
      <c r="K12">
        <v>123</v>
      </c>
      <c r="L12">
        <v>106</v>
      </c>
      <c r="M12">
        <v>106</v>
      </c>
      <c r="N12">
        <v>129</v>
      </c>
      <c r="O12">
        <v>132</v>
      </c>
      <c r="P12">
        <v>58</v>
      </c>
      <c r="Q12">
        <v>58</v>
      </c>
      <c r="R12">
        <v>126</v>
      </c>
      <c r="S12">
        <v>127</v>
      </c>
      <c r="T12">
        <v>17</v>
      </c>
      <c r="U12">
        <v>19</v>
      </c>
    </row>
    <row r="13" spans="1:21">
      <c r="A13">
        <v>13</v>
      </c>
      <c r="B13">
        <v>7</v>
      </c>
      <c r="C13" t="s">
        <v>1176</v>
      </c>
      <c r="D13" t="s">
        <v>1124</v>
      </c>
      <c r="E13" t="s">
        <v>1177</v>
      </c>
      <c r="F13">
        <v>53</v>
      </c>
      <c r="G13">
        <v>9.4143213380000006</v>
      </c>
      <c r="H13">
        <v>123.31259059999999</v>
      </c>
      <c r="I13" t="s">
        <v>568</v>
      </c>
      <c r="J13">
        <v>122</v>
      </c>
      <c r="K13">
        <v>122</v>
      </c>
      <c r="L13">
        <v>106</v>
      </c>
      <c r="M13">
        <v>116</v>
      </c>
      <c r="N13">
        <v>128</v>
      </c>
      <c r="O13">
        <v>128</v>
      </c>
      <c r="P13">
        <v>56</v>
      </c>
      <c r="Q13">
        <v>56</v>
      </c>
      <c r="R13">
        <v>127</v>
      </c>
      <c r="S13">
        <v>127</v>
      </c>
      <c r="T13">
        <v>17</v>
      </c>
      <c r="U13">
        <v>17</v>
      </c>
    </row>
    <row r="14" spans="1:21">
      <c r="A14">
        <v>13</v>
      </c>
      <c r="B14">
        <v>7</v>
      </c>
      <c r="C14" t="s">
        <v>1176</v>
      </c>
      <c r="D14" t="s">
        <v>1124</v>
      </c>
      <c r="E14" t="s">
        <v>1177</v>
      </c>
      <c r="F14">
        <v>54</v>
      </c>
      <c r="G14">
        <v>9.4143249000000004</v>
      </c>
      <c r="H14">
        <v>123.31273950000001</v>
      </c>
      <c r="I14" t="s">
        <v>586</v>
      </c>
      <c r="J14">
        <v>122</v>
      </c>
      <c r="K14">
        <v>123</v>
      </c>
      <c r="L14">
        <v>106</v>
      </c>
      <c r="M14">
        <v>106</v>
      </c>
      <c r="N14">
        <v>128</v>
      </c>
      <c r="O14">
        <v>129</v>
      </c>
      <c r="P14">
        <v>56</v>
      </c>
      <c r="Q14">
        <v>58</v>
      </c>
      <c r="R14">
        <v>127</v>
      </c>
      <c r="S14">
        <v>127</v>
      </c>
      <c r="T14">
        <v>12</v>
      </c>
      <c r="U14">
        <v>12</v>
      </c>
    </row>
    <row r="15" spans="1:21">
      <c r="A15">
        <v>13</v>
      </c>
      <c r="B15">
        <v>7</v>
      </c>
      <c r="C15" t="s">
        <v>1176</v>
      </c>
      <c r="D15" t="s">
        <v>1124</v>
      </c>
      <c r="E15" t="s">
        <v>1177</v>
      </c>
      <c r="F15">
        <v>55</v>
      </c>
      <c r="G15">
        <v>9.4143638129999996</v>
      </c>
      <c r="H15">
        <v>123.31276219999999</v>
      </c>
      <c r="I15" t="s">
        <v>766</v>
      </c>
      <c r="J15">
        <v>123</v>
      </c>
      <c r="K15">
        <v>123</v>
      </c>
      <c r="L15">
        <v>107</v>
      </c>
      <c r="M15">
        <v>107</v>
      </c>
      <c r="N15">
        <v>129</v>
      </c>
      <c r="O15">
        <v>131</v>
      </c>
      <c r="P15">
        <v>56</v>
      </c>
      <c r="Q15">
        <v>56</v>
      </c>
      <c r="R15">
        <v>127</v>
      </c>
      <c r="S15">
        <v>127</v>
      </c>
      <c r="T15">
        <v>12</v>
      </c>
      <c r="U15">
        <v>17</v>
      </c>
    </row>
    <row r="16" spans="1:21">
      <c r="A16">
        <v>13</v>
      </c>
      <c r="B16">
        <v>7</v>
      </c>
      <c r="C16" t="s">
        <v>1176</v>
      </c>
      <c r="D16" t="s">
        <v>1124</v>
      </c>
      <c r="E16" t="s">
        <v>1177</v>
      </c>
      <c r="F16">
        <v>56</v>
      </c>
      <c r="G16">
        <v>9.4143264510000009</v>
      </c>
      <c r="H16">
        <v>123.31276389999999</v>
      </c>
      <c r="I16" t="s">
        <v>622</v>
      </c>
      <c r="J16">
        <v>122</v>
      </c>
      <c r="K16">
        <v>123</v>
      </c>
      <c r="L16">
        <v>106</v>
      </c>
      <c r="M16">
        <v>107</v>
      </c>
      <c r="N16">
        <v>126</v>
      </c>
      <c r="O16">
        <v>129</v>
      </c>
      <c r="P16">
        <v>58</v>
      </c>
      <c r="Q16">
        <v>58</v>
      </c>
      <c r="R16">
        <v>126</v>
      </c>
      <c r="S16">
        <v>126</v>
      </c>
      <c r="T16">
        <v>12</v>
      </c>
      <c r="U16">
        <v>17</v>
      </c>
    </row>
    <row r="17" spans="1:21">
      <c r="A17">
        <v>13</v>
      </c>
      <c r="B17">
        <v>7</v>
      </c>
      <c r="C17" t="s">
        <v>1176</v>
      </c>
      <c r="D17" t="s">
        <v>1124</v>
      </c>
      <c r="E17" t="s">
        <v>1177</v>
      </c>
      <c r="F17">
        <v>57</v>
      </c>
      <c r="G17">
        <v>9.4143264510000009</v>
      </c>
      <c r="H17">
        <v>123.31276389999999</v>
      </c>
      <c r="I17" t="s">
        <v>642</v>
      </c>
      <c r="J17">
        <v>122</v>
      </c>
      <c r="K17">
        <v>122</v>
      </c>
      <c r="L17">
        <v>106</v>
      </c>
      <c r="M17">
        <v>107</v>
      </c>
      <c r="N17">
        <v>126</v>
      </c>
      <c r="O17">
        <v>129</v>
      </c>
      <c r="P17">
        <v>58</v>
      </c>
      <c r="Q17">
        <v>58</v>
      </c>
      <c r="T17">
        <v>17</v>
      </c>
      <c r="U17">
        <v>17</v>
      </c>
    </row>
    <row r="18" spans="1:21">
      <c r="A18">
        <v>13</v>
      </c>
      <c r="B18">
        <v>7</v>
      </c>
      <c r="C18" t="s">
        <v>1176</v>
      </c>
      <c r="D18" t="s">
        <v>1124</v>
      </c>
      <c r="E18" t="s">
        <v>1177</v>
      </c>
      <c r="F18">
        <v>58</v>
      </c>
      <c r="G18">
        <v>9.4142989159999999</v>
      </c>
      <c r="H18">
        <v>123.3128768</v>
      </c>
      <c r="I18" t="s">
        <v>776</v>
      </c>
      <c r="J18">
        <v>123</v>
      </c>
      <c r="K18">
        <v>127</v>
      </c>
      <c r="L18">
        <v>106</v>
      </c>
      <c r="M18">
        <v>106</v>
      </c>
      <c r="N18">
        <v>126</v>
      </c>
      <c r="O18">
        <v>129</v>
      </c>
      <c r="P18">
        <v>56</v>
      </c>
      <c r="Q18">
        <v>58</v>
      </c>
      <c r="T18">
        <v>17</v>
      </c>
      <c r="U18">
        <v>19</v>
      </c>
    </row>
    <row r="19" spans="1:21">
      <c r="A19">
        <v>14</v>
      </c>
      <c r="B19">
        <v>7</v>
      </c>
      <c r="C19" t="s">
        <v>1176</v>
      </c>
      <c r="D19" t="s">
        <v>1124</v>
      </c>
      <c r="E19" t="s">
        <v>1177</v>
      </c>
      <c r="F19">
        <v>59</v>
      </c>
      <c r="G19">
        <v>9.4141511639999997</v>
      </c>
      <c r="H19">
        <v>123.3137128</v>
      </c>
      <c r="I19" t="s">
        <v>528</v>
      </c>
      <c r="J19">
        <v>122</v>
      </c>
      <c r="K19">
        <v>123</v>
      </c>
      <c r="L19">
        <v>106</v>
      </c>
      <c r="M19">
        <v>108</v>
      </c>
      <c r="N19">
        <v>126</v>
      </c>
      <c r="O19">
        <v>129</v>
      </c>
      <c r="P19">
        <v>56</v>
      </c>
      <c r="Q19">
        <v>57</v>
      </c>
      <c r="R19">
        <v>127</v>
      </c>
      <c r="S19">
        <v>127</v>
      </c>
      <c r="T19">
        <v>12</v>
      </c>
      <c r="U19">
        <v>12</v>
      </c>
    </row>
    <row r="20" spans="1:21">
      <c r="A20">
        <v>14</v>
      </c>
      <c r="B20">
        <v>7</v>
      </c>
      <c r="C20" t="s">
        <v>1176</v>
      </c>
      <c r="D20" t="s">
        <v>1124</v>
      </c>
      <c r="E20" t="s">
        <v>1177</v>
      </c>
      <c r="F20">
        <v>60</v>
      </c>
      <c r="G20">
        <v>9.4141511639999997</v>
      </c>
      <c r="H20">
        <v>123.3137128</v>
      </c>
      <c r="I20" t="s">
        <v>101</v>
      </c>
      <c r="J20">
        <v>122</v>
      </c>
      <c r="K20">
        <v>127</v>
      </c>
      <c r="L20">
        <v>106</v>
      </c>
      <c r="M20">
        <v>107</v>
      </c>
      <c r="N20">
        <v>126</v>
      </c>
      <c r="O20">
        <v>128</v>
      </c>
      <c r="P20">
        <v>56</v>
      </c>
      <c r="Q20">
        <v>58</v>
      </c>
      <c r="R20">
        <v>126</v>
      </c>
      <c r="S20">
        <v>127</v>
      </c>
      <c r="T20">
        <v>12</v>
      </c>
      <c r="U20">
        <v>12</v>
      </c>
    </row>
    <row r="21" spans="1:21">
      <c r="A21">
        <v>14</v>
      </c>
      <c r="B21">
        <v>7</v>
      </c>
      <c r="C21" t="s">
        <v>1176</v>
      </c>
      <c r="D21" t="s">
        <v>1124</v>
      </c>
      <c r="E21" t="s">
        <v>1177</v>
      </c>
      <c r="F21">
        <v>61</v>
      </c>
      <c r="G21">
        <v>9.4140397270000005</v>
      </c>
      <c r="H21">
        <v>123.31368019999999</v>
      </c>
      <c r="I21" t="s">
        <v>570</v>
      </c>
      <c r="J21">
        <v>122</v>
      </c>
      <c r="K21">
        <v>122</v>
      </c>
      <c r="L21">
        <v>109</v>
      </c>
      <c r="M21">
        <v>116</v>
      </c>
      <c r="N21">
        <v>128</v>
      </c>
      <c r="O21">
        <v>129</v>
      </c>
      <c r="P21">
        <v>58</v>
      </c>
      <c r="Q21">
        <v>58</v>
      </c>
      <c r="R21">
        <v>127</v>
      </c>
      <c r="S21">
        <v>129</v>
      </c>
      <c r="T21">
        <v>12</v>
      </c>
      <c r="U21">
        <v>12</v>
      </c>
    </row>
    <row r="22" spans="1:21">
      <c r="A22">
        <v>14</v>
      </c>
      <c r="B22">
        <v>7</v>
      </c>
      <c r="C22" t="s">
        <v>1176</v>
      </c>
      <c r="D22" t="s">
        <v>1124</v>
      </c>
      <c r="E22" t="s">
        <v>1177</v>
      </c>
      <c r="F22">
        <v>62</v>
      </c>
      <c r="G22">
        <v>9.4140397270000005</v>
      </c>
      <c r="H22">
        <v>123.31368019999999</v>
      </c>
      <c r="I22" t="s">
        <v>802</v>
      </c>
      <c r="J22">
        <v>127</v>
      </c>
      <c r="K22">
        <v>127</v>
      </c>
      <c r="L22">
        <v>106</v>
      </c>
      <c r="M22">
        <v>110</v>
      </c>
      <c r="N22">
        <v>126</v>
      </c>
      <c r="O22">
        <v>128</v>
      </c>
      <c r="P22">
        <v>58</v>
      </c>
      <c r="Q22">
        <v>59</v>
      </c>
      <c r="R22">
        <v>127</v>
      </c>
      <c r="S22">
        <v>127</v>
      </c>
      <c r="T22">
        <v>12</v>
      </c>
      <c r="U22">
        <v>12</v>
      </c>
    </row>
    <row r="23" spans="1:21">
      <c r="A23">
        <v>14</v>
      </c>
      <c r="B23">
        <v>7</v>
      </c>
      <c r="C23" t="s">
        <v>1176</v>
      </c>
      <c r="D23" t="s">
        <v>1124</v>
      </c>
      <c r="E23" t="s">
        <v>1177</v>
      </c>
      <c r="F23">
        <v>63</v>
      </c>
      <c r="G23">
        <v>9.4140380920000002</v>
      </c>
      <c r="H23">
        <v>123.31367470000001</v>
      </c>
      <c r="I23" t="s">
        <v>600</v>
      </c>
      <c r="J23">
        <v>122</v>
      </c>
      <c r="K23">
        <v>127</v>
      </c>
      <c r="L23">
        <v>104</v>
      </c>
      <c r="M23">
        <v>106</v>
      </c>
      <c r="N23">
        <v>129</v>
      </c>
      <c r="O23">
        <v>129</v>
      </c>
      <c r="P23">
        <v>57</v>
      </c>
      <c r="Q23">
        <v>59</v>
      </c>
      <c r="R23">
        <v>127</v>
      </c>
      <c r="S23">
        <v>127</v>
      </c>
      <c r="T23">
        <v>17</v>
      </c>
      <c r="U23">
        <v>19</v>
      </c>
    </row>
    <row r="24" spans="1:21">
      <c r="A24">
        <v>14</v>
      </c>
      <c r="B24">
        <v>7</v>
      </c>
      <c r="C24" t="s">
        <v>1176</v>
      </c>
      <c r="D24" t="s">
        <v>1124</v>
      </c>
      <c r="E24" t="s">
        <v>1177</v>
      </c>
      <c r="F24">
        <v>64</v>
      </c>
      <c r="G24">
        <v>9.4139683129999998</v>
      </c>
      <c r="H24">
        <v>123.31362420000001</v>
      </c>
      <c r="I24" t="s">
        <v>768</v>
      </c>
      <c r="J24">
        <v>123</v>
      </c>
      <c r="K24">
        <v>123</v>
      </c>
      <c r="L24">
        <v>107</v>
      </c>
      <c r="M24">
        <v>110</v>
      </c>
      <c r="N24">
        <v>126</v>
      </c>
      <c r="O24">
        <v>129</v>
      </c>
      <c r="P24">
        <v>58</v>
      </c>
      <c r="Q24">
        <v>58</v>
      </c>
      <c r="R24">
        <v>127</v>
      </c>
      <c r="S24">
        <v>127</v>
      </c>
      <c r="T24">
        <v>17</v>
      </c>
      <c r="U24">
        <v>17</v>
      </c>
    </row>
    <row r="25" spans="1:21">
      <c r="A25">
        <v>14</v>
      </c>
      <c r="B25">
        <v>7</v>
      </c>
      <c r="C25" t="s">
        <v>1176</v>
      </c>
      <c r="D25" t="s">
        <v>1124</v>
      </c>
      <c r="E25" t="s">
        <v>1177</v>
      </c>
      <c r="F25">
        <v>65</v>
      </c>
      <c r="G25">
        <v>9.4139537910000008</v>
      </c>
      <c r="H25">
        <v>123.31365340000001</v>
      </c>
      <c r="I25" t="s">
        <v>644</v>
      </c>
      <c r="J25">
        <v>122</v>
      </c>
      <c r="K25">
        <v>124</v>
      </c>
      <c r="L25">
        <v>105</v>
      </c>
      <c r="M25">
        <v>105</v>
      </c>
      <c r="N25">
        <v>128</v>
      </c>
      <c r="O25">
        <v>129</v>
      </c>
      <c r="P25">
        <v>56</v>
      </c>
      <c r="Q25">
        <v>56</v>
      </c>
    </row>
    <row r="26" spans="1:21">
      <c r="A26">
        <v>14</v>
      </c>
      <c r="B26">
        <v>7</v>
      </c>
      <c r="C26" t="s">
        <v>1176</v>
      </c>
      <c r="D26" t="s">
        <v>1124</v>
      </c>
      <c r="E26" t="s">
        <v>1177</v>
      </c>
      <c r="F26">
        <v>67</v>
      </c>
      <c r="G26">
        <v>9.4138710410000002</v>
      </c>
      <c r="H26">
        <v>123.3137655</v>
      </c>
      <c r="I26" t="s">
        <v>778</v>
      </c>
      <c r="J26">
        <v>123</v>
      </c>
      <c r="K26">
        <v>123</v>
      </c>
      <c r="L26">
        <v>106</v>
      </c>
      <c r="M26">
        <v>106</v>
      </c>
      <c r="N26">
        <v>129</v>
      </c>
      <c r="O26">
        <v>129</v>
      </c>
      <c r="P26">
        <v>56</v>
      </c>
      <c r="Q26">
        <v>57</v>
      </c>
      <c r="T26">
        <v>12</v>
      </c>
      <c r="U26">
        <v>12</v>
      </c>
    </row>
    <row r="27" spans="1:21">
      <c r="A27">
        <v>14</v>
      </c>
      <c r="B27">
        <v>7</v>
      </c>
      <c r="C27" t="s">
        <v>1176</v>
      </c>
      <c r="D27" t="s">
        <v>1124</v>
      </c>
      <c r="E27" t="s">
        <v>1177</v>
      </c>
      <c r="F27">
        <v>68</v>
      </c>
      <c r="G27">
        <v>9.4138710830000001</v>
      </c>
      <c r="H27">
        <v>123.3137445</v>
      </c>
      <c r="I27" t="s">
        <v>530</v>
      </c>
      <c r="J27">
        <v>122</v>
      </c>
      <c r="K27">
        <v>123</v>
      </c>
      <c r="L27">
        <v>106</v>
      </c>
      <c r="M27">
        <v>106</v>
      </c>
      <c r="N27">
        <v>126</v>
      </c>
      <c r="O27">
        <v>129</v>
      </c>
      <c r="P27">
        <v>58</v>
      </c>
      <c r="Q27">
        <v>59</v>
      </c>
      <c r="R27">
        <v>127</v>
      </c>
      <c r="S27">
        <v>127</v>
      </c>
      <c r="T27">
        <v>12</v>
      </c>
      <c r="U27">
        <v>17</v>
      </c>
    </row>
    <row r="28" spans="1:21">
      <c r="A28">
        <v>14</v>
      </c>
      <c r="B28">
        <v>7</v>
      </c>
      <c r="C28" t="s">
        <v>1176</v>
      </c>
      <c r="D28" t="s">
        <v>1124</v>
      </c>
      <c r="E28" t="s">
        <v>1177</v>
      </c>
      <c r="F28">
        <v>69</v>
      </c>
      <c r="G28">
        <v>9.4138226150000008</v>
      </c>
      <c r="H28">
        <v>123.3140877</v>
      </c>
      <c r="I28" t="s">
        <v>550</v>
      </c>
      <c r="J28">
        <v>122</v>
      </c>
      <c r="K28">
        <v>123</v>
      </c>
      <c r="L28">
        <v>106</v>
      </c>
      <c r="M28">
        <v>110</v>
      </c>
      <c r="N28">
        <v>129</v>
      </c>
      <c r="O28">
        <v>129</v>
      </c>
      <c r="P28">
        <v>58</v>
      </c>
      <c r="Q28">
        <v>58</v>
      </c>
      <c r="R28">
        <v>127</v>
      </c>
      <c r="S28">
        <v>127</v>
      </c>
    </row>
    <row r="29" spans="1:21">
      <c r="A29">
        <v>14</v>
      </c>
      <c r="B29">
        <v>7</v>
      </c>
      <c r="C29" t="s">
        <v>1176</v>
      </c>
      <c r="D29" t="s">
        <v>1124</v>
      </c>
      <c r="E29" t="s">
        <v>1177</v>
      </c>
      <c r="F29">
        <v>70</v>
      </c>
      <c r="G29">
        <v>9.4138226150000008</v>
      </c>
      <c r="H29">
        <v>123.3140877</v>
      </c>
      <c r="I29" t="s">
        <v>104</v>
      </c>
      <c r="J29">
        <v>122</v>
      </c>
      <c r="K29">
        <v>122</v>
      </c>
      <c r="L29">
        <v>106</v>
      </c>
      <c r="M29">
        <v>106</v>
      </c>
      <c r="N29">
        <v>129</v>
      </c>
      <c r="O29">
        <v>129</v>
      </c>
      <c r="P29">
        <v>58</v>
      </c>
      <c r="Q29">
        <v>58</v>
      </c>
      <c r="R29">
        <v>126</v>
      </c>
      <c r="S29">
        <v>127</v>
      </c>
      <c r="T29">
        <v>12</v>
      </c>
      <c r="U29">
        <v>17</v>
      </c>
    </row>
    <row r="30" spans="1:21">
      <c r="A30">
        <v>25</v>
      </c>
      <c r="B30">
        <v>8</v>
      </c>
      <c r="C30" t="s">
        <v>1127</v>
      </c>
      <c r="D30" t="s">
        <v>1124</v>
      </c>
      <c r="E30" t="s">
        <v>1128</v>
      </c>
      <c r="F30">
        <v>124</v>
      </c>
      <c r="G30">
        <v>9.6349017860000004</v>
      </c>
      <c r="H30">
        <v>123.48470399999999</v>
      </c>
      <c r="I30" t="s">
        <v>504</v>
      </c>
      <c r="J30">
        <v>122</v>
      </c>
      <c r="K30">
        <v>124</v>
      </c>
      <c r="L30">
        <v>106</v>
      </c>
      <c r="M30">
        <v>106</v>
      </c>
      <c r="N30">
        <v>129</v>
      </c>
      <c r="O30">
        <v>130</v>
      </c>
      <c r="P30">
        <v>56</v>
      </c>
      <c r="Q30">
        <v>58</v>
      </c>
      <c r="R30">
        <v>127</v>
      </c>
      <c r="S30">
        <v>129</v>
      </c>
      <c r="T30">
        <v>17</v>
      </c>
      <c r="U30">
        <v>19</v>
      </c>
    </row>
    <row r="31" spans="1:21">
      <c r="A31">
        <v>25</v>
      </c>
      <c r="B31">
        <v>8</v>
      </c>
      <c r="C31" t="s">
        <v>1127</v>
      </c>
      <c r="D31" t="s">
        <v>1124</v>
      </c>
      <c r="E31" t="s">
        <v>1128</v>
      </c>
      <c r="F31">
        <v>125</v>
      </c>
      <c r="G31">
        <v>9.6349017860000004</v>
      </c>
      <c r="H31">
        <v>123.48470399999999</v>
      </c>
      <c r="I31" t="s">
        <v>440</v>
      </c>
      <c r="J31">
        <v>122</v>
      </c>
      <c r="K31">
        <v>122</v>
      </c>
      <c r="L31">
        <v>106</v>
      </c>
      <c r="M31">
        <v>106</v>
      </c>
      <c r="N31">
        <v>129</v>
      </c>
      <c r="O31">
        <v>129</v>
      </c>
      <c r="P31">
        <v>56</v>
      </c>
      <c r="Q31">
        <v>58</v>
      </c>
      <c r="R31">
        <v>127</v>
      </c>
      <c r="S31">
        <v>127</v>
      </c>
      <c r="T31">
        <v>12</v>
      </c>
      <c r="U31">
        <v>17</v>
      </c>
    </row>
    <row r="32" spans="1:21">
      <c r="A32">
        <v>25</v>
      </c>
      <c r="B32">
        <v>8</v>
      </c>
      <c r="C32" t="s">
        <v>1127</v>
      </c>
      <c r="D32" t="s">
        <v>1124</v>
      </c>
      <c r="E32" t="s">
        <v>1128</v>
      </c>
      <c r="F32">
        <v>126</v>
      </c>
      <c r="G32">
        <v>9.6359816259999995</v>
      </c>
      <c r="H32">
        <v>123.4850874</v>
      </c>
      <c r="I32" t="s">
        <v>238</v>
      </c>
      <c r="J32">
        <v>122</v>
      </c>
      <c r="K32">
        <v>123</v>
      </c>
      <c r="L32">
        <v>109</v>
      </c>
      <c r="M32">
        <v>109</v>
      </c>
      <c r="N32">
        <v>126</v>
      </c>
      <c r="O32">
        <v>129</v>
      </c>
      <c r="P32">
        <v>56</v>
      </c>
      <c r="Q32">
        <v>58</v>
      </c>
      <c r="R32">
        <v>127</v>
      </c>
      <c r="S32">
        <v>127</v>
      </c>
      <c r="T32">
        <v>12</v>
      </c>
      <c r="U32">
        <v>12</v>
      </c>
    </row>
    <row r="33" spans="1:21">
      <c r="A33">
        <v>25</v>
      </c>
      <c r="B33">
        <v>8</v>
      </c>
      <c r="C33" t="s">
        <v>1127</v>
      </c>
      <c r="D33" t="s">
        <v>1124</v>
      </c>
      <c r="E33" t="s">
        <v>1128</v>
      </c>
      <c r="F33">
        <v>127</v>
      </c>
      <c r="G33">
        <v>9.6359816259999995</v>
      </c>
      <c r="H33">
        <v>123.4850874</v>
      </c>
      <c r="I33" t="s">
        <v>646</v>
      </c>
      <c r="J33">
        <v>122</v>
      </c>
      <c r="K33">
        <v>122</v>
      </c>
      <c r="L33">
        <v>106</v>
      </c>
      <c r="M33">
        <v>116</v>
      </c>
      <c r="N33">
        <v>126</v>
      </c>
      <c r="O33">
        <v>128</v>
      </c>
      <c r="P33">
        <v>58</v>
      </c>
      <c r="Q33">
        <v>58</v>
      </c>
    </row>
    <row r="34" spans="1:21">
      <c r="A34">
        <v>25</v>
      </c>
      <c r="B34">
        <v>8</v>
      </c>
      <c r="C34" t="s">
        <v>1127</v>
      </c>
      <c r="D34" t="s">
        <v>1124</v>
      </c>
      <c r="E34" t="s">
        <v>1128</v>
      </c>
      <c r="F34">
        <v>128</v>
      </c>
      <c r="G34">
        <v>9.635942923</v>
      </c>
      <c r="H34">
        <v>123.4850802</v>
      </c>
      <c r="I34" t="s">
        <v>780</v>
      </c>
      <c r="J34">
        <v>123</v>
      </c>
      <c r="K34">
        <v>127</v>
      </c>
      <c r="L34">
        <v>106</v>
      </c>
      <c r="M34">
        <v>116</v>
      </c>
      <c r="N34">
        <v>126</v>
      </c>
      <c r="O34">
        <v>128</v>
      </c>
      <c r="P34">
        <v>58</v>
      </c>
      <c r="Q34">
        <v>59</v>
      </c>
      <c r="T34">
        <v>12</v>
      </c>
      <c r="U34">
        <v>12</v>
      </c>
    </row>
    <row r="35" spans="1:21">
      <c r="A35">
        <v>25</v>
      </c>
      <c r="B35">
        <v>8</v>
      </c>
      <c r="C35" t="s">
        <v>1127</v>
      </c>
      <c r="D35" t="s">
        <v>1124</v>
      </c>
      <c r="E35" t="s">
        <v>1128</v>
      </c>
      <c r="F35">
        <v>129</v>
      </c>
      <c r="G35">
        <v>9.6359816259999995</v>
      </c>
      <c r="H35">
        <v>123.4850874</v>
      </c>
      <c r="I35" t="s">
        <v>312</v>
      </c>
      <c r="J35">
        <v>122</v>
      </c>
      <c r="K35">
        <v>123</v>
      </c>
      <c r="L35">
        <v>105</v>
      </c>
      <c r="M35">
        <v>105</v>
      </c>
      <c r="N35">
        <v>125</v>
      </c>
      <c r="O35">
        <v>129</v>
      </c>
      <c r="P35">
        <v>58</v>
      </c>
      <c r="Q35">
        <v>58</v>
      </c>
      <c r="R35">
        <v>127</v>
      </c>
      <c r="S35">
        <v>127</v>
      </c>
      <c r="T35">
        <v>17</v>
      </c>
      <c r="U35">
        <v>17</v>
      </c>
    </row>
    <row r="36" spans="1:21">
      <c r="A36">
        <v>25</v>
      </c>
      <c r="B36">
        <v>8</v>
      </c>
      <c r="C36" t="s">
        <v>1127</v>
      </c>
      <c r="D36" t="s">
        <v>1124</v>
      </c>
      <c r="E36" t="s">
        <v>1128</v>
      </c>
      <c r="F36">
        <v>130</v>
      </c>
      <c r="G36">
        <v>9.6359816259999995</v>
      </c>
      <c r="H36">
        <v>123.4850874</v>
      </c>
      <c r="I36" t="s">
        <v>244</v>
      </c>
      <c r="J36">
        <v>122</v>
      </c>
      <c r="K36">
        <v>123</v>
      </c>
      <c r="L36">
        <v>106</v>
      </c>
      <c r="M36">
        <v>106</v>
      </c>
      <c r="N36">
        <v>126</v>
      </c>
      <c r="O36">
        <v>129</v>
      </c>
      <c r="P36">
        <v>58</v>
      </c>
      <c r="Q36">
        <v>58</v>
      </c>
      <c r="R36">
        <v>126</v>
      </c>
      <c r="S36">
        <v>127</v>
      </c>
      <c r="T36">
        <v>14</v>
      </c>
      <c r="U36">
        <v>17</v>
      </c>
    </row>
    <row r="37" spans="1:21">
      <c r="A37">
        <v>25</v>
      </c>
      <c r="B37">
        <v>8</v>
      </c>
      <c r="C37" t="s">
        <v>1127</v>
      </c>
      <c r="D37" t="s">
        <v>1124</v>
      </c>
      <c r="E37" t="s">
        <v>1128</v>
      </c>
      <c r="F37">
        <v>131</v>
      </c>
      <c r="G37">
        <v>9.6359746899999994</v>
      </c>
      <c r="H37">
        <v>123.48508959999999</v>
      </c>
      <c r="I37" t="s">
        <v>532</v>
      </c>
      <c r="J37">
        <v>122</v>
      </c>
      <c r="K37">
        <v>125</v>
      </c>
      <c r="L37">
        <v>107</v>
      </c>
      <c r="M37">
        <v>110</v>
      </c>
      <c r="N37">
        <v>128</v>
      </c>
      <c r="O37">
        <v>132</v>
      </c>
      <c r="P37">
        <v>56</v>
      </c>
      <c r="Q37">
        <v>56</v>
      </c>
      <c r="R37">
        <v>126</v>
      </c>
      <c r="S37">
        <v>127</v>
      </c>
      <c r="T37">
        <v>12</v>
      </c>
      <c r="U37">
        <v>19</v>
      </c>
    </row>
    <row r="38" spans="1:21">
      <c r="A38">
        <v>25</v>
      </c>
      <c r="B38">
        <v>8</v>
      </c>
      <c r="C38" t="s">
        <v>1127</v>
      </c>
      <c r="D38" t="s">
        <v>1124</v>
      </c>
      <c r="E38" t="s">
        <v>1128</v>
      </c>
      <c r="F38">
        <v>132</v>
      </c>
      <c r="G38">
        <v>9.6360835920000003</v>
      </c>
      <c r="H38">
        <v>123.4850902</v>
      </c>
      <c r="I38" t="s">
        <v>354</v>
      </c>
      <c r="J38">
        <v>122</v>
      </c>
      <c r="K38">
        <v>122</v>
      </c>
      <c r="L38">
        <v>116</v>
      </c>
      <c r="M38">
        <v>116</v>
      </c>
      <c r="N38">
        <v>125</v>
      </c>
      <c r="O38">
        <v>126</v>
      </c>
      <c r="P38">
        <v>56</v>
      </c>
      <c r="Q38">
        <v>58</v>
      </c>
      <c r="R38">
        <v>127</v>
      </c>
      <c r="S38">
        <v>127</v>
      </c>
      <c r="T38">
        <v>12</v>
      </c>
      <c r="U38">
        <v>18</v>
      </c>
    </row>
    <row r="39" spans="1:21">
      <c r="A39">
        <v>25</v>
      </c>
      <c r="B39">
        <v>8</v>
      </c>
      <c r="C39" t="s">
        <v>1127</v>
      </c>
      <c r="D39" t="s">
        <v>1124</v>
      </c>
      <c r="E39" t="s">
        <v>1128</v>
      </c>
      <c r="F39">
        <v>133</v>
      </c>
      <c r="G39">
        <v>9.6360810360000002</v>
      </c>
      <c r="H39">
        <v>123.4850745</v>
      </c>
      <c r="I39" t="s">
        <v>686</v>
      </c>
      <c r="J39">
        <v>123</v>
      </c>
      <c r="K39">
        <v>125</v>
      </c>
      <c r="L39">
        <v>106</v>
      </c>
      <c r="M39">
        <v>106</v>
      </c>
      <c r="N39">
        <v>126</v>
      </c>
      <c r="O39">
        <v>129</v>
      </c>
      <c r="P39">
        <v>56</v>
      </c>
      <c r="Q39">
        <v>56</v>
      </c>
      <c r="R39">
        <v>127</v>
      </c>
      <c r="S39">
        <v>127</v>
      </c>
      <c r="T39">
        <v>17</v>
      </c>
      <c r="U39">
        <v>17</v>
      </c>
    </row>
    <row r="40" spans="1:21">
      <c r="A40">
        <v>25</v>
      </c>
      <c r="B40">
        <v>8</v>
      </c>
      <c r="C40" t="s">
        <v>1127</v>
      </c>
      <c r="D40" t="s">
        <v>1124</v>
      </c>
      <c r="E40" t="s">
        <v>1128</v>
      </c>
      <c r="F40">
        <v>134</v>
      </c>
      <c r="G40">
        <v>9.6360810360000002</v>
      </c>
      <c r="H40">
        <v>123.4850745</v>
      </c>
      <c r="I40" t="s">
        <v>716</v>
      </c>
      <c r="J40">
        <v>123</v>
      </c>
      <c r="K40">
        <v>125</v>
      </c>
      <c r="L40">
        <v>105</v>
      </c>
      <c r="M40">
        <v>106</v>
      </c>
      <c r="N40">
        <v>126</v>
      </c>
      <c r="O40">
        <v>129</v>
      </c>
      <c r="P40">
        <v>56</v>
      </c>
      <c r="Q40">
        <v>56</v>
      </c>
      <c r="R40">
        <v>127</v>
      </c>
      <c r="S40">
        <v>127</v>
      </c>
      <c r="T40">
        <v>12</v>
      </c>
      <c r="U40">
        <v>17</v>
      </c>
    </row>
    <row r="41" spans="1:21">
      <c r="A41">
        <v>25</v>
      </c>
      <c r="B41">
        <v>8</v>
      </c>
      <c r="C41" t="s">
        <v>1127</v>
      </c>
      <c r="D41" t="s">
        <v>1124</v>
      </c>
      <c r="E41" t="s">
        <v>1128</v>
      </c>
      <c r="F41">
        <v>135</v>
      </c>
      <c r="G41">
        <v>9.6360810360000002</v>
      </c>
      <c r="H41">
        <v>123.4850745</v>
      </c>
      <c r="I41" t="s">
        <v>150</v>
      </c>
      <c r="J41">
        <v>122</v>
      </c>
      <c r="K41">
        <v>123</v>
      </c>
      <c r="L41">
        <v>106</v>
      </c>
      <c r="M41">
        <v>110</v>
      </c>
      <c r="N41">
        <v>125</v>
      </c>
      <c r="O41">
        <v>126</v>
      </c>
      <c r="P41">
        <v>56</v>
      </c>
      <c r="Q41">
        <v>56</v>
      </c>
      <c r="R41">
        <v>127</v>
      </c>
      <c r="S41">
        <v>127</v>
      </c>
      <c r="T41">
        <v>12</v>
      </c>
      <c r="U41">
        <v>13</v>
      </c>
    </row>
    <row r="42" spans="1:21">
      <c r="A42">
        <v>25</v>
      </c>
      <c r="B42">
        <v>8</v>
      </c>
      <c r="C42" t="s">
        <v>1127</v>
      </c>
      <c r="D42" t="s">
        <v>1124</v>
      </c>
      <c r="E42" t="s">
        <v>1128</v>
      </c>
      <c r="F42">
        <v>136</v>
      </c>
      <c r="G42">
        <v>9.6360810360000002</v>
      </c>
      <c r="H42">
        <v>123.4850745</v>
      </c>
      <c r="I42" t="s">
        <v>476</v>
      </c>
      <c r="J42">
        <v>122</v>
      </c>
      <c r="K42">
        <v>123</v>
      </c>
      <c r="L42">
        <v>106</v>
      </c>
      <c r="M42">
        <v>110</v>
      </c>
      <c r="N42">
        <v>126</v>
      </c>
      <c r="O42">
        <v>129</v>
      </c>
      <c r="P42">
        <v>56</v>
      </c>
      <c r="Q42">
        <v>56</v>
      </c>
      <c r="R42">
        <v>127</v>
      </c>
      <c r="S42">
        <v>127</v>
      </c>
      <c r="T42">
        <v>13</v>
      </c>
      <c r="U42">
        <v>19</v>
      </c>
    </row>
    <row r="43" spans="1:21">
      <c r="A43">
        <v>25</v>
      </c>
      <c r="B43">
        <v>8</v>
      </c>
      <c r="C43" t="s">
        <v>1127</v>
      </c>
      <c r="D43" t="s">
        <v>1124</v>
      </c>
      <c r="E43" t="s">
        <v>1128</v>
      </c>
      <c r="F43">
        <v>139</v>
      </c>
      <c r="G43">
        <v>9.6361473990000004</v>
      </c>
      <c r="H43">
        <v>123.4851389</v>
      </c>
      <c r="I43" t="s">
        <v>264</v>
      </c>
      <c r="J43">
        <v>122</v>
      </c>
      <c r="K43">
        <v>122</v>
      </c>
      <c r="L43">
        <v>106</v>
      </c>
      <c r="M43">
        <v>110</v>
      </c>
      <c r="N43">
        <v>129</v>
      </c>
      <c r="O43">
        <v>129</v>
      </c>
      <c r="P43">
        <v>56</v>
      </c>
      <c r="Q43">
        <v>56</v>
      </c>
      <c r="R43">
        <v>127</v>
      </c>
      <c r="S43">
        <v>127</v>
      </c>
      <c r="T43">
        <v>12</v>
      </c>
      <c r="U43">
        <v>17</v>
      </c>
    </row>
    <row r="44" spans="1:21">
      <c r="A44">
        <v>25</v>
      </c>
      <c r="B44">
        <v>8</v>
      </c>
      <c r="C44" t="s">
        <v>1127</v>
      </c>
      <c r="D44" t="s">
        <v>1124</v>
      </c>
      <c r="E44" t="s">
        <v>1128</v>
      </c>
      <c r="F44">
        <v>140</v>
      </c>
      <c r="G44">
        <v>9.6363718249999994</v>
      </c>
      <c r="H44">
        <v>123.4852872</v>
      </c>
      <c r="I44" t="s">
        <v>262</v>
      </c>
      <c r="J44">
        <v>122</v>
      </c>
      <c r="K44">
        <v>122</v>
      </c>
      <c r="L44">
        <v>107</v>
      </c>
      <c r="M44">
        <v>109</v>
      </c>
      <c r="N44">
        <v>126</v>
      </c>
      <c r="O44">
        <v>130</v>
      </c>
      <c r="P44">
        <v>56</v>
      </c>
      <c r="Q44">
        <v>58</v>
      </c>
      <c r="R44">
        <v>128</v>
      </c>
      <c r="S44">
        <v>130</v>
      </c>
      <c r="T44">
        <v>12</v>
      </c>
      <c r="U44">
        <v>12</v>
      </c>
    </row>
    <row r="45" spans="1:21">
      <c r="A45">
        <v>25</v>
      </c>
      <c r="B45">
        <v>8</v>
      </c>
      <c r="C45" t="s">
        <v>1127</v>
      </c>
      <c r="D45" t="s">
        <v>1124</v>
      </c>
      <c r="E45" t="s">
        <v>1128</v>
      </c>
      <c r="F45">
        <v>141</v>
      </c>
      <c r="G45">
        <v>9.6365605429999999</v>
      </c>
      <c r="H45">
        <v>123.48535819999999</v>
      </c>
      <c r="I45" t="s">
        <v>48</v>
      </c>
      <c r="L45">
        <v>109</v>
      </c>
      <c r="M45">
        <v>116</v>
      </c>
      <c r="N45">
        <v>126</v>
      </c>
      <c r="O45">
        <v>129</v>
      </c>
      <c r="P45">
        <v>58</v>
      </c>
      <c r="Q45">
        <v>58</v>
      </c>
      <c r="R45">
        <v>127</v>
      </c>
      <c r="S45">
        <v>127</v>
      </c>
      <c r="T45">
        <v>13</v>
      </c>
      <c r="U45">
        <v>17</v>
      </c>
    </row>
    <row r="46" spans="1:21">
      <c r="A46">
        <v>26</v>
      </c>
      <c r="B46">
        <v>8</v>
      </c>
      <c r="C46" t="s">
        <v>1129</v>
      </c>
      <c r="D46" t="s">
        <v>1124</v>
      </c>
      <c r="E46" t="s">
        <v>1128</v>
      </c>
      <c r="F46">
        <v>142</v>
      </c>
      <c r="G46">
        <v>9.6367188989999999</v>
      </c>
      <c r="H46">
        <v>123.4854225</v>
      </c>
      <c r="I46" t="s">
        <v>460</v>
      </c>
      <c r="J46">
        <v>122</v>
      </c>
      <c r="K46">
        <v>124</v>
      </c>
      <c r="L46">
        <v>106</v>
      </c>
      <c r="M46">
        <v>110</v>
      </c>
      <c r="N46">
        <v>128</v>
      </c>
      <c r="O46">
        <v>129</v>
      </c>
      <c r="P46">
        <v>56</v>
      </c>
      <c r="Q46">
        <v>58</v>
      </c>
      <c r="R46">
        <v>126</v>
      </c>
      <c r="S46">
        <v>127</v>
      </c>
      <c r="T46">
        <v>12</v>
      </c>
      <c r="U46">
        <v>12</v>
      </c>
    </row>
    <row r="47" spans="1:21">
      <c r="A47">
        <v>26</v>
      </c>
      <c r="B47">
        <v>8</v>
      </c>
      <c r="C47" t="s">
        <v>1129</v>
      </c>
      <c r="D47" t="s">
        <v>1124</v>
      </c>
      <c r="E47" t="s">
        <v>1128</v>
      </c>
      <c r="F47">
        <v>143</v>
      </c>
      <c r="G47">
        <v>9.6367188989999999</v>
      </c>
      <c r="H47">
        <v>123.4854225</v>
      </c>
      <c r="I47" t="s">
        <v>416</v>
      </c>
      <c r="J47">
        <v>122</v>
      </c>
      <c r="K47">
        <v>123</v>
      </c>
      <c r="L47">
        <v>105</v>
      </c>
      <c r="M47">
        <v>105</v>
      </c>
      <c r="N47">
        <v>128</v>
      </c>
      <c r="O47">
        <v>129</v>
      </c>
      <c r="P47">
        <v>56</v>
      </c>
      <c r="Q47">
        <v>58</v>
      </c>
      <c r="R47">
        <v>127</v>
      </c>
      <c r="S47">
        <v>127</v>
      </c>
      <c r="T47">
        <v>12</v>
      </c>
      <c r="U47">
        <v>19</v>
      </c>
    </row>
    <row r="48" spans="1:21">
      <c r="A48">
        <v>26</v>
      </c>
      <c r="B48">
        <v>8</v>
      </c>
      <c r="C48" t="s">
        <v>1129</v>
      </c>
      <c r="D48" t="s">
        <v>1124</v>
      </c>
      <c r="E48" t="s">
        <v>1128</v>
      </c>
      <c r="F48">
        <v>144</v>
      </c>
      <c r="G48">
        <v>9.6367651250000002</v>
      </c>
      <c r="H48">
        <v>123.48541659999999</v>
      </c>
      <c r="I48" t="s">
        <v>124</v>
      </c>
      <c r="J48">
        <v>122</v>
      </c>
      <c r="K48">
        <v>123</v>
      </c>
      <c r="L48">
        <v>106</v>
      </c>
      <c r="M48">
        <v>106</v>
      </c>
      <c r="N48">
        <v>128</v>
      </c>
      <c r="O48">
        <v>129</v>
      </c>
      <c r="P48">
        <v>56</v>
      </c>
      <c r="Q48">
        <v>58</v>
      </c>
      <c r="R48">
        <v>127</v>
      </c>
      <c r="S48">
        <v>127</v>
      </c>
      <c r="T48">
        <v>12</v>
      </c>
      <c r="U48">
        <v>17</v>
      </c>
    </row>
    <row r="49" spans="1:21">
      <c r="A49">
        <v>26</v>
      </c>
      <c r="B49">
        <v>8</v>
      </c>
      <c r="C49" t="s">
        <v>1129</v>
      </c>
      <c r="D49" t="s">
        <v>1124</v>
      </c>
      <c r="E49" t="s">
        <v>1128</v>
      </c>
      <c r="F49">
        <v>145</v>
      </c>
      <c r="G49">
        <v>9.6367651250000002</v>
      </c>
      <c r="H49">
        <v>123.48541659999999</v>
      </c>
      <c r="I49" t="s">
        <v>218</v>
      </c>
      <c r="J49">
        <v>122</v>
      </c>
      <c r="K49">
        <v>127</v>
      </c>
      <c r="L49">
        <v>106</v>
      </c>
      <c r="M49">
        <v>106</v>
      </c>
      <c r="P49">
        <v>56</v>
      </c>
      <c r="Q49">
        <v>56</v>
      </c>
      <c r="R49">
        <v>127</v>
      </c>
      <c r="S49">
        <v>129</v>
      </c>
      <c r="T49">
        <v>12</v>
      </c>
      <c r="U49">
        <v>19</v>
      </c>
    </row>
    <row r="50" spans="1:21">
      <c r="A50">
        <v>20</v>
      </c>
      <c r="B50">
        <v>9</v>
      </c>
      <c r="C50" t="s">
        <v>1123</v>
      </c>
      <c r="D50" t="s">
        <v>1124</v>
      </c>
      <c r="E50" t="s">
        <v>1125</v>
      </c>
      <c r="F50">
        <v>100</v>
      </c>
      <c r="G50">
        <v>9.8705964399999999</v>
      </c>
      <c r="H50">
        <v>123.6018888</v>
      </c>
      <c r="I50" t="s">
        <v>140</v>
      </c>
      <c r="J50">
        <v>122</v>
      </c>
      <c r="K50">
        <v>122</v>
      </c>
      <c r="L50">
        <v>104</v>
      </c>
      <c r="M50">
        <v>116</v>
      </c>
      <c r="N50">
        <v>128</v>
      </c>
      <c r="O50">
        <v>129</v>
      </c>
      <c r="P50">
        <v>58</v>
      </c>
      <c r="Q50">
        <v>58</v>
      </c>
      <c r="R50">
        <v>127</v>
      </c>
      <c r="S50">
        <v>127</v>
      </c>
      <c r="T50">
        <v>12</v>
      </c>
      <c r="U50">
        <v>12</v>
      </c>
    </row>
    <row r="51" spans="1:21">
      <c r="A51">
        <v>20</v>
      </c>
      <c r="B51">
        <v>9</v>
      </c>
      <c r="C51" t="s">
        <v>1123</v>
      </c>
      <c r="D51" t="s">
        <v>1124</v>
      </c>
      <c r="E51" t="s">
        <v>1125</v>
      </c>
      <c r="F51">
        <v>101</v>
      </c>
      <c r="G51">
        <v>9.8706469200000004</v>
      </c>
      <c r="H51">
        <v>123.6018254</v>
      </c>
      <c r="I51" t="s">
        <v>436</v>
      </c>
      <c r="J51">
        <v>122</v>
      </c>
      <c r="K51">
        <v>122</v>
      </c>
      <c r="L51">
        <v>107</v>
      </c>
      <c r="M51">
        <v>116</v>
      </c>
      <c r="N51">
        <v>128</v>
      </c>
      <c r="O51">
        <v>129</v>
      </c>
      <c r="P51">
        <v>56</v>
      </c>
      <c r="Q51">
        <v>58</v>
      </c>
      <c r="R51">
        <v>127</v>
      </c>
      <c r="S51">
        <v>129</v>
      </c>
      <c r="T51">
        <v>13</v>
      </c>
      <c r="U51">
        <v>19</v>
      </c>
    </row>
    <row r="52" spans="1:21">
      <c r="A52">
        <v>20</v>
      </c>
      <c r="B52">
        <v>9</v>
      </c>
      <c r="C52" t="s">
        <v>1123</v>
      </c>
      <c r="D52" t="s">
        <v>1124</v>
      </c>
      <c r="E52" t="s">
        <v>1125</v>
      </c>
      <c r="F52">
        <v>102</v>
      </c>
      <c r="G52">
        <v>9.8706469200000004</v>
      </c>
      <c r="H52">
        <v>123.6018254</v>
      </c>
      <c r="I52" t="s">
        <v>384</v>
      </c>
      <c r="J52">
        <v>122</v>
      </c>
      <c r="K52">
        <v>122</v>
      </c>
      <c r="L52">
        <v>106</v>
      </c>
      <c r="M52">
        <v>106</v>
      </c>
      <c r="N52">
        <v>126</v>
      </c>
      <c r="O52">
        <v>129</v>
      </c>
      <c r="P52">
        <v>56</v>
      </c>
      <c r="Q52">
        <v>58</v>
      </c>
      <c r="R52">
        <v>127</v>
      </c>
      <c r="S52">
        <v>127</v>
      </c>
      <c r="T52">
        <v>12</v>
      </c>
      <c r="U52">
        <v>17</v>
      </c>
    </row>
    <row r="53" spans="1:21">
      <c r="A53">
        <v>20</v>
      </c>
      <c r="B53">
        <v>9</v>
      </c>
      <c r="C53" t="s">
        <v>1123</v>
      </c>
      <c r="D53" t="s">
        <v>1124</v>
      </c>
      <c r="E53" t="s">
        <v>1125</v>
      </c>
      <c r="F53">
        <v>103</v>
      </c>
      <c r="G53">
        <v>9.8696282669999995</v>
      </c>
      <c r="H53">
        <v>123.59802550000001</v>
      </c>
      <c r="I53" t="s">
        <v>76</v>
      </c>
      <c r="J53">
        <v>122</v>
      </c>
      <c r="K53">
        <v>123</v>
      </c>
      <c r="L53">
        <v>106</v>
      </c>
      <c r="M53">
        <v>106</v>
      </c>
      <c r="N53">
        <v>129</v>
      </c>
      <c r="O53">
        <v>132</v>
      </c>
      <c r="P53">
        <v>58</v>
      </c>
      <c r="Q53">
        <v>58</v>
      </c>
      <c r="T53">
        <v>12</v>
      </c>
      <c r="U53">
        <v>12</v>
      </c>
    </row>
    <row r="54" spans="1:21">
      <c r="A54">
        <v>20</v>
      </c>
      <c r="B54">
        <v>9</v>
      </c>
      <c r="C54" t="s">
        <v>1123</v>
      </c>
      <c r="D54" t="s">
        <v>1124</v>
      </c>
      <c r="E54" t="s">
        <v>1125</v>
      </c>
      <c r="F54">
        <v>104</v>
      </c>
      <c r="G54">
        <v>9.8696282669999995</v>
      </c>
      <c r="H54">
        <v>123.59802550000001</v>
      </c>
      <c r="I54" t="s">
        <v>624</v>
      </c>
      <c r="J54">
        <v>122</v>
      </c>
      <c r="K54">
        <v>125</v>
      </c>
      <c r="L54">
        <v>107</v>
      </c>
      <c r="M54">
        <v>109</v>
      </c>
      <c r="N54">
        <v>126</v>
      </c>
      <c r="O54">
        <v>129</v>
      </c>
      <c r="P54">
        <v>56</v>
      </c>
      <c r="Q54">
        <v>58</v>
      </c>
      <c r="R54">
        <v>126</v>
      </c>
      <c r="S54">
        <v>127</v>
      </c>
      <c r="T54">
        <v>12</v>
      </c>
      <c r="U54">
        <v>17</v>
      </c>
    </row>
    <row r="55" spans="1:21">
      <c r="A55">
        <v>20</v>
      </c>
      <c r="B55">
        <v>9</v>
      </c>
      <c r="C55" t="s">
        <v>1123</v>
      </c>
      <c r="D55" t="s">
        <v>1124</v>
      </c>
      <c r="E55" t="s">
        <v>1125</v>
      </c>
      <c r="F55">
        <v>105</v>
      </c>
      <c r="G55">
        <v>9.8696282669999995</v>
      </c>
      <c r="H55">
        <v>123.59802550000001</v>
      </c>
      <c r="I55" t="s">
        <v>292</v>
      </c>
      <c r="J55">
        <v>122</v>
      </c>
      <c r="K55">
        <v>122</v>
      </c>
      <c r="L55">
        <v>106</v>
      </c>
      <c r="M55">
        <v>116</v>
      </c>
      <c r="N55">
        <v>126</v>
      </c>
      <c r="O55">
        <v>128</v>
      </c>
      <c r="P55">
        <v>56</v>
      </c>
      <c r="Q55">
        <v>58</v>
      </c>
      <c r="R55">
        <v>127</v>
      </c>
      <c r="S55">
        <v>127</v>
      </c>
      <c r="T55">
        <v>12</v>
      </c>
      <c r="U55">
        <v>17</v>
      </c>
    </row>
    <row r="56" spans="1:21">
      <c r="A56">
        <v>20</v>
      </c>
      <c r="B56">
        <v>9</v>
      </c>
      <c r="C56" t="s">
        <v>1123</v>
      </c>
      <c r="D56" t="s">
        <v>1124</v>
      </c>
      <c r="E56" t="s">
        <v>1125</v>
      </c>
      <c r="F56">
        <v>106</v>
      </c>
      <c r="G56">
        <v>9.8696282669999995</v>
      </c>
      <c r="H56">
        <v>123.59802550000001</v>
      </c>
      <c r="I56" t="s">
        <v>790</v>
      </c>
      <c r="J56">
        <v>125</v>
      </c>
      <c r="K56">
        <v>127</v>
      </c>
      <c r="L56">
        <v>106</v>
      </c>
      <c r="M56">
        <v>106</v>
      </c>
      <c r="N56">
        <v>129</v>
      </c>
      <c r="O56">
        <v>129</v>
      </c>
      <c r="P56">
        <v>56</v>
      </c>
      <c r="Q56">
        <v>58</v>
      </c>
      <c r="R56">
        <v>126</v>
      </c>
      <c r="S56">
        <v>127</v>
      </c>
      <c r="T56">
        <v>12</v>
      </c>
      <c r="U56">
        <v>17</v>
      </c>
    </row>
    <row r="57" spans="1:21">
      <c r="A57">
        <v>20</v>
      </c>
      <c r="B57">
        <v>9</v>
      </c>
      <c r="C57" t="s">
        <v>1123</v>
      </c>
      <c r="D57" t="s">
        <v>1124</v>
      </c>
      <c r="E57" t="s">
        <v>1125</v>
      </c>
      <c r="F57">
        <v>107</v>
      </c>
      <c r="G57">
        <v>9.8693920770000005</v>
      </c>
      <c r="H57">
        <v>123.59738369999999</v>
      </c>
      <c r="I57" t="s">
        <v>296</v>
      </c>
      <c r="J57">
        <v>122</v>
      </c>
      <c r="K57">
        <v>123</v>
      </c>
      <c r="L57">
        <v>111</v>
      </c>
      <c r="M57">
        <v>116</v>
      </c>
      <c r="N57">
        <v>128</v>
      </c>
      <c r="O57">
        <v>129</v>
      </c>
      <c r="P57">
        <v>56</v>
      </c>
      <c r="Q57">
        <v>58</v>
      </c>
      <c r="R57">
        <v>127</v>
      </c>
      <c r="S57">
        <v>129</v>
      </c>
      <c r="T57">
        <v>12</v>
      </c>
      <c r="U57">
        <v>17</v>
      </c>
    </row>
    <row r="58" spans="1:21">
      <c r="A58">
        <v>20</v>
      </c>
      <c r="B58">
        <v>9</v>
      </c>
      <c r="C58" t="s">
        <v>1123</v>
      </c>
      <c r="D58" t="s">
        <v>1124</v>
      </c>
      <c r="E58" t="s">
        <v>1125</v>
      </c>
      <c r="F58">
        <v>108</v>
      </c>
      <c r="G58">
        <v>9.8691677690000006</v>
      </c>
      <c r="H58">
        <v>123.5968019</v>
      </c>
      <c r="I58" t="s">
        <v>724</v>
      </c>
      <c r="J58">
        <v>123</v>
      </c>
      <c r="K58">
        <v>123</v>
      </c>
      <c r="L58">
        <v>107</v>
      </c>
      <c r="M58">
        <v>116</v>
      </c>
      <c r="N58">
        <v>126</v>
      </c>
      <c r="O58">
        <v>126</v>
      </c>
      <c r="P58">
        <v>58</v>
      </c>
      <c r="Q58">
        <v>58</v>
      </c>
      <c r="R58">
        <v>126</v>
      </c>
      <c r="S58">
        <v>127</v>
      </c>
      <c r="T58">
        <v>17</v>
      </c>
      <c r="U58">
        <v>19</v>
      </c>
    </row>
    <row r="59" spans="1:21">
      <c r="A59">
        <v>21</v>
      </c>
      <c r="B59">
        <v>9</v>
      </c>
      <c r="C59" t="s">
        <v>1126</v>
      </c>
      <c r="D59" t="s">
        <v>1124</v>
      </c>
      <c r="E59" t="s">
        <v>1125</v>
      </c>
      <c r="F59">
        <v>111</v>
      </c>
      <c r="G59">
        <v>9.8652110460000006</v>
      </c>
      <c r="H59">
        <v>123.5883984</v>
      </c>
      <c r="I59" t="s">
        <v>216</v>
      </c>
      <c r="J59">
        <v>122</v>
      </c>
      <c r="K59">
        <v>124</v>
      </c>
      <c r="L59">
        <v>109</v>
      </c>
      <c r="M59">
        <v>110</v>
      </c>
      <c r="N59">
        <v>125</v>
      </c>
      <c r="O59">
        <v>132</v>
      </c>
      <c r="P59">
        <v>58</v>
      </c>
      <c r="Q59">
        <v>58</v>
      </c>
      <c r="R59">
        <v>127</v>
      </c>
      <c r="S59">
        <v>129</v>
      </c>
      <c r="T59">
        <v>12</v>
      </c>
      <c r="U59">
        <v>16</v>
      </c>
    </row>
    <row r="60" spans="1:21">
      <c r="A60">
        <v>19</v>
      </c>
      <c r="B60">
        <v>9</v>
      </c>
      <c r="C60" t="s">
        <v>1183</v>
      </c>
      <c r="D60" t="s">
        <v>1124</v>
      </c>
      <c r="E60" t="s">
        <v>1125</v>
      </c>
      <c r="F60">
        <v>88</v>
      </c>
      <c r="G60">
        <v>9.8996679390000004</v>
      </c>
      <c r="H60">
        <v>123.6086093</v>
      </c>
      <c r="I60" t="s">
        <v>588</v>
      </c>
      <c r="J60">
        <v>122</v>
      </c>
      <c r="K60">
        <v>122</v>
      </c>
      <c r="L60">
        <v>108</v>
      </c>
      <c r="M60">
        <v>116</v>
      </c>
      <c r="N60">
        <v>126</v>
      </c>
      <c r="O60">
        <v>128</v>
      </c>
      <c r="P60">
        <v>58</v>
      </c>
      <c r="Q60">
        <v>58</v>
      </c>
      <c r="R60">
        <v>127</v>
      </c>
      <c r="S60">
        <v>127</v>
      </c>
      <c r="T60">
        <v>17</v>
      </c>
      <c r="U60">
        <v>17</v>
      </c>
    </row>
    <row r="61" spans="1:21">
      <c r="A61">
        <v>19</v>
      </c>
      <c r="B61">
        <v>9</v>
      </c>
      <c r="C61" t="s">
        <v>1183</v>
      </c>
      <c r="D61" t="s">
        <v>1124</v>
      </c>
      <c r="E61" t="s">
        <v>1125</v>
      </c>
      <c r="F61">
        <v>89</v>
      </c>
      <c r="G61">
        <v>9.8996679390000004</v>
      </c>
      <c r="H61">
        <v>123.6086093</v>
      </c>
      <c r="I61" t="s">
        <v>678</v>
      </c>
      <c r="J61">
        <v>123</v>
      </c>
      <c r="K61">
        <v>125</v>
      </c>
      <c r="L61">
        <v>106</v>
      </c>
      <c r="M61">
        <v>112</v>
      </c>
      <c r="N61">
        <v>129</v>
      </c>
      <c r="O61">
        <v>131</v>
      </c>
      <c r="P61">
        <v>56</v>
      </c>
      <c r="Q61">
        <v>58</v>
      </c>
      <c r="R61">
        <v>126</v>
      </c>
      <c r="S61">
        <v>127</v>
      </c>
      <c r="T61">
        <v>12</v>
      </c>
      <c r="U61">
        <v>12</v>
      </c>
    </row>
    <row r="62" spans="1:21">
      <c r="A62">
        <v>19</v>
      </c>
      <c r="B62">
        <v>9</v>
      </c>
      <c r="C62" t="s">
        <v>1183</v>
      </c>
      <c r="D62" t="s">
        <v>1124</v>
      </c>
      <c r="E62" t="s">
        <v>1125</v>
      </c>
      <c r="F62">
        <v>90</v>
      </c>
      <c r="G62">
        <v>9.8996827540000005</v>
      </c>
      <c r="H62">
        <v>123.60862950000001</v>
      </c>
      <c r="I62" t="s">
        <v>692</v>
      </c>
      <c r="J62">
        <v>123</v>
      </c>
      <c r="K62">
        <v>123</v>
      </c>
      <c r="L62">
        <v>105</v>
      </c>
      <c r="M62">
        <v>109</v>
      </c>
      <c r="N62">
        <v>126</v>
      </c>
      <c r="O62">
        <v>126</v>
      </c>
      <c r="P62">
        <v>56</v>
      </c>
      <c r="Q62">
        <v>58</v>
      </c>
      <c r="R62">
        <v>127</v>
      </c>
      <c r="S62">
        <v>127</v>
      </c>
      <c r="T62">
        <v>12</v>
      </c>
      <c r="U62">
        <v>17</v>
      </c>
    </row>
    <row r="63" spans="1:21">
      <c r="A63">
        <v>19</v>
      </c>
      <c r="B63">
        <v>9</v>
      </c>
      <c r="C63" t="s">
        <v>1183</v>
      </c>
      <c r="D63" t="s">
        <v>1124</v>
      </c>
      <c r="E63" t="s">
        <v>1125</v>
      </c>
      <c r="F63">
        <v>91</v>
      </c>
      <c r="G63">
        <v>9.8996827540000005</v>
      </c>
      <c r="H63">
        <v>123.60862950000001</v>
      </c>
      <c r="I63" t="s">
        <v>110</v>
      </c>
      <c r="J63">
        <v>116</v>
      </c>
      <c r="K63">
        <v>123</v>
      </c>
      <c r="L63">
        <v>110</v>
      </c>
      <c r="M63">
        <v>110</v>
      </c>
      <c r="N63">
        <v>129</v>
      </c>
      <c r="O63">
        <v>129</v>
      </c>
      <c r="P63">
        <v>56</v>
      </c>
      <c r="Q63">
        <v>56</v>
      </c>
      <c r="R63">
        <v>127</v>
      </c>
      <c r="S63">
        <v>130</v>
      </c>
      <c r="T63">
        <v>12</v>
      </c>
      <c r="U63">
        <v>17</v>
      </c>
    </row>
    <row r="64" spans="1:21">
      <c r="A64">
        <v>19</v>
      </c>
      <c r="B64">
        <v>9</v>
      </c>
      <c r="C64" t="s">
        <v>1183</v>
      </c>
      <c r="D64" t="s">
        <v>1124</v>
      </c>
      <c r="E64" t="s">
        <v>1125</v>
      </c>
      <c r="F64">
        <v>92</v>
      </c>
      <c r="G64">
        <v>9.8996827540000005</v>
      </c>
      <c r="H64">
        <v>123.60862950000001</v>
      </c>
      <c r="I64" t="s">
        <v>324</v>
      </c>
      <c r="J64">
        <v>122</v>
      </c>
      <c r="K64">
        <v>122</v>
      </c>
      <c r="L64">
        <v>106</v>
      </c>
      <c r="M64">
        <v>113</v>
      </c>
      <c r="N64">
        <v>126</v>
      </c>
      <c r="O64">
        <v>129</v>
      </c>
      <c r="P64">
        <v>56</v>
      </c>
      <c r="Q64">
        <v>58</v>
      </c>
      <c r="R64">
        <v>127</v>
      </c>
      <c r="S64">
        <v>129</v>
      </c>
      <c r="T64">
        <v>12</v>
      </c>
      <c r="U64">
        <v>15</v>
      </c>
    </row>
    <row r="65" spans="1:21">
      <c r="A65">
        <v>19</v>
      </c>
      <c r="B65">
        <v>9</v>
      </c>
      <c r="C65" t="s">
        <v>1183</v>
      </c>
      <c r="D65" t="s">
        <v>1124</v>
      </c>
      <c r="E65" t="s">
        <v>1125</v>
      </c>
      <c r="F65">
        <v>93</v>
      </c>
      <c r="G65">
        <v>9.9003748690000002</v>
      </c>
      <c r="H65">
        <v>123.6084625</v>
      </c>
      <c r="I65" t="s">
        <v>284</v>
      </c>
      <c r="J65">
        <v>122</v>
      </c>
      <c r="K65">
        <v>123</v>
      </c>
      <c r="L65">
        <v>106</v>
      </c>
      <c r="M65">
        <v>108</v>
      </c>
      <c r="N65">
        <v>128</v>
      </c>
      <c r="O65">
        <v>129</v>
      </c>
      <c r="P65">
        <v>56</v>
      </c>
      <c r="Q65">
        <v>58</v>
      </c>
      <c r="R65">
        <v>127</v>
      </c>
      <c r="S65">
        <v>127</v>
      </c>
      <c r="T65">
        <v>12</v>
      </c>
      <c r="U65">
        <v>18</v>
      </c>
    </row>
    <row r="66" spans="1:21">
      <c r="A66">
        <v>19</v>
      </c>
      <c r="B66">
        <v>9</v>
      </c>
      <c r="C66" t="s">
        <v>1183</v>
      </c>
      <c r="D66" t="s">
        <v>1124</v>
      </c>
      <c r="E66" t="s">
        <v>1125</v>
      </c>
      <c r="F66">
        <v>94</v>
      </c>
      <c r="G66">
        <v>9.9003748690000002</v>
      </c>
      <c r="H66">
        <v>123.6084625</v>
      </c>
      <c r="I66" t="s">
        <v>602</v>
      </c>
      <c r="J66">
        <v>122</v>
      </c>
      <c r="K66">
        <v>123</v>
      </c>
      <c r="L66">
        <v>107</v>
      </c>
      <c r="M66">
        <v>110</v>
      </c>
      <c r="N66">
        <v>126</v>
      </c>
      <c r="O66">
        <v>129</v>
      </c>
      <c r="P66">
        <v>56</v>
      </c>
      <c r="Q66">
        <v>58</v>
      </c>
      <c r="R66">
        <v>127</v>
      </c>
      <c r="S66">
        <v>127</v>
      </c>
      <c r="T66">
        <v>12</v>
      </c>
      <c r="U66">
        <v>12</v>
      </c>
    </row>
    <row r="67" spans="1:21">
      <c r="A67">
        <v>19</v>
      </c>
      <c r="B67">
        <v>9</v>
      </c>
      <c r="C67" t="s">
        <v>1183</v>
      </c>
      <c r="D67" t="s">
        <v>1124</v>
      </c>
      <c r="E67" t="s">
        <v>1125</v>
      </c>
      <c r="F67">
        <v>95</v>
      </c>
      <c r="G67">
        <v>9.9004520449999998</v>
      </c>
      <c r="H67">
        <v>123.60827190000001</v>
      </c>
      <c r="I67" t="s">
        <v>738</v>
      </c>
      <c r="J67">
        <v>123</v>
      </c>
      <c r="K67">
        <v>123</v>
      </c>
      <c r="L67">
        <v>106</v>
      </c>
      <c r="M67">
        <v>107</v>
      </c>
      <c r="N67">
        <v>126</v>
      </c>
      <c r="O67">
        <v>129</v>
      </c>
      <c r="P67">
        <v>56</v>
      </c>
      <c r="Q67">
        <v>56</v>
      </c>
      <c r="R67">
        <v>127</v>
      </c>
      <c r="S67">
        <v>127</v>
      </c>
      <c r="T67">
        <v>17</v>
      </c>
      <c r="U67">
        <v>17</v>
      </c>
    </row>
    <row r="68" spans="1:21">
      <c r="A68">
        <v>19</v>
      </c>
      <c r="B68">
        <v>9</v>
      </c>
      <c r="C68" t="s">
        <v>1183</v>
      </c>
      <c r="D68" t="s">
        <v>1124</v>
      </c>
      <c r="E68" t="s">
        <v>1125</v>
      </c>
      <c r="F68">
        <v>96</v>
      </c>
      <c r="G68">
        <v>9.9006724049999999</v>
      </c>
      <c r="H68">
        <v>123.6080943</v>
      </c>
      <c r="I68" t="s">
        <v>156</v>
      </c>
      <c r="J68">
        <v>122</v>
      </c>
      <c r="K68">
        <v>123</v>
      </c>
      <c r="L68">
        <v>106</v>
      </c>
      <c r="M68">
        <v>108</v>
      </c>
      <c r="P68">
        <v>56</v>
      </c>
      <c r="Q68">
        <v>56</v>
      </c>
      <c r="R68">
        <v>127</v>
      </c>
      <c r="S68">
        <v>127</v>
      </c>
      <c r="T68">
        <v>12</v>
      </c>
      <c r="U68">
        <v>12</v>
      </c>
    </row>
    <row r="69" spans="1:21">
      <c r="A69">
        <v>19</v>
      </c>
      <c r="B69">
        <v>9</v>
      </c>
      <c r="C69" t="s">
        <v>1183</v>
      </c>
      <c r="D69" t="s">
        <v>1124</v>
      </c>
      <c r="E69" t="s">
        <v>1125</v>
      </c>
      <c r="F69">
        <v>97</v>
      </c>
      <c r="G69">
        <v>9.9009125260000008</v>
      </c>
      <c r="H69">
        <v>123.6083074</v>
      </c>
      <c r="I69" t="s">
        <v>260</v>
      </c>
      <c r="J69">
        <v>122</v>
      </c>
      <c r="K69">
        <v>123</v>
      </c>
      <c r="L69">
        <v>106</v>
      </c>
      <c r="M69">
        <v>116</v>
      </c>
      <c r="N69">
        <v>126</v>
      </c>
      <c r="O69">
        <v>128</v>
      </c>
      <c r="P69">
        <v>58</v>
      </c>
      <c r="Q69">
        <v>58</v>
      </c>
      <c r="R69">
        <v>127</v>
      </c>
      <c r="S69">
        <v>127</v>
      </c>
      <c r="T69">
        <v>17</v>
      </c>
      <c r="U69">
        <v>17</v>
      </c>
    </row>
    <row r="70" spans="1:21">
      <c r="A70">
        <v>37</v>
      </c>
      <c r="B70">
        <v>10</v>
      </c>
      <c r="C70" t="s">
        <v>1136</v>
      </c>
      <c r="D70" t="s">
        <v>1124</v>
      </c>
      <c r="E70" t="s">
        <v>1137</v>
      </c>
      <c r="F70">
        <v>199</v>
      </c>
      <c r="G70">
        <v>10.05841949</v>
      </c>
      <c r="H70">
        <v>123.63855340000001</v>
      </c>
      <c r="I70" t="s">
        <v>604</v>
      </c>
      <c r="J70">
        <v>122</v>
      </c>
      <c r="K70">
        <v>122</v>
      </c>
      <c r="L70">
        <v>105</v>
      </c>
      <c r="M70">
        <v>116</v>
      </c>
      <c r="N70">
        <v>126</v>
      </c>
      <c r="O70">
        <v>129</v>
      </c>
      <c r="P70">
        <v>56</v>
      </c>
      <c r="Q70">
        <v>58</v>
      </c>
      <c r="R70">
        <v>127</v>
      </c>
      <c r="S70">
        <v>127</v>
      </c>
      <c r="T70">
        <v>12</v>
      </c>
      <c r="U70">
        <v>17</v>
      </c>
    </row>
    <row r="71" spans="1:21">
      <c r="A71">
        <v>37</v>
      </c>
      <c r="B71">
        <v>10</v>
      </c>
      <c r="C71" t="s">
        <v>1136</v>
      </c>
      <c r="D71" t="s">
        <v>1124</v>
      </c>
      <c r="E71" t="s">
        <v>1137</v>
      </c>
      <c r="F71">
        <v>200</v>
      </c>
      <c r="G71">
        <v>10.05841949</v>
      </c>
      <c r="H71">
        <v>123.63855340000001</v>
      </c>
      <c r="I71" t="s">
        <v>682</v>
      </c>
      <c r="J71">
        <v>123</v>
      </c>
      <c r="K71">
        <v>125</v>
      </c>
      <c r="L71">
        <v>106</v>
      </c>
      <c r="M71">
        <v>106</v>
      </c>
      <c r="N71">
        <v>128</v>
      </c>
      <c r="O71">
        <v>129</v>
      </c>
      <c r="P71">
        <v>56</v>
      </c>
      <c r="Q71">
        <v>56</v>
      </c>
      <c r="R71">
        <v>127</v>
      </c>
      <c r="S71">
        <v>127</v>
      </c>
      <c r="T71">
        <v>17</v>
      </c>
      <c r="U71">
        <v>19</v>
      </c>
    </row>
    <row r="72" spans="1:21">
      <c r="A72">
        <v>37</v>
      </c>
      <c r="B72">
        <v>10</v>
      </c>
      <c r="C72" t="s">
        <v>1136</v>
      </c>
      <c r="D72" t="s">
        <v>1124</v>
      </c>
      <c r="E72" t="s">
        <v>1137</v>
      </c>
      <c r="F72">
        <v>201</v>
      </c>
      <c r="G72">
        <v>10.05841949</v>
      </c>
      <c r="H72">
        <v>123.63855340000001</v>
      </c>
      <c r="I72" t="s">
        <v>246</v>
      </c>
      <c r="J72">
        <v>122</v>
      </c>
      <c r="K72">
        <v>122</v>
      </c>
      <c r="L72">
        <v>106</v>
      </c>
      <c r="M72">
        <v>109</v>
      </c>
      <c r="N72">
        <v>126</v>
      </c>
      <c r="O72">
        <v>129</v>
      </c>
      <c r="P72">
        <v>56</v>
      </c>
      <c r="Q72">
        <v>58</v>
      </c>
      <c r="T72">
        <v>12</v>
      </c>
      <c r="U72">
        <v>19</v>
      </c>
    </row>
    <row r="73" spans="1:21">
      <c r="A73">
        <v>37</v>
      </c>
      <c r="B73">
        <v>10</v>
      </c>
      <c r="C73" t="s">
        <v>1136</v>
      </c>
      <c r="D73" t="s">
        <v>1124</v>
      </c>
      <c r="E73" t="s">
        <v>1137</v>
      </c>
      <c r="F73">
        <v>202</v>
      </c>
      <c r="G73">
        <v>10.05837861</v>
      </c>
      <c r="H73">
        <v>123.6385757</v>
      </c>
      <c r="I73" t="s">
        <v>626</v>
      </c>
      <c r="J73">
        <v>122</v>
      </c>
      <c r="K73">
        <v>123</v>
      </c>
      <c r="L73">
        <v>104</v>
      </c>
      <c r="M73">
        <v>111</v>
      </c>
      <c r="N73">
        <v>126</v>
      </c>
      <c r="O73">
        <v>129</v>
      </c>
      <c r="P73">
        <v>56</v>
      </c>
      <c r="Q73">
        <v>58</v>
      </c>
      <c r="R73">
        <v>127</v>
      </c>
      <c r="S73">
        <v>127</v>
      </c>
      <c r="T73">
        <v>12</v>
      </c>
      <c r="U73">
        <v>17</v>
      </c>
    </row>
    <row r="74" spans="1:21">
      <c r="A74">
        <v>37</v>
      </c>
      <c r="B74">
        <v>10</v>
      </c>
      <c r="C74" t="s">
        <v>1136</v>
      </c>
      <c r="D74" t="s">
        <v>1124</v>
      </c>
      <c r="E74" t="s">
        <v>1137</v>
      </c>
      <c r="F74">
        <v>203</v>
      </c>
      <c r="G74">
        <v>10.05837861</v>
      </c>
      <c r="H74">
        <v>123.6385757</v>
      </c>
      <c r="I74" t="s">
        <v>454</v>
      </c>
      <c r="J74">
        <v>122</v>
      </c>
      <c r="K74">
        <v>123</v>
      </c>
      <c r="L74">
        <v>106</v>
      </c>
      <c r="M74">
        <v>110</v>
      </c>
      <c r="N74">
        <v>128</v>
      </c>
      <c r="O74">
        <v>129</v>
      </c>
      <c r="P74">
        <v>56</v>
      </c>
      <c r="Q74">
        <v>56</v>
      </c>
      <c r="R74">
        <v>127</v>
      </c>
      <c r="S74">
        <v>129</v>
      </c>
      <c r="T74">
        <v>12</v>
      </c>
      <c r="U74">
        <v>12</v>
      </c>
    </row>
    <row r="75" spans="1:21">
      <c r="A75">
        <v>37</v>
      </c>
      <c r="B75">
        <v>10</v>
      </c>
      <c r="C75" t="s">
        <v>1136</v>
      </c>
      <c r="D75" t="s">
        <v>1124</v>
      </c>
      <c r="E75" t="s">
        <v>1137</v>
      </c>
      <c r="F75">
        <v>204</v>
      </c>
      <c r="G75">
        <v>10.05837861</v>
      </c>
      <c r="H75">
        <v>123.6385757</v>
      </c>
      <c r="I75" t="s">
        <v>128</v>
      </c>
      <c r="J75">
        <v>122</v>
      </c>
      <c r="K75">
        <v>123</v>
      </c>
      <c r="L75">
        <v>106</v>
      </c>
      <c r="M75">
        <v>109</v>
      </c>
      <c r="N75">
        <v>129</v>
      </c>
      <c r="O75">
        <v>129</v>
      </c>
      <c r="P75">
        <v>56</v>
      </c>
      <c r="Q75">
        <v>58</v>
      </c>
      <c r="R75">
        <v>127</v>
      </c>
      <c r="S75">
        <v>127</v>
      </c>
      <c r="T75">
        <v>13</v>
      </c>
      <c r="U75">
        <v>17</v>
      </c>
    </row>
    <row r="76" spans="1:21">
      <c r="A76">
        <v>37</v>
      </c>
      <c r="B76">
        <v>10</v>
      </c>
      <c r="C76" t="s">
        <v>1136</v>
      </c>
      <c r="D76" t="s">
        <v>1124</v>
      </c>
      <c r="E76" t="s">
        <v>1137</v>
      </c>
      <c r="F76">
        <v>205</v>
      </c>
      <c r="G76">
        <v>10.05837861</v>
      </c>
      <c r="H76">
        <v>123.6385757</v>
      </c>
      <c r="I76" t="s">
        <v>252</v>
      </c>
      <c r="J76">
        <v>122</v>
      </c>
      <c r="K76">
        <v>122</v>
      </c>
      <c r="L76">
        <v>106</v>
      </c>
      <c r="M76">
        <v>110</v>
      </c>
      <c r="N76">
        <v>126</v>
      </c>
      <c r="O76">
        <v>128</v>
      </c>
      <c r="P76">
        <v>56</v>
      </c>
      <c r="Q76">
        <v>58</v>
      </c>
      <c r="R76">
        <v>127</v>
      </c>
      <c r="S76">
        <v>127</v>
      </c>
      <c r="T76">
        <v>17</v>
      </c>
      <c r="U76">
        <v>17</v>
      </c>
    </row>
    <row r="77" spans="1:21">
      <c r="A77">
        <v>37</v>
      </c>
      <c r="B77">
        <v>10</v>
      </c>
      <c r="C77" t="s">
        <v>1136</v>
      </c>
      <c r="D77" t="s">
        <v>1124</v>
      </c>
      <c r="E77" t="s">
        <v>1137</v>
      </c>
      <c r="F77">
        <v>206</v>
      </c>
      <c r="G77">
        <v>10.058591509999999</v>
      </c>
      <c r="H77">
        <v>123.6386881</v>
      </c>
      <c r="I77" t="s">
        <v>54</v>
      </c>
      <c r="J77">
        <v>125</v>
      </c>
      <c r="K77">
        <v>125</v>
      </c>
      <c r="L77">
        <v>107</v>
      </c>
      <c r="M77">
        <v>116</v>
      </c>
      <c r="N77">
        <v>126</v>
      </c>
      <c r="O77">
        <v>129</v>
      </c>
      <c r="P77">
        <v>57</v>
      </c>
      <c r="Q77">
        <v>58</v>
      </c>
      <c r="T77">
        <v>12</v>
      </c>
      <c r="U77">
        <v>12</v>
      </c>
    </row>
    <row r="78" spans="1:21">
      <c r="A78">
        <v>37</v>
      </c>
      <c r="B78">
        <v>10</v>
      </c>
      <c r="C78" t="s">
        <v>1136</v>
      </c>
      <c r="D78" t="s">
        <v>1124</v>
      </c>
      <c r="E78" t="s">
        <v>1137</v>
      </c>
      <c r="F78">
        <v>207</v>
      </c>
      <c r="G78">
        <v>10.058591509999999</v>
      </c>
      <c r="H78">
        <v>123.6386881</v>
      </c>
      <c r="I78" t="s">
        <v>448</v>
      </c>
      <c r="J78">
        <v>122</v>
      </c>
      <c r="K78">
        <v>122</v>
      </c>
      <c r="L78">
        <v>105</v>
      </c>
      <c r="M78">
        <v>107</v>
      </c>
      <c r="N78">
        <v>128</v>
      </c>
      <c r="O78">
        <v>128</v>
      </c>
      <c r="P78">
        <v>56</v>
      </c>
      <c r="Q78">
        <v>56</v>
      </c>
      <c r="R78">
        <v>127</v>
      </c>
      <c r="S78">
        <v>127</v>
      </c>
      <c r="T78">
        <v>12</v>
      </c>
      <c r="U78">
        <v>17</v>
      </c>
    </row>
    <row r="79" spans="1:21">
      <c r="A79">
        <v>37</v>
      </c>
      <c r="B79">
        <v>10</v>
      </c>
      <c r="C79" t="s">
        <v>1136</v>
      </c>
      <c r="D79" t="s">
        <v>1124</v>
      </c>
      <c r="E79" t="s">
        <v>1137</v>
      </c>
      <c r="F79">
        <v>208</v>
      </c>
      <c r="G79">
        <v>10.05913155</v>
      </c>
      <c r="H79">
        <v>123.6385915</v>
      </c>
      <c r="I79" t="s">
        <v>512</v>
      </c>
      <c r="J79">
        <v>122</v>
      </c>
      <c r="K79">
        <v>123</v>
      </c>
      <c r="L79">
        <v>105</v>
      </c>
      <c r="M79">
        <v>106</v>
      </c>
      <c r="N79">
        <v>129</v>
      </c>
      <c r="O79">
        <v>129</v>
      </c>
      <c r="P79">
        <v>56</v>
      </c>
      <c r="Q79">
        <v>56</v>
      </c>
      <c r="R79">
        <v>126</v>
      </c>
      <c r="S79">
        <v>127</v>
      </c>
      <c r="T79">
        <v>12</v>
      </c>
      <c r="U79">
        <v>17</v>
      </c>
    </row>
    <row r="80" spans="1:21">
      <c r="A80">
        <v>38</v>
      </c>
      <c r="B80">
        <v>10</v>
      </c>
      <c r="C80" t="s">
        <v>1141</v>
      </c>
      <c r="D80" t="s">
        <v>1124</v>
      </c>
      <c r="E80" t="s">
        <v>1137</v>
      </c>
      <c r="F80">
        <v>212</v>
      </c>
      <c r="G80">
        <v>10.065611519999999</v>
      </c>
      <c r="H80">
        <v>123.64136670000001</v>
      </c>
      <c r="I80" t="s">
        <v>170</v>
      </c>
      <c r="J80">
        <v>122</v>
      </c>
      <c r="K80">
        <v>122</v>
      </c>
      <c r="L80">
        <v>106</v>
      </c>
      <c r="M80">
        <v>107</v>
      </c>
      <c r="N80">
        <v>126</v>
      </c>
      <c r="O80">
        <v>129</v>
      </c>
      <c r="P80">
        <v>58</v>
      </c>
      <c r="Q80">
        <v>58</v>
      </c>
      <c r="R80">
        <v>127</v>
      </c>
      <c r="S80">
        <v>127</v>
      </c>
      <c r="T80">
        <v>17</v>
      </c>
      <c r="U80">
        <v>17</v>
      </c>
    </row>
    <row r="81" spans="1:21">
      <c r="A81">
        <v>39</v>
      </c>
      <c r="B81">
        <v>10</v>
      </c>
      <c r="C81" t="s">
        <v>1142</v>
      </c>
      <c r="D81" t="s">
        <v>1124</v>
      </c>
      <c r="E81" t="s">
        <v>1137</v>
      </c>
      <c r="F81">
        <v>217</v>
      </c>
      <c r="G81">
        <v>10.05101374</v>
      </c>
      <c r="H81">
        <v>123.6350463</v>
      </c>
      <c r="I81" t="s">
        <v>744</v>
      </c>
      <c r="J81">
        <v>123</v>
      </c>
      <c r="K81">
        <v>123</v>
      </c>
      <c r="L81">
        <v>106</v>
      </c>
      <c r="M81">
        <v>106</v>
      </c>
      <c r="N81">
        <v>128</v>
      </c>
      <c r="O81">
        <v>128</v>
      </c>
      <c r="P81">
        <v>56</v>
      </c>
      <c r="Q81">
        <v>58</v>
      </c>
      <c r="R81">
        <v>127</v>
      </c>
      <c r="S81">
        <v>127</v>
      </c>
    </row>
    <row r="82" spans="1:21">
      <c r="A82">
        <v>39</v>
      </c>
      <c r="B82">
        <v>10</v>
      </c>
      <c r="C82" t="s">
        <v>1142</v>
      </c>
      <c r="D82" t="s">
        <v>1124</v>
      </c>
      <c r="E82" t="s">
        <v>1137</v>
      </c>
      <c r="F82">
        <v>218</v>
      </c>
      <c r="G82">
        <v>10.05101374</v>
      </c>
      <c r="H82">
        <v>123.6350463</v>
      </c>
      <c r="I82" t="s">
        <v>398</v>
      </c>
      <c r="J82">
        <v>122</v>
      </c>
      <c r="K82">
        <v>124</v>
      </c>
      <c r="L82">
        <v>106</v>
      </c>
      <c r="M82">
        <v>108</v>
      </c>
      <c r="N82">
        <v>126</v>
      </c>
      <c r="O82">
        <v>129</v>
      </c>
      <c r="P82">
        <v>56</v>
      </c>
      <c r="Q82">
        <v>58</v>
      </c>
      <c r="R82">
        <v>127</v>
      </c>
      <c r="S82">
        <v>129</v>
      </c>
      <c r="T82">
        <v>12</v>
      </c>
      <c r="U82">
        <v>19</v>
      </c>
    </row>
    <row r="83" spans="1:21">
      <c r="A83">
        <v>39</v>
      </c>
      <c r="B83">
        <v>10</v>
      </c>
      <c r="C83" t="s">
        <v>1142</v>
      </c>
      <c r="D83" t="s">
        <v>1124</v>
      </c>
      <c r="E83" t="s">
        <v>1137</v>
      </c>
      <c r="F83">
        <v>219</v>
      </c>
      <c r="G83">
        <v>10.051819869999999</v>
      </c>
      <c r="H83">
        <v>123.6352424</v>
      </c>
      <c r="I83" t="s">
        <v>510</v>
      </c>
      <c r="J83">
        <v>122</v>
      </c>
      <c r="K83">
        <v>123</v>
      </c>
      <c r="L83">
        <v>110</v>
      </c>
      <c r="M83">
        <v>110</v>
      </c>
      <c r="N83">
        <v>129</v>
      </c>
      <c r="O83">
        <v>129</v>
      </c>
      <c r="P83">
        <v>58</v>
      </c>
      <c r="Q83">
        <v>58</v>
      </c>
      <c r="R83">
        <v>127</v>
      </c>
      <c r="S83">
        <v>127</v>
      </c>
      <c r="T83">
        <v>12</v>
      </c>
      <c r="U83">
        <v>19</v>
      </c>
    </row>
    <row r="84" spans="1:21">
      <c r="A84">
        <v>39</v>
      </c>
      <c r="B84">
        <v>10</v>
      </c>
      <c r="C84" t="s">
        <v>1142</v>
      </c>
      <c r="D84" t="s">
        <v>1124</v>
      </c>
      <c r="E84" t="s">
        <v>1137</v>
      </c>
      <c r="F84">
        <v>220</v>
      </c>
      <c r="G84">
        <v>10.05208141</v>
      </c>
      <c r="H84">
        <v>123.6355666</v>
      </c>
      <c r="I84" t="s">
        <v>222</v>
      </c>
      <c r="J84">
        <v>122</v>
      </c>
      <c r="K84">
        <v>123</v>
      </c>
      <c r="L84">
        <v>106</v>
      </c>
      <c r="M84">
        <v>107</v>
      </c>
      <c r="N84">
        <v>128</v>
      </c>
      <c r="O84">
        <v>129</v>
      </c>
      <c r="P84">
        <v>58</v>
      </c>
      <c r="Q84">
        <v>58</v>
      </c>
      <c r="R84">
        <v>127</v>
      </c>
      <c r="S84">
        <v>129</v>
      </c>
      <c r="T84">
        <v>12</v>
      </c>
      <c r="U84">
        <v>17</v>
      </c>
    </row>
    <row r="85" spans="1:21">
      <c r="A85">
        <v>40</v>
      </c>
      <c r="B85">
        <v>10</v>
      </c>
      <c r="C85" t="s">
        <v>1143</v>
      </c>
      <c r="D85" t="s">
        <v>1124</v>
      </c>
      <c r="E85" t="s">
        <v>1137</v>
      </c>
      <c r="F85">
        <v>221</v>
      </c>
      <c r="G85">
        <v>10.075967609999999</v>
      </c>
      <c r="H85">
        <v>123.6593001</v>
      </c>
      <c r="I85" t="s">
        <v>316</v>
      </c>
      <c r="J85">
        <v>122</v>
      </c>
      <c r="K85">
        <v>124</v>
      </c>
      <c r="L85">
        <v>106</v>
      </c>
      <c r="M85">
        <v>106</v>
      </c>
      <c r="N85">
        <v>128</v>
      </c>
      <c r="O85">
        <v>129</v>
      </c>
      <c r="P85">
        <v>56</v>
      </c>
      <c r="Q85">
        <v>56</v>
      </c>
      <c r="R85">
        <v>127</v>
      </c>
      <c r="S85">
        <v>127</v>
      </c>
      <c r="T85">
        <v>17</v>
      </c>
      <c r="U85">
        <v>17</v>
      </c>
    </row>
    <row r="86" spans="1:21">
      <c r="A86">
        <v>40</v>
      </c>
      <c r="B86">
        <v>10</v>
      </c>
      <c r="C86" t="s">
        <v>1143</v>
      </c>
      <c r="D86" t="s">
        <v>1124</v>
      </c>
      <c r="E86" t="s">
        <v>1137</v>
      </c>
      <c r="F86">
        <v>222</v>
      </c>
      <c r="G86">
        <v>10.076023640000001</v>
      </c>
      <c r="H86">
        <v>123.6593172</v>
      </c>
      <c r="I86" t="s">
        <v>388</v>
      </c>
      <c r="J86">
        <v>122</v>
      </c>
      <c r="K86">
        <v>123</v>
      </c>
      <c r="L86">
        <v>106</v>
      </c>
      <c r="M86">
        <v>116</v>
      </c>
      <c r="N86">
        <v>126</v>
      </c>
      <c r="O86">
        <v>129</v>
      </c>
      <c r="P86">
        <v>58</v>
      </c>
      <c r="Q86">
        <v>58</v>
      </c>
    </row>
    <row r="87" spans="1:21">
      <c r="A87">
        <v>40</v>
      </c>
      <c r="B87">
        <v>10</v>
      </c>
      <c r="C87" t="s">
        <v>1143</v>
      </c>
      <c r="D87" t="s">
        <v>1124</v>
      </c>
      <c r="E87" t="s">
        <v>1137</v>
      </c>
      <c r="F87">
        <v>223</v>
      </c>
      <c r="G87">
        <v>10.076023640000001</v>
      </c>
      <c r="H87">
        <v>123.6593172</v>
      </c>
      <c r="I87" t="s">
        <v>112</v>
      </c>
      <c r="J87">
        <v>121</v>
      </c>
      <c r="K87">
        <v>121</v>
      </c>
      <c r="L87">
        <v>116</v>
      </c>
      <c r="M87">
        <v>116</v>
      </c>
      <c r="N87">
        <v>125</v>
      </c>
      <c r="O87">
        <v>125</v>
      </c>
      <c r="P87">
        <v>56</v>
      </c>
      <c r="Q87">
        <v>58</v>
      </c>
      <c r="R87">
        <v>127</v>
      </c>
      <c r="S87">
        <v>127</v>
      </c>
      <c r="T87">
        <v>17</v>
      </c>
      <c r="U87">
        <v>17</v>
      </c>
    </row>
    <row r="88" spans="1:21">
      <c r="A88">
        <v>40</v>
      </c>
      <c r="B88">
        <v>10</v>
      </c>
      <c r="C88" t="s">
        <v>1143</v>
      </c>
      <c r="D88" t="s">
        <v>1124</v>
      </c>
      <c r="E88" t="s">
        <v>1137</v>
      </c>
      <c r="F88">
        <v>224</v>
      </c>
      <c r="G88">
        <v>10.076023640000001</v>
      </c>
      <c r="H88">
        <v>123.6593172</v>
      </c>
      <c r="I88" t="s">
        <v>648</v>
      </c>
      <c r="J88">
        <v>122</v>
      </c>
      <c r="K88">
        <v>123</v>
      </c>
      <c r="L88">
        <v>101</v>
      </c>
      <c r="M88">
        <v>106</v>
      </c>
      <c r="N88">
        <v>125</v>
      </c>
      <c r="O88">
        <v>128</v>
      </c>
      <c r="P88">
        <v>56</v>
      </c>
      <c r="Q88">
        <v>59</v>
      </c>
    </row>
    <row r="89" spans="1:21">
      <c r="A89">
        <v>40</v>
      </c>
      <c r="B89">
        <v>10</v>
      </c>
      <c r="C89" t="s">
        <v>1143</v>
      </c>
      <c r="D89" t="s">
        <v>1124</v>
      </c>
      <c r="E89" t="s">
        <v>1137</v>
      </c>
      <c r="F89">
        <v>225</v>
      </c>
      <c r="G89">
        <v>10.07646533</v>
      </c>
      <c r="H89">
        <v>123.6594767</v>
      </c>
      <c r="I89" t="s">
        <v>660</v>
      </c>
      <c r="J89">
        <v>122</v>
      </c>
      <c r="K89">
        <v>122</v>
      </c>
      <c r="L89">
        <v>106</v>
      </c>
      <c r="M89">
        <v>108</v>
      </c>
      <c r="N89">
        <v>126</v>
      </c>
      <c r="O89">
        <v>129</v>
      </c>
      <c r="P89">
        <v>56</v>
      </c>
      <c r="Q89">
        <v>56</v>
      </c>
      <c r="T89">
        <v>12</v>
      </c>
      <c r="U89">
        <v>17</v>
      </c>
    </row>
    <row r="90" spans="1:21">
      <c r="A90">
        <v>31</v>
      </c>
      <c r="B90">
        <v>11</v>
      </c>
      <c r="C90" t="s">
        <v>1130</v>
      </c>
      <c r="D90" t="s">
        <v>1124</v>
      </c>
      <c r="E90" t="s">
        <v>1131</v>
      </c>
      <c r="F90">
        <v>162</v>
      </c>
      <c r="G90">
        <v>10.22717813</v>
      </c>
      <c r="H90">
        <v>123.81952339999999</v>
      </c>
      <c r="I90" t="s">
        <v>552</v>
      </c>
      <c r="J90">
        <v>122</v>
      </c>
      <c r="K90">
        <v>123</v>
      </c>
      <c r="L90">
        <v>106</v>
      </c>
      <c r="M90">
        <v>107</v>
      </c>
      <c r="N90">
        <v>128</v>
      </c>
      <c r="O90">
        <v>129</v>
      </c>
      <c r="P90">
        <v>58</v>
      </c>
      <c r="Q90">
        <v>59</v>
      </c>
      <c r="R90">
        <v>127</v>
      </c>
      <c r="S90">
        <v>127</v>
      </c>
    </row>
    <row r="91" spans="1:21">
      <c r="A91">
        <v>31</v>
      </c>
      <c r="B91">
        <v>11</v>
      </c>
      <c r="C91" t="s">
        <v>1130</v>
      </c>
      <c r="D91" t="s">
        <v>1124</v>
      </c>
      <c r="E91" t="s">
        <v>1131</v>
      </c>
      <c r="F91">
        <v>163</v>
      </c>
      <c r="G91">
        <v>10.227443600000001</v>
      </c>
      <c r="H91">
        <v>123.8199316</v>
      </c>
      <c r="I91" t="s">
        <v>318</v>
      </c>
      <c r="J91">
        <v>122</v>
      </c>
      <c r="K91">
        <v>122</v>
      </c>
      <c r="L91">
        <v>104</v>
      </c>
      <c r="M91">
        <v>107</v>
      </c>
      <c r="N91">
        <v>129</v>
      </c>
      <c r="O91">
        <v>129</v>
      </c>
      <c r="P91">
        <v>56</v>
      </c>
      <c r="Q91">
        <v>58</v>
      </c>
      <c r="R91">
        <v>127</v>
      </c>
      <c r="S91">
        <v>128</v>
      </c>
      <c r="T91">
        <v>17</v>
      </c>
      <c r="U91">
        <v>19</v>
      </c>
    </row>
    <row r="92" spans="1:21">
      <c r="A92">
        <v>31</v>
      </c>
      <c r="B92">
        <v>11</v>
      </c>
      <c r="C92" t="s">
        <v>1130</v>
      </c>
      <c r="D92" t="s">
        <v>1124</v>
      </c>
      <c r="E92" t="s">
        <v>1131</v>
      </c>
      <c r="F92">
        <v>165</v>
      </c>
      <c r="G92">
        <v>10.227555000000001</v>
      </c>
      <c r="H92">
        <v>123.81992169999999</v>
      </c>
      <c r="I92" t="s">
        <v>310</v>
      </c>
      <c r="J92">
        <v>122</v>
      </c>
      <c r="K92">
        <v>122</v>
      </c>
      <c r="L92">
        <v>109</v>
      </c>
      <c r="M92">
        <v>116</v>
      </c>
      <c r="N92">
        <v>126</v>
      </c>
      <c r="O92">
        <v>126</v>
      </c>
      <c r="P92">
        <v>56</v>
      </c>
      <c r="Q92">
        <v>59</v>
      </c>
      <c r="R92">
        <v>127</v>
      </c>
      <c r="S92">
        <v>127</v>
      </c>
      <c r="T92">
        <v>12</v>
      </c>
      <c r="U92">
        <v>17</v>
      </c>
    </row>
    <row r="93" spans="1:21">
      <c r="A93">
        <v>31</v>
      </c>
      <c r="B93">
        <v>11</v>
      </c>
      <c r="C93" t="s">
        <v>1130</v>
      </c>
      <c r="D93" t="s">
        <v>1124</v>
      </c>
      <c r="E93" t="s">
        <v>1131</v>
      </c>
      <c r="F93">
        <v>166</v>
      </c>
      <c r="G93">
        <v>10.227555000000001</v>
      </c>
      <c r="H93">
        <v>123.81992169999999</v>
      </c>
      <c r="I93" t="s">
        <v>758</v>
      </c>
      <c r="J93">
        <v>123</v>
      </c>
      <c r="K93">
        <v>123</v>
      </c>
      <c r="L93">
        <v>106</v>
      </c>
      <c r="M93">
        <v>109</v>
      </c>
      <c r="N93">
        <v>126</v>
      </c>
      <c r="O93">
        <v>129</v>
      </c>
      <c r="P93">
        <v>57</v>
      </c>
      <c r="Q93">
        <v>58</v>
      </c>
      <c r="R93">
        <v>127</v>
      </c>
      <c r="S93">
        <v>127</v>
      </c>
      <c r="T93">
        <v>12</v>
      </c>
      <c r="U93">
        <v>17</v>
      </c>
    </row>
    <row r="94" spans="1:21">
      <c r="A94">
        <v>33</v>
      </c>
      <c r="B94">
        <v>11</v>
      </c>
      <c r="C94" t="s">
        <v>1132</v>
      </c>
      <c r="D94" t="s">
        <v>1124</v>
      </c>
      <c r="E94" t="s">
        <v>1131</v>
      </c>
      <c r="F94">
        <v>171</v>
      </c>
      <c r="G94">
        <v>10.222767839999999</v>
      </c>
      <c r="H94">
        <v>123.7839616</v>
      </c>
      <c r="I94" t="s">
        <v>736</v>
      </c>
      <c r="J94">
        <v>123</v>
      </c>
      <c r="K94">
        <v>123</v>
      </c>
      <c r="L94">
        <v>106</v>
      </c>
      <c r="M94">
        <v>110</v>
      </c>
      <c r="N94">
        <v>125</v>
      </c>
      <c r="O94">
        <v>132</v>
      </c>
      <c r="P94">
        <v>56</v>
      </c>
      <c r="Q94">
        <v>58</v>
      </c>
      <c r="R94">
        <v>127</v>
      </c>
      <c r="S94">
        <v>129</v>
      </c>
      <c r="T94">
        <v>12</v>
      </c>
      <c r="U94">
        <v>12</v>
      </c>
    </row>
    <row r="95" spans="1:21">
      <c r="A95">
        <v>33</v>
      </c>
      <c r="B95">
        <v>11</v>
      </c>
      <c r="C95" t="s">
        <v>1132</v>
      </c>
      <c r="D95" t="s">
        <v>1124</v>
      </c>
      <c r="E95" t="s">
        <v>1131</v>
      </c>
      <c r="F95">
        <v>172</v>
      </c>
      <c r="G95">
        <v>10.222796110000001</v>
      </c>
      <c r="H95">
        <v>123.783985</v>
      </c>
      <c r="I95" t="s">
        <v>674</v>
      </c>
      <c r="J95">
        <v>123</v>
      </c>
      <c r="K95">
        <v>123</v>
      </c>
      <c r="L95">
        <v>108</v>
      </c>
      <c r="M95">
        <v>110</v>
      </c>
      <c r="N95">
        <v>126</v>
      </c>
      <c r="O95">
        <v>128</v>
      </c>
      <c r="P95">
        <v>56</v>
      </c>
      <c r="Q95">
        <v>56</v>
      </c>
      <c r="R95">
        <v>127</v>
      </c>
      <c r="S95">
        <v>130</v>
      </c>
      <c r="T95">
        <v>12</v>
      </c>
      <c r="U95">
        <v>12</v>
      </c>
    </row>
    <row r="96" spans="1:21">
      <c r="A96">
        <v>33</v>
      </c>
      <c r="B96">
        <v>11</v>
      </c>
      <c r="C96" t="s">
        <v>1132</v>
      </c>
      <c r="D96" t="s">
        <v>1124</v>
      </c>
      <c r="E96" t="s">
        <v>1131</v>
      </c>
      <c r="F96">
        <v>173</v>
      </c>
      <c r="G96">
        <v>10.222796110000001</v>
      </c>
      <c r="H96">
        <v>123.783985</v>
      </c>
      <c r="I96" t="s">
        <v>178</v>
      </c>
      <c r="J96">
        <v>122</v>
      </c>
      <c r="K96">
        <v>125</v>
      </c>
      <c r="L96">
        <v>106</v>
      </c>
      <c r="M96">
        <v>106</v>
      </c>
      <c r="N96">
        <v>126</v>
      </c>
      <c r="O96">
        <v>128</v>
      </c>
      <c r="P96">
        <v>58</v>
      </c>
      <c r="Q96">
        <v>58</v>
      </c>
      <c r="R96">
        <v>126</v>
      </c>
      <c r="S96">
        <v>127</v>
      </c>
      <c r="T96">
        <v>12</v>
      </c>
      <c r="U96">
        <v>19</v>
      </c>
    </row>
    <row r="97" spans="1:21">
      <c r="A97">
        <v>33</v>
      </c>
      <c r="B97">
        <v>11</v>
      </c>
      <c r="C97" t="s">
        <v>1132</v>
      </c>
      <c r="D97" t="s">
        <v>1124</v>
      </c>
      <c r="E97" t="s">
        <v>1131</v>
      </c>
      <c r="F97">
        <v>176</v>
      </c>
      <c r="G97">
        <v>10.222481159999999</v>
      </c>
      <c r="H97">
        <v>123.78254889999999</v>
      </c>
      <c r="I97" t="s">
        <v>432</v>
      </c>
      <c r="J97">
        <v>122</v>
      </c>
      <c r="K97">
        <v>123</v>
      </c>
      <c r="L97">
        <v>106</v>
      </c>
      <c r="M97">
        <v>106</v>
      </c>
      <c r="N97">
        <v>126</v>
      </c>
      <c r="O97">
        <v>129</v>
      </c>
      <c r="P97">
        <v>56</v>
      </c>
      <c r="Q97">
        <v>58</v>
      </c>
      <c r="R97">
        <v>126</v>
      </c>
      <c r="S97">
        <v>127</v>
      </c>
    </row>
    <row r="98" spans="1:21">
      <c r="A98">
        <v>33</v>
      </c>
      <c r="B98">
        <v>11</v>
      </c>
      <c r="C98" t="s">
        <v>1132</v>
      </c>
      <c r="D98" t="s">
        <v>1124</v>
      </c>
      <c r="E98" t="s">
        <v>1131</v>
      </c>
      <c r="F98">
        <v>177</v>
      </c>
      <c r="G98">
        <v>10.222481159999999</v>
      </c>
      <c r="H98">
        <v>123.78254889999999</v>
      </c>
      <c r="I98" t="s">
        <v>704</v>
      </c>
      <c r="J98">
        <v>123</v>
      </c>
      <c r="K98">
        <v>123</v>
      </c>
      <c r="L98">
        <v>106</v>
      </c>
      <c r="M98">
        <v>106</v>
      </c>
      <c r="N98">
        <v>128</v>
      </c>
      <c r="O98">
        <v>131</v>
      </c>
      <c r="P98">
        <v>56</v>
      </c>
      <c r="Q98">
        <v>56</v>
      </c>
      <c r="R98">
        <v>127</v>
      </c>
      <c r="S98">
        <v>127</v>
      </c>
      <c r="T98">
        <v>17</v>
      </c>
      <c r="U98">
        <v>17</v>
      </c>
    </row>
    <row r="99" spans="1:21">
      <c r="A99">
        <v>34</v>
      </c>
      <c r="B99">
        <v>11</v>
      </c>
      <c r="C99" t="s">
        <v>1133</v>
      </c>
      <c r="D99" t="s">
        <v>1124</v>
      </c>
      <c r="E99" t="s">
        <v>1131</v>
      </c>
      <c r="F99">
        <v>182</v>
      </c>
      <c r="G99">
        <v>10.22775575</v>
      </c>
      <c r="H99">
        <v>123.8172531</v>
      </c>
      <c r="I99" t="s">
        <v>590</v>
      </c>
      <c r="J99">
        <v>122</v>
      </c>
      <c r="K99">
        <v>123</v>
      </c>
      <c r="L99">
        <v>106</v>
      </c>
      <c r="M99">
        <v>116</v>
      </c>
      <c r="N99">
        <v>126</v>
      </c>
      <c r="O99">
        <v>132</v>
      </c>
      <c r="P99">
        <v>58</v>
      </c>
      <c r="Q99">
        <v>58</v>
      </c>
      <c r="R99">
        <v>127</v>
      </c>
      <c r="S99">
        <v>127</v>
      </c>
      <c r="T99">
        <v>12</v>
      </c>
      <c r="U99">
        <v>17</v>
      </c>
    </row>
    <row r="100" spans="1:21">
      <c r="A100">
        <v>35</v>
      </c>
      <c r="B100">
        <v>11</v>
      </c>
      <c r="C100" t="s">
        <v>1134</v>
      </c>
      <c r="D100" t="s">
        <v>1124</v>
      </c>
      <c r="E100" t="s">
        <v>1131</v>
      </c>
      <c r="F100">
        <v>187</v>
      </c>
      <c r="G100">
        <v>10.225065430000001</v>
      </c>
      <c r="H100">
        <v>123.8048462</v>
      </c>
      <c r="I100" t="s">
        <v>276</v>
      </c>
      <c r="J100">
        <v>122</v>
      </c>
      <c r="K100">
        <v>123</v>
      </c>
      <c r="L100">
        <v>106</v>
      </c>
      <c r="M100">
        <v>110</v>
      </c>
      <c r="N100">
        <v>131</v>
      </c>
      <c r="O100">
        <v>131</v>
      </c>
      <c r="P100">
        <v>56</v>
      </c>
      <c r="Q100">
        <v>58</v>
      </c>
      <c r="R100">
        <v>127</v>
      </c>
      <c r="S100">
        <v>127</v>
      </c>
      <c r="T100">
        <v>12</v>
      </c>
      <c r="U100">
        <v>19</v>
      </c>
    </row>
    <row r="101" spans="1:21">
      <c r="A101">
        <v>35</v>
      </c>
      <c r="B101">
        <v>11</v>
      </c>
      <c r="C101" t="s">
        <v>1134</v>
      </c>
      <c r="D101" t="s">
        <v>1124</v>
      </c>
      <c r="E101" t="s">
        <v>1131</v>
      </c>
      <c r="F101">
        <v>190</v>
      </c>
      <c r="G101">
        <v>10.225089219999999</v>
      </c>
      <c r="H101">
        <v>123.8047895</v>
      </c>
      <c r="I101" t="s">
        <v>172</v>
      </c>
      <c r="J101">
        <v>122</v>
      </c>
      <c r="K101">
        <v>122</v>
      </c>
      <c r="L101">
        <v>106</v>
      </c>
      <c r="M101">
        <v>109</v>
      </c>
      <c r="N101">
        <v>126</v>
      </c>
      <c r="O101">
        <v>126</v>
      </c>
      <c r="P101">
        <v>56</v>
      </c>
      <c r="Q101">
        <v>56</v>
      </c>
      <c r="R101">
        <v>127</v>
      </c>
      <c r="S101">
        <v>127</v>
      </c>
      <c r="T101">
        <v>12</v>
      </c>
      <c r="U101">
        <v>17</v>
      </c>
    </row>
    <row r="102" spans="1:21">
      <c r="A102">
        <v>35</v>
      </c>
      <c r="B102">
        <v>11</v>
      </c>
      <c r="C102" t="s">
        <v>1134</v>
      </c>
      <c r="D102" t="s">
        <v>1124</v>
      </c>
      <c r="E102" t="s">
        <v>1131</v>
      </c>
      <c r="F102">
        <v>191</v>
      </c>
      <c r="G102">
        <v>10.225089219999999</v>
      </c>
      <c r="H102">
        <v>123.8047895</v>
      </c>
      <c r="I102" t="s">
        <v>184</v>
      </c>
      <c r="J102">
        <v>122</v>
      </c>
      <c r="K102">
        <v>122</v>
      </c>
      <c r="L102">
        <v>104</v>
      </c>
      <c r="M102">
        <v>106</v>
      </c>
      <c r="N102">
        <v>129</v>
      </c>
      <c r="O102">
        <v>129</v>
      </c>
      <c r="P102">
        <v>56</v>
      </c>
      <c r="Q102">
        <v>56</v>
      </c>
      <c r="R102">
        <v>127</v>
      </c>
      <c r="S102">
        <v>127</v>
      </c>
      <c r="T102">
        <v>17</v>
      </c>
      <c r="U102">
        <v>17</v>
      </c>
    </row>
    <row r="103" spans="1:21">
      <c r="A103">
        <v>35</v>
      </c>
      <c r="B103">
        <v>11</v>
      </c>
      <c r="C103" t="s">
        <v>1134</v>
      </c>
      <c r="D103" t="s">
        <v>1124</v>
      </c>
      <c r="E103" t="s">
        <v>1131</v>
      </c>
      <c r="F103">
        <v>192</v>
      </c>
      <c r="G103">
        <v>10.225089219999999</v>
      </c>
      <c r="H103">
        <v>123.8047895</v>
      </c>
      <c r="I103" t="s">
        <v>186</v>
      </c>
      <c r="J103">
        <v>122</v>
      </c>
      <c r="K103">
        <v>125</v>
      </c>
      <c r="L103">
        <v>105</v>
      </c>
      <c r="M103">
        <v>110</v>
      </c>
      <c r="N103">
        <v>126</v>
      </c>
      <c r="O103">
        <v>129</v>
      </c>
      <c r="P103">
        <v>58</v>
      </c>
      <c r="Q103">
        <v>59</v>
      </c>
      <c r="R103">
        <v>126</v>
      </c>
      <c r="S103">
        <v>127</v>
      </c>
      <c r="T103">
        <v>12</v>
      </c>
      <c r="U103">
        <v>17</v>
      </c>
    </row>
    <row r="104" spans="1:21">
      <c r="A104">
        <v>35</v>
      </c>
      <c r="B104">
        <v>11</v>
      </c>
      <c r="C104" t="s">
        <v>1134</v>
      </c>
      <c r="D104" t="s">
        <v>1124</v>
      </c>
      <c r="E104" t="s">
        <v>1131</v>
      </c>
      <c r="F104">
        <v>193</v>
      </c>
      <c r="G104">
        <v>10.225089219999999</v>
      </c>
      <c r="H104">
        <v>123.8047895</v>
      </c>
      <c r="I104" t="s">
        <v>342</v>
      </c>
      <c r="J104">
        <v>122</v>
      </c>
      <c r="K104">
        <v>123</v>
      </c>
      <c r="L104">
        <v>106</v>
      </c>
      <c r="M104">
        <v>116</v>
      </c>
      <c r="N104">
        <v>130</v>
      </c>
      <c r="O104">
        <v>132</v>
      </c>
      <c r="P104">
        <v>56</v>
      </c>
      <c r="Q104">
        <v>58</v>
      </c>
      <c r="R104">
        <v>127</v>
      </c>
      <c r="S104">
        <v>127</v>
      </c>
      <c r="T104">
        <v>13</v>
      </c>
      <c r="U104">
        <v>17</v>
      </c>
    </row>
    <row r="105" spans="1:21">
      <c r="A105">
        <v>35</v>
      </c>
      <c r="B105">
        <v>11</v>
      </c>
      <c r="C105" t="s">
        <v>1134</v>
      </c>
      <c r="D105" t="s">
        <v>1124</v>
      </c>
      <c r="E105" t="s">
        <v>1131</v>
      </c>
      <c r="F105">
        <v>194</v>
      </c>
      <c r="G105">
        <v>10.2252326</v>
      </c>
      <c r="H105">
        <v>123.80460480000001</v>
      </c>
      <c r="I105" t="s">
        <v>52</v>
      </c>
      <c r="J105">
        <v>122</v>
      </c>
      <c r="K105">
        <v>125</v>
      </c>
      <c r="L105">
        <v>106</v>
      </c>
      <c r="M105">
        <v>106</v>
      </c>
      <c r="N105">
        <v>126</v>
      </c>
      <c r="O105">
        <v>129</v>
      </c>
      <c r="P105">
        <v>56</v>
      </c>
      <c r="Q105">
        <v>58</v>
      </c>
      <c r="T105">
        <v>12</v>
      </c>
      <c r="U105">
        <v>19</v>
      </c>
    </row>
    <row r="106" spans="1:21">
      <c r="A106">
        <v>35</v>
      </c>
      <c r="B106">
        <v>11</v>
      </c>
      <c r="C106" t="s">
        <v>1134</v>
      </c>
      <c r="D106" t="s">
        <v>1124</v>
      </c>
      <c r="E106" t="s">
        <v>1131</v>
      </c>
      <c r="F106">
        <v>195</v>
      </c>
      <c r="G106">
        <v>10.2252326</v>
      </c>
      <c r="H106">
        <v>123.80460480000001</v>
      </c>
      <c r="I106" t="s">
        <v>250</v>
      </c>
      <c r="J106">
        <v>122</v>
      </c>
      <c r="K106">
        <v>123</v>
      </c>
      <c r="L106">
        <v>106</v>
      </c>
      <c r="M106">
        <v>108</v>
      </c>
      <c r="N106">
        <v>128</v>
      </c>
      <c r="O106">
        <v>129</v>
      </c>
      <c r="P106">
        <v>56</v>
      </c>
      <c r="Q106">
        <v>57</v>
      </c>
      <c r="T106">
        <v>12</v>
      </c>
      <c r="U106">
        <v>14</v>
      </c>
    </row>
    <row r="107" spans="1:21">
      <c r="A107">
        <v>36</v>
      </c>
      <c r="B107">
        <v>11</v>
      </c>
      <c r="C107" t="s">
        <v>1135</v>
      </c>
      <c r="D107" t="s">
        <v>1124</v>
      </c>
      <c r="E107" t="s">
        <v>1131</v>
      </c>
      <c r="F107">
        <v>196</v>
      </c>
      <c r="G107">
        <v>10.2268645</v>
      </c>
      <c r="H107">
        <v>123.79612090000001</v>
      </c>
      <c r="I107" t="s">
        <v>480</v>
      </c>
      <c r="J107">
        <v>122</v>
      </c>
      <c r="K107">
        <v>122</v>
      </c>
      <c r="L107">
        <v>105</v>
      </c>
      <c r="M107">
        <v>110</v>
      </c>
      <c r="N107">
        <v>129</v>
      </c>
      <c r="O107">
        <v>129</v>
      </c>
      <c r="P107">
        <v>56</v>
      </c>
      <c r="Q107">
        <v>58</v>
      </c>
      <c r="R107">
        <v>127</v>
      </c>
      <c r="S107">
        <v>127</v>
      </c>
      <c r="T107">
        <v>12</v>
      </c>
      <c r="U107">
        <v>17</v>
      </c>
    </row>
    <row r="108" spans="1:21">
      <c r="A108">
        <v>36</v>
      </c>
      <c r="B108">
        <v>11</v>
      </c>
      <c r="C108" t="s">
        <v>1135</v>
      </c>
      <c r="D108" t="s">
        <v>1124</v>
      </c>
      <c r="E108" t="s">
        <v>1131</v>
      </c>
      <c r="F108">
        <v>197</v>
      </c>
      <c r="G108">
        <v>10.22646353</v>
      </c>
      <c r="H108">
        <v>123.796555</v>
      </c>
      <c r="I108" t="s">
        <v>132</v>
      </c>
      <c r="J108">
        <v>122</v>
      </c>
      <c r="K108">
        <v>122</v>
      </c>
      <c r="L108">
        <v>106</v>
      </c>
      <c r="M108">
        <v>110</v>
      </c>
      <c r="N108">
        <v>126</v>
      </c>
      <c r="O108">
        <v>129</v>
      </c>
      <c r="P108">
        <v>56</v>
      </c>
      <c r="Q108">
        <v>56</v>
      </c>
    </row>
    <row r="109" spans="1:21">
      <c r="A109">
        <v>36</v>
      </c>
      <c r="B109">
        <v>11</v>
      </c>
      <c r="C109" t="s">
        <v>1135</v>
      </c>
      <c r="D109" t="s">
        <v>1124</v>
      </c>
      <c r="E109" t="s">
        <v>1131</v>
      </c>
      <c r="F109">
        <v>198</v>
      </c>
      <c r="G109">
        <v>10.22646353</v>
      </c>
      <c r="H109">
        <v>123.796555</v>
      </c>
      <c r="I109" t="s">
        <v>210</v>
      </c>
      <c r="J109">
        <v>122</v>
      </c>
      <c r="K109">
        <v>122</v>
      </c>
      <c r="L109">
        <v>106</v>
      </c>
      <c r="M109">
        <v>106</v>
      </c>
      <c r="N109">
        <v>126</v>
      </c>
      <c r="O109">
        <v>129</v>
      </c>
      <c r="P109">
        <v>56</v>
      </c>
      <c r="Q109">
        <v>56</v>
      </c>
      <c r="R109">
        <v>127</v>
      </c>
      <c r="S109">
        <v>127</v>
      </c>
      <c r="T109">
        <v>12</v>
      </c>
      <c r="U109">
        <v>12</v>
      </c>
    </row>
    <row r="110" spans="1:21">
      <c r="A110">
        <v>42</v>
      </c>
      <c r="B110">
        <v>13</v>
      </c>
      <c r="C110" t="s">
        <v>1144</v>
      </c>
      <c r="D110" t="s">
        <v>1124</v>
      </c>
      <c r="E110" t="s">
        <v>1145</v>
      </c>
      <c r="F110">
        <v>240</v>
      </c>
      <c r="G110">
        <v>10.555655740000001</v>
      </c>
      <c r="H110">
        <v>124.0406176</v>
      </c>
      <c r="I110" t="s">
        <v>298</v>
      </c>
      <c r="J110">
        <v>122</v>
      </c>
      <c r="K110">
        <v>123</v>
      </c>
      <c r="L110">
        <v>106</v>
      </c>
      <c r="M110">
        <v>107</v>
      </c>
      <c r="N110">
        <v>125</v>
      </c>
      <c r="O110">
        <v>129</v>
      </c>
      <c r="P110">
        <v>58</v>
      </c>
      <c r="Q110">
        <v>58</v>
      </c>
      <c r="R110">
        <v>127</v>
      </c>
      <c r="S110">
        <v>127</v>
      </c>
      <c r="T110">
        <v>19</v>
      </c>
      <c r="U110">
        <v>19</v>
      </c>
    </row>
    <row r="111" spans="1:21">
      <c r="A111">
        <v>42</v>
      </c>
      <c r="B111">
        <v>13</v>
      </c>
      <c r="C111" t="s">
        <v>1144</v>
      </c>
      <c r="D111" t="s">
        <v>1124</v>
      </c>
      <c r="E111" t="s">
        <v>1145</v>
      </c>
      <c r="F111">
        <v>241</v>
      </c>
      <c r="G111">
        <v>10.555655740000001</v>
      </c>
      <c r="H111">
        <v>124.0406176</v>
      </c>
      <c r="I111" t="s">
        <v>726</v>
      </c>
      <c r="J111">
        <v>123</v>
      </c>
      <c r="K111">
        <v>124</v>
      </c>
      <c r="L111">
        <v>106</v>
      </c>
      <c r="M111">
        <v>106</v>
      </c>
      <c r="N111">
        <v>129</v>
      </c>
      <c r="O111">
        <v>129</v>
      </c>
      <c r="P111">
        <v>56</v>
      </c>
      <c r="Q111">
        <v>56</v>
      </c>
      <c r="R111">
        <v>126</v>
      </c>
      <c r="S111">
        <v>127</v>
      </c>
    </row>
    <row r="112" spans="1:21">
      <c r="A112">
        <v>42</v>
      </c>
      <c r="B112">
        <v>13</v>
      </c>
      <c r="C112" t="s">
        <v>1144</v>
      </c>
      <c r="D112" t="s">
        <v>1124</v>
      </c>
      <c r="E112" t="s">
        <v>1145</v>
      </c>
      <c r="F112">
        <v>242</v>
      </c>
      <c r="G112">
        <v>10.555655740000001</v>
      </c>
      <c r="H112">
        <v>124.0406176</v>
      </c>
      <c r="I112" t="s">
        <v>50</v>
      </c>
      <c r="J112">
        <v>122</v>
      </c>
      <c r="K112">
        <v>122</v>
      </c>
      <c r="L112">
        <v>107</v>
      </c>
      <c r="M112">
        <v>116</v>
      </c>
      <c r="N112">
        <v>126</v>
      </c>
      <c r="O112">
        <v>128</v>
      </c>
      <c r="P112">
        <v>56</v>
      </c>
      <c r="Q112">
        <v>58</v>
      </c>
      <c r="R112">
        <v>126</v>
      </c>
      <c r="S112">
        <v>127</v>
      </c>
      <c r="T112">
        <v>14</v>
      </c>
      <c r="U112">
        <v>17</v>
      </c>
    </row>
    <row r="113" spans="1:21">
      <c r="A113">
        <v>42</v>
      </c>
      <c r="B113">
        <v>13</v>
      </c>
      <c r="C113" t="s">
        <v>1144</v>
      </c>
      <c r="D113" t="s">
        <v>1124</v>
      </c>
      <c r="E113" t="s">
        <v>1145</v>
      </c>
      <c r="F113">
        <v>243</v>
      </c>
      <c r="G113">
        <v>10.55592435</v>
      </c>
      <c r="H113">
        <v>124.040888</v>
      </c>
      <c r="I113" t="s">
        <v>534</v>
      </c>
      <c r="J113">
        <v>122</v>
      </c>
      <c r="K113">
        <v>123</v>
      </c>
      <c r="L113">
        <v>106</v>
      </c>
      <c r="M113">
        <v>116</v>
      </c>
      <c r="N113">
        <v>126</v>
      </c>
      <c r="O113">
        <v>129</v>
      </c>
      <c r="P113">
        <v>56</v>
      </c>
      <c r="Q113">
        <v>59</v>
      </c>
      <c r="R113">
        <v>127</v>
      </c>
      <c r="S113">
        <v>127</v>
      </c>
      <c r="T113">
        <v>12</v>
      </c>
      <c r="U113">
        <v>13</v>
      </c>
    </row>
    <row r="114" spans="1:21">
      <c r="A114">
        <v>42</v>
      </c>
      <c r="B114">
        <v>13</v>
      </c>
      <c r="C114" t="s">
        <v>1144</v>
      </c>
      <c r="D114" t="s">
        <v>1124</v>
      </c>
      <c r="E114" t="s">
        <v>1145</v>
      </c>
      <c r="F114">
        <v>244</v>
      </c>
      <c r="G114">
        <v>10.557067979999999</v>
      </c>
      <c r="H114">
        <v>124.0408723</v>
      </c>
      <c r="I114" t="s">
        <v>304</v>
      </c>
      <c r="J114">
        <v>122</v>
      </c>
      <c r="K114">
        <v>123</v>
      </c>
      <c r="L114">
        <v>116</v>
      </c>
      <c r="M114">
        <v>116</v>
      </c>
      <c r="N114">
        <v>128</v>
      </c>
      <c r="O114">
        <v>129</v>
      </c>
      <c r="P114">
        <v>56</v>
      </c>
      <c r="Q114">
        <v>56</v>
      </c>
      <c r="R114">
        <v>127</v>
      </c>
      <c r="S114">
        <v>129</v>
      </c>
      <c r="T114">
        <v>12</v>
      </c>
      <c r="U114">
        <v>12</v>
      </c>
    </row>
    <row r="115" spans="1:21">
      <c r="A115">
        <v>42</v>
      </c>
      <c r="B115">
        <v>13</v>
      </c>
      <c r="C115" t="s">
        <v>1144</v>
      </c>
      <c r="D115" t="s">
        <v>1124</v>
      </c>
      <c r="E115" t="s">
        <v>1145</v>
      </c>
      <c r="F115">
        <v>245</v>
      </c>
      <c r="G115">
        <v>10.557124890000001</v>
      </c>
      <c r="H115">
        <v>124.04076999999999</v>
      </c>
      <c r="I115" t="s">
        <v>690</v>
      </c>
      <c r="J115">
        <v>123</v>
      </c>
      <c r="K115">
        <v>127</v>
      </c>
      <c r="L115">
        <v>106</v>
      </c>
      <c r="M115">
        <v>106</v>
      </c>
      <c r="N115">
        <v>126</v>
      </c>
      <c r="O115">
        <v>129</v>
      </c>
      <c r="P115">
        <v>56</v>
      </c>
      <c r="Q115">
        <v>58</v>
      </c>
      <c r="R115">
        <v>127</v>
      </c>
      <c r="S115">
        <v>127</v>
      </c>
      <c r="T115">
        <v>12</v>
      </c>
      <c r="U115">
        <v>19</v>
      </c>
    </row>
    <row r="116" spans="1:21">
      <c r="A116">
        <v>42</v>
      </c>
      <c r="B116">
        <v>13</v>
      </c>
      <c r="C116" t="s">
        <v>1144</v>
      </c>
      <c r="D116" t="s">
        <v>1124</v>
      </c>
      <c r="E116" t="s">
        <v>1145</v>
      </c>
      <c r="F116">
        <v>246</v>
      </c>
      <c r="G116">
        <v>10.558254979999999</v>
      </c>
      <c r="H116">
        <v>124.0405153</v>
      </c>
      <c r="I116" t="s">
        <v>118</v>
      </c>
      <c r="J116">
        <v>122</v>
      </c>
      <c r="K116">
        <v>122</v>
      </c>
      <c r="L116">
        <v>104</v>
      </c>
      <c r="M116">
        <v>105</v>
      </c>
      <c r="N116">
        <v>126</v>
      </c>
      <c r="O116">
        <v>129</v>
      </c>
      <c r="P116">
        <v>56</v>
      </c>
      <c r="Q116">
        <v>56</v>
      </c>
      <c r="R116">
        <v>126</v>
      </c>
      <c r="S116">
        <v>127</v>
      </c>
      <c r="T116">
        <v>12</v>
      </c>
      <c r="U116">
        <v>17</v>
      </c>
    </row>
    <row r="117" spans="1:21">
      <c r="A117">
        <v>42</v>
      </c>
      <c r="B117">
        <v>13</v>
      </c>
      <c r="C117" t="s">
        <v>1144</v>
      </c>
      <c r="D117" t="s">
        <v>1124</v>
      </c>
      <c r="E117" t="s">
        <v>1145</v>
      </c>
      <c r="F117">
        <v>247</v>
      </c>
      <c r="G117">
        <v>10.558254979999999</v>
      </c>
      <c r="H117">
        <v>124.0405153</v>
      </c>
      <c r="I117" t="s">
        <v>348</v>
      </c>
      <c r="J117">
        <v>122</v>
      </c>
      <c r="K117">
        <v>123</v>
      </c>
      <c r="L117">
        <v>106</v>
      </c>
      <c r="M117">
        <v>116</v>
      </c>
      <c r="N117">
        <v>129</v>
      </c>
      <c r="O117">
        <v>129</v>
      </c>
      <c r="P117">
        <v>56</v>
      </c>
      <c r="Q117">
        <v>58</v>
      </c>
      <c r="R117">
        <v>126</v>
      </c>
      <c r="S117">
        <v>127</v>
      </c>
      <c r="T117">
        <v>17</v>
      </c>
      <c r="U117">
        <v>17</v>
      </c>
    </row>
    <row r="118" spans="1:21">
      <c r="A118">
        <v>42</v>
      </c>
      <c r="B118">
        <v>13</v>
      </c>
      <c r="C118" t="s">
        <v>1144</v>
      </c>
      <c r="D118" t="s">
        <v>1124</v>
      </c>
      <c r="E118" t="s">
        <v>1145</v>
      </c>
      <c r="F118">
        <v>248</v>
      </c>
      <c r="G118">
        <v>10.559055539999999</v>
      </c>
      <c r="H118">
        <v>124.04051149999999</v>
      </c>
      <c r="I118" t="s">
        <v>554</v>
      </c>
      <c r="J118">
        <v>122</v>
      </c>
      <c r="K118">
        <v>123</v>
      </c>
      <c r="L118">
        <v>109</v>
      </c>
      <c r="M118">
        <v>116</v>
      </c>
      <c r="N118">
        <v>128</v>
      </c>
      <c r="O118">
        <v>129</v>
      </c>
      <c r="P118">
        <v>56</v>
      </c>
      <c r="Q118">
        <v>56</v>
      </c>
      <c r="R118">
        <v>126</v>
      </c>
      <c r="S118">
        <v>127</v>
      </c>
      <c r="T118">
        <v>12</v>
      </c>
      <c r="U118">
        <v>19</v>
      </c>
    </row>
    <row r="119" spans="1:21">
      <c r="A119">
        <v>42</v>
      </c>
      <c r="B119">
        <v>13</v>
      </c>
      <c r="C119" t="s">
        <v>1144</v>
      </c>
      <c r="D119" t="s">
        <v>1124</v>
      </c>
      <c r="E119" t="s">
        <v>1145</v>
      </c>
      <c r="F119">
        <v>249</v>
      </c>
      <c r="G119">
        <v>10.559055539999999</v>
      </c>
      <c r="H119">
        <v>124.04051149999999</v>
      </c>
      <c r="I119" t="s">
        <v>368</v>
      </c>
      <c r="J119">
        <v>122</v>
      </c>
      <c r="K119">
        <v>123</v>
      </c>
      <c r="L119">
        <v>106</v>
      </c>
      <c r="M119">
        <v>107</v>
      </c>
      <c r="N119">
        <v>129</v>
      </c>
      <c r="O119">
        <v>129</v>
      </c>
      <c r="P119">
        <v>57</v>
      </c>
      <c r="Q119">
        <v>58</v>
      </c>
      <c r="R119">
        <v>127</v>
      </c>
      <c r="S119">
        <v>129</v>
      </c>
    </row>
    <row r="120" spans="1:21">
      <c r="A120">
        <v>42</v>
      </c>
      <c r="B120">
        <v>13</v>
      </c>
      <c r="C120" t="s">
        <v>1144</v>
      </c>
      <c r="D120" t="s">
        <v>1124</v>
      </c>
      <c r="E120" t="s">
        <v>1145</v>
      </c>
      <c r="F120">
        <v>250</v>
      </c>
      <c r="G120">
        <v>10.559785809999999</v>
      </c>
      <c r="H120">
        <v>124.0405327</v>
      </c>
      <c r="I120" t="s">
        <v>212</v>
      </c>
      <c r="J120">
        <v>122</v>
      </c>
      <c r="K120">
        <v>122</v>
      </c>
      <c r="L120">
        <v>106</v>
      </c>
      <c r="M120">
        <v>107</v>
      </c>
      <c r="N120">
        <v>129</v>
      </c>
      <c r="O120">
        <v>129</v>
      </c>
      <c r="P120">
        <v>56</v>
      </c>
      <c r="Q120">
        <v>58</v>
      </c>
      <c r="R120">
        <v>127</v>
      </c>
      <c r="S120">
        <v>127</v>
      </c>
      <c r="T120">
        <v>12</v>
      </c>
      <c r="U120">
        <v>17</v>
      </c>
    </row>
    <row r="121" spans="1:21">
      <c r="A121">
        <v>42</v>
      </c>
      <c r="B121">
        <v>13</v>
      </c>
      <c r="C121" t="s">
        <v>1144</v>
      </c>
      <c r="D121" t="s">
        <v>1124</v>
      </c>
      <c r="E121" t="s">
        <v>1145</v>
      </c>
      <c r="F121">
        <v>251</v>
      </c>
      <c r="G121">
        <v>10.559785809999999</v>
      </c>
      <c r="H121">
        <v>124.0405327</v>
      </c>
      <c r="I121" t="s">
        <v>332</v>
      </c>
      <c r="J121">
        <v>122</v>
      </c>
      <c r="K121">
        <v>122</v>
      </c>
      <c r="L121">
        <v>106</v>
      </c>
      <c r="M121">
        <v>107</v>
      </c>
      <c r="N121">
        <v>129</v>
      </c>
      <c r="O121">
        <v>129</v>
      </c>
      <c r="P121">
        <v>56</v>
      </c>
      <c r="Q121">
        <v>59</v>
      </c>
      <c r="R121">
        <v>127</v>
      </c>
      <c r="S121">
        <v>127</v>
      </c>
      <c r="T121">
        <v>17</v>
      </c>
      <c r="U121">
        <v>17</v>
      </c>
    </row>
    <row r="122" spans="1:21">
      <c r="A122">
        <v>42</v>
      </c>
      <c r="B122">
        <v>13</v>
      </c>
      <c r="C122" t="s">
        <v>1144</v>
      </c>
      <c r="D122" t="s">
        <v>1124</v>
      </c>
      <c r="E122" t="s">
        <v>1145</v>
      </c>
      <c r="F122">
        <v>252</v>
      </c>
      <c r="G122">
        <v>10.559785809999999</v>
      </c>
      <c r="H122">
        <v>124.0405327</v>
      </c>
      <c r="I122" t="s">
        <v>796</v>
      </c>
      <c r="J122">
        <v>125</v>
      </c>
      <c r="K122">
        <v>125</v>
      </c>
      <c r="L122">
        <v>107</v>
      </c>
      <c r="M122">
        <v>111</v>
      </c>
      <c r="N122">
        <v>129</v>
      </c>
      <c r="O122">
        <v>129</v>
      </c>
      <c r="P122">
        <v>58</v>
      </c>
      <c r="Q122">
        <v>58</v>
      </c>
      <c r="R122">
        <v>127</v>
      </c>
      <c r="S122">
        <v>127</v>
      </c>
      <c r="T122">
        <v>17</v>
      </c>
      <c r="U122">
        <v>17</v>
      </c>
    </row>
    <row r="123" spans="1:21">
      <c r="A123">
        <v>43</v>
      </c>
      <c r="B123">
        <v>13</v>
      </c>
      <c r="C123" t="s">
        <v>1146</v>
      </c>
      <c r="D123" t="s">
        <v>1124</v>
      </c>
      <c r="E123" t="s">
        <v>1145</v>
      </c>
      <c r="F123">
        <v>253</v>
      </c>
      <c r="G123">
        <v>10.5615466</v>
      </c>
      <c r="H123">
        <v>124.0402441</v>
      </c>
      <c r="I123" t="s">
        <v>272</v>
      </c>
      <c r="J123">
        <v>122</v>
      </c>
      <c r="K123">
        <v>122</v>
      </c>
      <c r="L123">
        <v>107</v>
      </c>
      <c r="M123">
        <v>109</v>
      </c>
      <c r="N123">
        <v>126</v>
      </c>
      <c r="O123">
        <v>129</v>
      </c>
      <c r="P123">
        <v>56</v>
      </c>
      <c r="Q123">
        <v>56</v>
      </c>
      <c r="R123">
        <v>129</v>
      </c>
      <c r="S123">
        <v>129</v>
      </c>
      <c r="T123">
        <v>17</v>
      </c>
      <c r="U123">
        <v>17</v>
      </c>
    </row>
    <row r="124" spans="1:21">
      <c r="A124">
        <v>43</v>
      </c>
      <c r="B124">
        <v>13</v>
      </c>
      <c r="C124" t="s">
        <v>1146</v>
      </c>
      <c r="D124" t="s">
        <v>1124</v>
      </c>
      <c r="E124" t="s">
        <v>1145</v>
      </c>
      <c r="F124">
        <v>254</v>
      </c>
      <c r="G124">
        <v>10.562456900000001</v>
      </c>
      <c r="H124">
        <v>124.04041719999999</v>
      </c>
      <c r="I124" t="s">
        <v>468</v>
      </c>
      <c r="J124">
        <v>122</v>
      </c>
      <c r="K124">
        <v>123</v>
      </c>
      <c r="L124">
        <v>106</v>
      </c>
      <c r="M124">
        <v>116</v>
      </c>
      <c r="N124">
        <v>125</v>
      </c>
      <c r="O124">
        <v>129</v>
      </c>
      <c r="P124">
        <v>56</v>
      </c>
      <c r="Q124">
        <v>56</v>
      </c>
      <c r="R124">
        <v>127</v>
      </c>
      <c r="S124">
        <v>127</v>
      </c>
      <c r="T124">
        <v>12</v>
      </c>
      <c r="U124">
        <v>17</v>
      </c>
    </row>
    <row r="125" spans="1:21">
      <c r="A125">
        <v>43</v>
      </c>
      <c r="B125">
        <v>13</v>
      </c>
      <c r="C125" t="s">
        <v>1146</v>
      </c>
      <c r="D125" t="s">
        <v>1124</v>
      </c>
      <c r="E125" t="s">
        <v>1145</v>
      </c>
      <c r="F125">
        <v>255</v>
      </c>
      <c r="G125">
        <v>10.562456900000001</v>
      </c>
      <c r="H125">
        <v>124.04041719999999</v>
      </c>
      <c r="I125" t="s">
        <v>688</v>
      </c>
      <c r="J125">
        <v>123</v>
      </c>
      <c r="K125">
        <v>125</v>
      </c>
      <c r="L125">
        <v>107</v>
      </c>
      <c r="M125">
        <v>110</v>
      </c>
      <c r="N125">
        <v>125</v>
      </c>
      <c r="O125">
        <v>126</v>
      </c>
      <c r="P125">
        <v>56</v>
      </c>
      <c r="Q125">
        <v>56</v>
      </c>
      <c r="R125">
        <v>127</v>
      </c>
      <c r="S125">
        <v>127</v>
      </c>
      <c r="T125">
        <v>17</v>
      </c>
      <c r="U125">
        <v>17</v>
      </c>
    </row>
    <row r="126" spans="1:21">
      <c r="A126">
        <v>43</v>
      </c>
      <c r="B126">
        <v>13</v>
      </c>
      <c r="C126" t="s">
        <v>1146</v>
      </c>
      <c r="D126" t="s">
        <v>1124</v>
      </c>
      <c r="E126" t="s">
        <v>1145</v>
      </c>
      <c r="F126">
        <v>256</v>
      </c>
      <c r="G126">
        <v>10.562456900000001</v>
      </c>
      <c r="H126">
        <v>124.04041719999999</v>
      </c>
      <c r="I126" t="s">
        <v>492</v>
      </c>
      <c r="J126">
        <v>122</v>
      </c>
      <c r="K126">
        <v>122</v>
      </c>
      <c r="L126">
        <v>106</v>
      </c>
      <c r="M126">
        <v>106</v>
      </c>
      <c r="N126">
        <v>129</v>
      </c>
      <c r="O126">
        <v>131</v>
      </c>
      <c r="P126">
        <v>56</v>
      </c>
      <c r="Q126">
        <v>56</v>
      </c>
      <c r="R126">
        <v>127</v>
      </c>
      <c r="S126">
        <v>130</v>
      </c>
      <c r="T126">
        <v>12</v>
      </c>
      <c r="U126">
        <v>19</v>
      </c>
    </row>
    <row r="127" spans="1:21">
      <c r="A127">
        <v>43</v>
      </c>
      <c r="B127">
        <v>13</v>
      </c>
      <c r="C127" t="s">
        <v>1146</v>
      </c>
      <c r="D127" t="s">
        <v>1124</v>
      </c>
      <c r="E127" t="s">
        <v>1145</v>
      </c>
      <c r="F127">
        <v>257</v>
      </c>
      <c r="G127">
        <v>10.56260775</v>
      </c>
      <c r="H127">
        <v>124.040356</v>
      </c>
      <c r="I127" t="s">
        <v>234</v>
      </c>
      <c r="J127">
        <v>122</v>
      </c>
      <c r="K127">
        <v>124</v>
      </c>
      <c r="L127">
        <v>107</v>
      </c>
      <c r="M127">
        <v>108</v>
      </c>
      <c r="N127">
        <v>126</v>
      </c>
      <c r="O127">
        <v>129</v>
      </c>
      <c r="P127">
        <v>56</v>
      </c>
      <c r="Q127">
        <v>58</v>
      </c>
      <c r="R127">
        <v>127</v>
      </c>
      <c r="S127">
        <v>130</v>
      </c>
      <c r="T127">
        <v>17</v>
      </c>
      <c r="U127">
        <v>17</v>
      </c>
    </row>
    <row r="128" spans="1:21">
      <c r="A128">
        <v>43</v>
      </c>
      <c r="B128">
        <v>13</v>
      </c>
      <c r="C128" t="s">
        <v>1146</v>
      </c>
      <c r="D128" t="s">
        <v>1124</v>
      </c>
      <c r="E128" t="s">
        <v>1145</v>
      </c>
      <c r="F128">
        <v>258</v>
      </c>
      <c r="G128">
        <v>10.56323692</v>
      </c>
      <c r="H128">
        <v>124.0404563</v>
      </c>
      <c r="I128" t="s">
        <v>66</v>
      </c>
      <c r="L128">
        <v>105</v>
      </c>
      <c r="M128">
        <v>106</v>
      </c>
      <c r="N128">
        <v>126</v>
      </c>
      <c r="O128">
        <v>128</v>
      </c>
      <c r="P128">
        <v>58</v>
      </c>
      <c r="Q128">
        <v>58</v>
      </c>
      <c r="R128">
        <v>126</v>
      </c>
      <c r="S128">
        <v>127</v>
      </c>
      <c r="T128">
        <v>12</v>
      </c>
      <c r="U128">
        <v>17</v>
      </c>
    </row>
    <row r="129" spans="1:21">
      <c r="A129">
        <v>43</v>
      </c>
      <c r="B129">
        <v>13</v>
      </c>
      <c r="C129" t="s">
        <v>1146</v>
      </c>
      <c r="D129" t="s">
        <v>1124</v>
      </c>
      <c r="E129" t="s">
        <v>1145</v>
      </c>
      <c r="F129">
        <v>259</v>
      </c>
      <c r="G129">
        <v>10.56323692</v>
      </c>
      <c r="H129">
        <v>124.0404563</v>
      </c>
      <c r="I129" t="s">
        <v>174</v>
      </c>
      <c r="J129">
        <v>122</v>
      </c>
      <c r="K129">
        <v>123</v>
      </c>
      <c r="L129">
        <v>107</v>
      </c>
      <c r="M129">
        <v>107</v>
      </c>
      <c r="N129">
        <v>129</v>
      </c>
      <c r="O129">
        <v>130</v>
      </c>
      <c r="P129">
        <v>56</v>
      </c>
      <c r="Q129">
        <v>58</v>
      </c>
      <c r="R129">
        <v>127</v>
      </c>
      <c r="S129">
        <v>127</v>
      </c>
      <c r="T129">
        <v>17</v>
      </c>
      <c r="U129">
        <v>17</v>
      </c>
    </row>
    <row r="130" spans="1:21">
      <c r="A130">
        <v>84</v>
      </c>
      <c r="B130">
        <v>14</v>
      </c>
      <c r="C130" t="s">
        <v>1169</v>
      </c>
      <c r="D130" t="s">
        <v>1124</v>
      </c>
      <c r="E130" t="s">
        <v>1170</v>
      </c>
      <c r="F130">
        <v>467</v>
      </c>
      <c r="G130">
        <v>10.76505734</v>
      </c>
      <c r="H130">
        <v>124.010425</v>
      </c>
      <c r="I130" t="s">
        <v>614</v>
      </c>
      <c r="J130">
        <v>122</v>
      </c>
      <c r="K130">
        <v>122</v>
      </c>
      <c r="L130">
        <v>116</v>
      </c>
      <c r="M130">
        <v>116</v>
      </c>
      <c r="N130">
        <v>126</v>
      </c>
      <c r="O130">
        <v>126</v>
      </c>
      <c r="P130">
        <v>56</v>
      </c>
      <c r="Q130">
        <v>58</v>
      </c>
      <c r="R130">
        <v>127</v>
      </c>
      <c r="S130">
        <v>127</v>
      </c>
      <c r="T130">
        <v>12</v>
      </c>
      <c r="U130">
        <v>17</v>
      </c>
    </row>
    <row r="131" spans="1:21">
      <c r="A131">
        <v>84</v>
      </c>
      <c r="B131">
        <v>14</v>
      </c>
      <c r="C131" t="s">
        <v>1169</v>
      </c>
      <c r="D131" t="s">
        <v>1124</v>
      </c>
      <c r="E131" t="s">
        <v>1170</v>
      </c>
      <c r="F131">
        <v>468</v>
      </c>
      <c r="G131">
        <v>10.76316293</v>
      </c>
      <c r="H131">
        <v>124.0093243</v>
      </c>
      <c r="I131" t="s">
        <v>634</v>
      </c>
      <c r="J131">
        <v>122</v>
      </c>
      <c r="K131">
        <v>122</v>
      </c>
      <c r="L131">
        <v>106</v>
      </c>
      <c r="M131">
        <v>109</v>
      </c>
      <c r="N131">
        <v>126</v>
      </c>
      <c r="O131">
        <v>129</v>
      </c>
      <c r="P131">
        <v>56</v>
      </c>
      <c r="Q131">
        <v>58</v>
      </c>
      <c r="R131">
        <v>127</v>
      </c>
      <c r="S131">
        <v>129</v>
      </c>
      <c r="T131">
        <v>17</v>
      </c>
      <c r="U131">
        <v>17</v>
      </c>
    </row>
    <row r="132" spans="1:21">
      <c r="A132">
        <v>84</v>
      </c>
      <c r="B132">
        <v>14</v>
      </c>
      <c r="C132" t="s">
        <v>1169</v>
      </c>
      <c r="D132" t="s">
        <v>1124</v>
      </c>
      <c r="E132" t="s">
        <v>1170</v>
      </c>
      <c r="F132">
        <v>469</v>
      </c>
      <c r="G132">
        <v>10.76316293</v>
      </c>
      <c r="H132">
        <v>124.0093243</v>
      </c>
      <c r="I132" t="s">
        <v>72</v>
      </c>
      <c r="J132">
        <v>122</v>
      </c>
      <c r="K132">
        <v>125</v>
      </c>
      <c r="L132">
        <v>109</v>
      </c>
      <c r="M132">
        <v>116</v>
      </c>
      <c r="N132">
        <v>129</v>
      </c>
      <c r="O132">
        <v>129</v>
      </c>
      <c r="P132">
        <v>56</v>
      </c>
      <c r="Q132">
        <v>58</v>
      </c>
      <c r="T132">
        <v>16</v>
      </c>
      <c r="U132">
        <v>17</v>
      </c>
    </row>
    <row r="133" spans="1:21">
      <c r="A133">
        <v>84</v>
      </c>
      <c r="B133">
        <v>14</v>
      </c>
      <c r="C133" t="s">
        <v>1169</v>
      </c>
      <c r="D133" t="s">
        <v>1124</v>
      </c>
      <c r="E133" t="s">
        <v>1170</v>
      </c>
      <c r="F133">
        <v>470</v>
      </c>
      <c r="G133">
        <v>10.76316293</v>
      </c>
      <c r="H133">
        <v>124.0093243</v>
      </c>
      <c r="I133" t="s">
        <v>164</v>
      </c>
      <c r="J133">
        <v>122</v>
      </c>
      <c r="K133">
        <v>123</v>
      </c>
      <c r="L133">
        <v>107</v>
      </c>
      <c r="M133">
        <v>108</v>
      </c>
      <c r="N133">
        <v>126</v>
      </c>
      <c r="O133">
        <v>129</v>
      </c>
      <c r="P133">
        <v>56</v>
      </c>
      <c r="Q133">
        <v>56</v>
      </c>
      <c r="R133">
        <v>127</v>
      </c>
      <c r="S133">
        <v>127</v>
      </c>
      <c r="T133">
        <v>17</v>
      </c>
      <c r="U133">
        <v>17</v>
      </c>
    </row>
    <row r="134" spans="1:21">
      <c r="A134">
        <v>84</v>
      </c>
      <c r="B134">
        <v>14</v>
      </c>
      <c r="C134" t="s">
        <v>1169</v>
      </c>
      <c r="D134" t="s">
        <v>1124</v>
      </c>
      <c r="E134" t="s">
        <v>1170</v>
      </c>
      <c r="F134">
        <v>471</v>
      </c>
      <c r="G134">
        <v>10.762737319999999</v>
      </c>
      <c r="H134">
        <v>124.0093521</v>
      </c>
      <c r="I134" t="s">
        <v>450</v>
      </c>
      <c r="J134">
        <v>122</v>
      </c>
      <c r="K134">
        <v>122</v>
      </c>
      <c r="L134">
        <v>108</v>
      </c>
      <c r="M134">
        <v>109</v>
      </c>
      <c r="N134">
        <v>125</v>
      </c>
      <c r="O134">
        <v>128</v>
      </c>
      <c r="P134">
        <v>56</v>
      </c>
      <c r="Q134">
        <v>56</v>
      </c>
      <c r="R134">
        <v>127</v>
      </c>
      <c r="S134">
        <v>127</v>
      </c>
    </row>
    <row r="135" spans="1:21">
      <c r="A135">
        <v>84</v>
      </c>
      <c r="B135">
        <v>14</v>
      </c>
      <c r="C135" t="s">
        <v>1169</v>
      </c>
      <c r="D135" t="s">
        <v>1124</v>
      </c>
      <c r="E135" t="s">
        <v>1170</v>
      </c>
      <c r="F135">
        <v>472</v>
      </c>
      <c r="G135">
        <v>10.762737319999999</v>
      </c>
      <c r="H135">
        <v>124.0093521</v>
      </c>
      <c r="I135" t="s">
        <v>282</v>
      </c>
      <c r="J135">
        <v>122</v>
      </c>
      <c r="K135">
        <v>123</v>
      </c>
      <c r="L135">
        <v>106</v>
      </c>
      <c r="M135">
        <v>116</v>
      </c>
      <c r="N135">
        <v>129</v>
      </c>
      <c r="O135">
        <v>130</v>
      </c>
      <c r="P135">
        <v>56</v>
      </c>
      <c r="Q135">
        <v>58</v>
      </c>
      <c r="R135">
        <v>127</v>
      </c>
      <c r="S135">
        <v>130</v>
      </c>
      <c r="T135">
        <v>12</v>
      </c>
      <c r="U135">
        <v>17</v>
      </c>
    </row>
    <row r="136" spans="1:21">
      <c r="A136">
        <v>84</v>
      </c>
      <c r="B136">
        <v>14</v>
      </c>
      <c r="C136" t="s">
        <v>1169</v>
      </c>
      <c r="D136" t="s">
        <v>1124</v>
      </c>
      <c r="E136" t="s">
        <v>1170</v>
      </c>
      <c r="F136">
        <v>473</v>
      </c>
      <c r="G136">
        <v>10.761920079999999</v>
      </c>
      <c r="H136">
        <v>124.0088574</v>
      </c>
      <c r="I136" t="s">
        <v>484</v>
      </c>
      <c r="J136">
        <v>122</v>
      </c>
      <c r="K136">
        <v>123</v>
      </c>
      <c r="L136">
        <v>106</v>
      </c>
      <c r="M136">
        <v>107</v>
      </c>
      <c r="N136">
        <v>126</v>
      </c>
      <c r="O136">
        <v>129</v>
      </c>
      <c r="P136">
        <v>57</v>
      </c>
      <c r="Q136">
        <v>59</v>
      </c>
      <c r="R136">
        <v>127</v>
      </c>
      <c r="S136">
        <v>127</v>
      </c>
    </row>
    <row r="137" spans="1:21">
      <c r="A137">
        <v>84</v>
      </c>
      <c r="B137">
        <v>14</v>
      </c>
      <c r="C137" t="s">
        <v>1169</v>
      </c>
      <c r="D137" t="s">
        <v>1124</v>
      </c>
      <c r="E137" t="s">
        <v>1170</v>
      </c>
      <c r="F137">
        <v>474</v>
      </c>
      <c r="G137">
        <v>10.761708690000001</v>
      </c>
      <c r="H137">
        <v>124.0086561</v>
      </c>
      <c r="I137" t="s">
        <v>774</v>
      </c>
      <c r="J137">
        <v>123</v>
      </c>
      <c r="K137">
        <v>125</v>
      </c>
      <c r="L137">
        <v>105</v>
      </c>
      <c r="M137">
        <v>106</v>
      </c>
      <c r="N137">
        <v>128</v>
      </c>
      <c r="O137">
        <v>129</v>
      </c>
      <c r="P137">
        <v>56</v>
      </c>
      <c r="Q137">
        <v>56</v>
      </c>
      <c r="R137">
        <v>127</v>
      </c>
      <c r="S137">
        <v>127</v>
      </c>
      <c r="T137">
        <v>12</v>
      </c>
      <c r="U137">
        <v>17</v>
      </c>
    </row>
    <row r="138" spans="1:21">
      <c r="A138">
        <v>84</v>
      </c>
      <c r="B138">
        <v>14</v>
      </c>
      <c r="C138" t="s">
        <v>1169</v>
      </c>
      <c r="D138" t="s">
        <v>1124</v>
      </c>
      <c r="E138" t="s">
        <v>1170</v>
      </c>
      <c r="F138">
        <v>475</v>
      </c>
      <c r="G138">
        <v>10.76175525</v>
      </c>
      <c r="H138">
        <v>124.0086886</v>
      </c>
      <c r="I138" t="s">
        <v>428</v>
      </c>
      <c r="J138">
        <v>122</v>
      </c>
      <c r="K138">
        <v>123</v>
      </c>
      <c r="L138">
        <v>106</v>
      </c>
      <c r="M138">
        <v>106</v>
      </c>
      <c r="N138">
        <v>126</v>
      </c>
      <c r="O138">
        <v>129</v>
      </c>
      <c r="P138">
        <v>56</v>
      </c>
      <c r="Q138">
        <v>58</v>
      </c>
      <c r="R138">
        <v>127</v>
      </c>
      <c r="S138">
        <v>127</v>
      </c>
    </row>
    <row r="139" spans="1:21">
      <c r="A139">
        <v>85</v>
      </c>
      <c r="B139">
        <v>14</v>
      </c>
      <c r="C139" t="s">
        <v>1171</v>
      </c>
      <c r="D139" t="s">
        <v>1124</v>
      </c>
      <c r="E139" t="s">
        <v>1170</v>
      </c>
      <c r="F139">
        <v>476</v>
      </c>
      <c r="G139">
        <v>10.7430305</v>
      </c>
      <c r="H139">
        <v>124.0104489</v>
      </c>
      <c r="I139" t="s">
        <v>666</v>
      </c>
      <c r="J139">
        <v>122</v>
      </c>
      <c r="K139">
        <v>122</v>
      </c>
      <c r="L139">
        <v>106</v>
      </c>
      <c r="M139">
        <v>108</v>
      </c>
      <c r="N139">
        <v>129</v>
      </c>
      <c r="O139">
        <v>129</v>
      </c>
      <c r="P139">
        <v>56</v>
      </c>
      <c r="Q139">
        <v>57</v>
      </c>
      <c r="T139">
        <v>12</v>
      </c>
      <c r="U139">
        <v>19</v>
      </c>
    </row>
    <row r="140" spans="1:21">
      <c r="A140">
        <v>85</v>
      </c>
      <c r="B140">
        <v>14</v>
      </c>
      <c r="C140" t="s">
        <v>1171</v>
      </c>
      <c r="D140" t="s">
        <v>1124</v>
      </c>
      <c r="E140" t="s">
        <v>1170</v>
      </c>
      <c r="F140">
        <v>477</v>
      </c>
      <c r="G140">
        <v>10.742412140000001</v>
      </c>
      <c r="H140">
        <v>124.0108759</v>
      </c>
      <c r="I140" t="s">
        <v>754</v>
      </c>
      <c r="J140">
        <v>123</v>
      </c>
      <c r="K140">
        <v>123</v>
      </c>
      <c r="L140">
        <v>107</v>
      </c>
      <c r="M140">
        <v>108</v>
      </c>
      <c r="N140">
        <v>126</v>
      </c>
      <c r="O140">
        <v>129</v>
      </c>
      <c r="P140">
        <v>56</v>
      </c>
      <c r="Q140">
        <v>58</v>
      </c>
      <c r="R140">
        <v>127</v>
      </c>
      <c r="S140">
        <v>127</v>
      </c>
      <c r="T140">
        <v>12</v>
      </c>
      <c r="U140">
        <v>19</v>
      </c>
    </row>
    <row r="141" spans="1:21">
      <c r="A141">
        <v>85</v>
      </c>
      <c r="B141">
        <v>14</v>
      </c>
      <c r="C141" t="s">
        <v>1171</v>
      </c>
      <c r="D141" t="s">
        <v>1124</v>
      </c>
      <c r="E141" t="s">
        <v>1170</v>
      </c>
      <c r="F141">
        <v>478</v>
      </c>
      <c r="G141">
        <v>10.74212494</v>
      </c>
      <c r="H141">
        <v>124.0111493</v>
      </c>
      <c r="I141" t="s">
        <v>224</v>
      </c>
      <c r="J141">
        <v>122</v>
      </c>
      <c r="K141">
        <v>125</v>
      </c>
      <c r="L141">
        <v>103</v>
      </c>
      <c r="M141">
        <v>108</v>
      </c>
      <c r="N141">
        <v>125</v>
      </c>
      <c r="O141">
        <v>129</v>
      </c>
      <c r="P141">
        <v>58</v>
      </c>
      <c r="Q141">
        <v>58</v>
      </c>
      <c r="R141">
        <v>126</v>
      </c>
      <c r="S141">
        <v>127</v>
      </c>
      <c r="T141">
        <v>12</v>
      </c>
      <c r="U141">
        <v>12</v>
      </c>
    </row>
    <row r="142" spans="1:21">
      <c r="A142">
        <v>85</v>
      </c>
      <c r="B142">
        <v>14</v>
      </c>
      <c r="C142" t="s">
        <v>1171</v>
      </c>
      <c r="D142" t="s">
        <v>1124</v>
      </c>
      <c r="E142" t="s">
        <v>1170</v>
      </c>
      <c r="F142">
        <v>479</v>
      </c>
      <c r="G142">
        <v>10.74196373</v>
      </c>
      <c r="H142">
        <v>124.01151729999999</v>
      </c>
      <c r="I142" t="s">
        <v>280</v>
      </c>
      <c r="J142">
        <v>122</v>
      </c>
      <c r="K142">
        <v>125</v>
      </c>
      <c r="L142">
        <v>106</v>
      </c>
      <c r="M142">
        <v>110</v>
      </c>
      <c r="N142">
        <v>126</v>
      </c>
      <c r="O142">
        <v>129</v>
      </c>
      <c r="P142">
        <v>56</v>
      </c>
      <c r="Q142">
        <v>56</v>
      </c>
      <c r="R142">
        <v>127</v>
      </c>
      <c r="S142">
        <v>127</v>
      </c>
      <c r="T142">
        <v>12</v>
      </c>
      <c r="U142">
        <v>12</v>
      </c>
    </row>
    <row r="143" spans="1:21">
      <c r="A143">
        <v>85</v>
      </c>
      <c r="B143">
        <v>14</v>
      </c>
      <c r="C143" t="s">
        <v>1171</v>
      </c>
      <c r="D143" t="s">
        <v>1124</v>
      </c>
      <c r="E143" t="s">
        <v>1170</v>
      </c>
      <c r="F143">
        <v>480</v>
      </c>
      <c r="G143">
        <v>10.74196373</v>
      </c>
      <c r="H143">
        <v>124.01151729999999</v>
      </c>
      <c r="I143" t="s">
        <v>794</v>
      </c>
      <c r="J143">
        <v>125</v>
      </c>
      <c r="K143">
        <v>125</v>
      </c>
      <c r="L143">
        <v>105</v>
      </c>
      <c r="M143">
        <v>106</v>
      </c>
      <c r="N143">
        <v>129</v>
      </c>
      <c r="O143">
        <v>129</v>
      </c>
      <c r="P143">
        <v>56</v>
      </c>
      <c r="Q143">
        <v>58</v>
      </c>
      <c r="R143">
        <v>127</v>
      </c>
      <c r="S143">
        <v>127</v>
      </c>
      <c r="T143">
        <v>12</v>
      </c>
      <c r="U143">
        <v>17</v>
      </c>
    </row>
    <row r="144" spans="1:21">
      <c r="A144">
        <v>85</v>
      </c>
      <c r="B144">
        <v>14</v>
      </c>
      <c r="C144" t="s">
        <v>1171</v>
      </c>
      <c r="D144" t="s">
        <v>1124</v>
      </c>
      <c r="E144" t="s">
        <v>1170</v>
      </c>
      <c r="F144">
        <v>481</v>
      </c>
      <c r="G144">
        <v>10.7408147</v>
      </c>
      <c r="H144">
        <v>124.0115651</v>
      </c>
      <c r="I144" t="s">
        <v>740</v>
      </c>
      <c r="J144">
        <v>123</v>
      </c>
      <c r="K144">
        <v>125</v>
      </c>
      <c r="L144">
        <v>106</v>
      </c>
      <c r="M144">
        <v>106</v>
      </c>
      <c r="N144">
        <v>126</v>
      </c>
      <c r="O144">
        <v>126</v>
      </c>
      <c r="P144">
        <v>56</v>
      </c>
      <c r="Q144">
        <v>58</v>
      </c>
      <c r="R144">
        <v>127</v>
      </c>
      <c r="S144">
        <v>127</v>
      </c>
    </row>
    <row r="145" spans="1:21">
      <c r="A145">
        <v>85</v>
      </c>
      <c r="B145">
        <v>14</v>
      </c>
      <c r="C145" t="s">
        <v>1171</v>
      </c>
      <c r="D145" t="s">
        <v>1124</v>
      </c>
      <c r="E145" t="s">
        <v>1170</v>
      </c>
      <c r="F145">
        <v>482</v>
      </c>
      <c r="G145">
        <v>10.74014867</v>
      </c>
      <c r="H145">
        <v>124.0118398</v>
      </c>
      <c r="I145" t="s">
        <v>788</v>
      </c>
      <c r="J145">
        <v>125</v>
      </c>
      <c r="K145">
        <v>125</v>
      </c>
      <c r="L145">
        <v>106</v>
      </c>
      <c r="M145">
        <v>106</v>
      </c>
      <c r="N145">
        <v>126</v>
      </c>
      <c r="O145">
        <v>128</v>
      </c>
      <c r="P145">
        <v>56</v>
      </c>
      <c r="Q145">
        <v>58</v>
      </c>
      <c r="R145">
        <v>127</v>
      </c>
      <c r="S145">
        <v>127</v>
      </c>
    </row>
    <row r="146" spans="1:21">
      <c r="A146">
        <v>85</v>
      </c>
      <c r="B146">
        <v>14</v>
      </c>
      <c r="C146" t="s">
        <v>1171</v>
      </c>
      <c r="D146" t="s">
        <v>1124</v>
      </c>
      <c r="E146" t="s">
        <v>1170</v>
      </c>
      <c r="F146">
        <v>483</v>
      </c>
      <c r="G146">
        <v>10.74014867</v>
      </c>
      <c r="H146">
        <v>124.0118398</v>
      </c>
      <c r="I146" t="s">
        <v>176</v>
      </c>
      <c r="J146">
        <v>122</v>
      </c>
      <c r="K146">
        <v>124</v>
      </c>
      <c r="L146">
        <v>105</v>
      </c>
      <c r="M146">
        <v>109</v>
      </c>
      <c r="N146">
        <v>126</v>
      </c>
      <c r="O146">
        <v>128</v>
      </c>
      <c r="P146">
        <v>56</v>
      </c>
      <c r="Q146">
        <v>58</v>
      </c>
      <c r="R146">
        <v>127</v>
      </c>
      <c r="S146">
        <v>130</v>
      </c>
      <c r="T146">
        <v>12</v>
      </c>
      <c r="U146">
        <v>12</v>
      </c>
    </row>
    <row r="147" spans="1:21">
      <c r="A147">
        <v>86</v>
      </c>
      <c r="B147">
        <v>14</v>
      </c>
      <c r="C147" t="s">
        <v>1172</v>
      </c>
      <c r="D147" t="s">
        <v>1124</v>
      </c>
      <c r="E147" t="s">
        <v>1170</v>
      </c>
      <c r="F147">
        <v>484</v>
      </c>
      <c r="G147">
        <v>10.780766829999999</v>
      </c>
      <c r="H147">
        <v>124.029668</v>
      </c>
      <c r="I147" t="s">
        <v>206</v>
      </c>
      <c r="J147">
        <v>122</v>
      </c>
      <c r="K147">
        <v>125</v>
      </c>
      <c r="L147">
        <v>107</v>
      </c>
      <c r="M147">
        <v>109</v>
      </c>
      <c r="P147">
        <v>58</v>
      </c>
      <c r="Q147">
        <v>58</v>
      </c>
      <c r="R147">
        <v>127</v>
      </c>
      <c r="S147">
        <v>130</v>
      </c>
      <c r="T147">
        <v>17</v>
      </c>
      <c r="U147">
        <v>17</v>
      </c>
    </row>
    <row r="148" spans="1:21">
      <c r="A148">
        <v>86</v>
      </c>
      <c r="B148">
        <v>14</v>
      </c>
      <c r="C148" t="s">
        <v>1172</v>
      </c>
      <c r="D148" t="s">
        <v>1124</v>
      </c>
      <c r="E148" t="s">
        <v>1170</v>
      </c>
      <c r="F148">
        <v>485</v>
      </c>
      <c r="G148">
        <v>10.780766829999999</v>
      </c>
      <c r="H148">
        <v>124.029668</v>
      </c>
      <c r="I148" t="s">
        <v>232</v>
      </c>
      <c r="J148">
        <v>122</v>
      </c>
      <c r="K148">
        <v>122</v>
      </c>
      <c r="L148">
        <v>106</v>
      </c>
      <c r="M148">
        <v>116</v>
      </c>
      <c r="N148">
        <v>128</v>
      </c>
      <c r="O148">
        <v>129</v>
      </c>
      <c r="P148">
        <v>56</v>
      </c>
      <c r="Q148">
        <v>58</v>
      </c>
      <c r="R148">
        <v>127</v>
      </c>
      <c r="S148">
        <v>129</v>
      </c>
      <c r="T148">
        <v>18</v>
      </c>
      <c r="U148">
        <v>19</v>
      </c>
    </row>
    <row r="149" spans="1:21">
      <c r="A149">
        <v>86</v>
      </c>
      <c r="B149">
        <v>14</v>
      </c>
      <c r="C149" t="s">
        <v>1172</v>
      </c>
      <c r="D149" t="s">
        <v>1124</v>
      </c>
      <c r="E149" t="s">
        <v>1170</v>
      </c>
      <c r="F149">
        <v>486</v>
      </c>
      <c r="G149">
        <v>10.78070116</v>
      </c>
      <c r="H149">
        <v>124.0296458</v>
      </c>
      <c r="I149" t="s">
        <v>800</v>
      </c>
      <c r="J149">
        <v>125</v>
      </c>
      <c r="K149">
        <v>125</v>
      </c>
      <c r="L149">
        <v>106</v>
      </c>
      <c r="M149">
        <v>106</v>
      </c>
      <c r="N149">
        <v>126</v>
      </c>
      <c r="O149">
        <v>129</v>
      </c>
      <c r="P149">
        <v>56</v>
      </c>
      <c r="Q149">
        <v>56</v>
      </c>
      <c r="R149">
        <v>127</v>
      </c>
      <c r="S149">
        <v>128</v>
      </c>
      <c r="T149">
        <v>12</v>
      </c>
      <c r="U149">
        <v>12</v>
      </c>
    </row>
    <row r="150" spans="1:21">
      <c r="A150">
        <v>87</v>
      </c>
      <c r="B150">
        <v>14</v>
      </c>
      <c r="C150" t="s">
        <v>1173</v>
      </c>
      <c r="D150" t="s">
        <v>1124</v>
      </c>
      <c r="E150" t="s">
        <v>1170</v>
      </c>
      <c r="F150">
        <v>487</v>
      </c>
      <c r="G150">
        <v>10.768259779999999</v>
      </c>
      <c r="H150">
        <v>124.0137862</v>
      </c>
      <c r="I150" t="s">
        <v>286</v>
      </c>
      <c r="J150">
        <v>122</v>
      </c>
      <c r="K150">
        <v>124</v>
      </c>
      <c r="L150">
        <v>105</v>
      </c>
      <c r="M150">
        <v>105</v>
      </c>
      <c r="N150">
        <v>126</v>
      </c>
      <c r="O150">
        <v>128</v>
      </c>
      <c r="P150">
        <v>56</v>
      </c>
      <c r="Q150">
        <v>57</v>
      </c>
      <c r="R150">
        <v>127</v>
      </c>
      <c r="S150">
        <v>127</v>
      </c>
      <c r="T150">
        <v>12</v>
      </c>
      <c r="U150">
        <v>17</v>
      </c>
    </row>
    <row r="151" spans="1:21">
      <c r="A151">
        <v>88</v>
      </c>
      <c r="B151">
        <v>15</v>
      </c>
      <c r="C151" t="s">
        <v>1174</v>
      </c>
      <c r="D151" t="s">
        <v>1124</v>
      </c>
      <c r="E151" t="s">
        <v>1175</v>
      </c>
      <c r="F151">
        <v>488</v>
      </c>
      <c r="G151">
        <v>10.92526024</v>
      </c>
      <c r="H151">
        <v>124.0338769</v>
      </c>
      <c r="I151" t="s">
        <v>64</v>
      </c>
      <c r="L151">
        <v>106</v>
      </c>
      <c r="M151">
        <v>109</v>
      </c>
      <c r="N151">
        <v>125</v>
      </c>
      <c r="O151">
        <v>129</v>
      </c>
      <c r="P151">
        <v>56</v>
      </c>
      <c r="Q151">
        <v>56</v>
      </c>
      <c r="R151">
        <v>127</v>
      </c>
      <c r="S151">
        <v>129</v>
      </c>
      <c r="T151">
        <v>12</v>
      </c>
      <c r="U151">
        <v>19</v>
      </c>
    </row>
    <row r="152" spans="1:21">
      <c r="A152">
        <v>88</v>
      </c>
      <c r="B152">
        <v>15</v>
      </c>
      <c r="C152" t="s">
        <v>1174</v>
      </c>
      <c r="D152" t="s">
        <v>1124</v>
      </c>
      <c r="E152" t="s">
        <v>1175</v>
      </c>
      <c r="F152">
        <v>489</v>
      </c>
      <c r="G152">
        <v>10.92526024</v>
      </c>
      <c r="H152">
        <v>124.0338769</v>
      </c>
      <c r="I152" t="s">
        <v>486</v>
      </c>
      <c r="J152">
        <v>122</v>
      </c>
      <c r="K152">
        <v>125</v>
      </c>
      <c r="L152">
        <v>106</v>
      </c>
      <c r="M152">
        <v>106</v>
      </c>
      <c r="N152">
        <v>129</v>
      </c>
      <c r="O152">
        <v>129</v>
      </c>
      <c r="P152">
        <v>56</v>
      </c>
      <c r="Q152">
        <v>58</v>
      </c>
      <c r="T152">
        <v>12</v>
      </c>
      <c r="U152">
        <v>12</v>
      </c>
    </row>
    <row r="153" spans="1:21">
      <c r="A153">
        <v>88</v>
      </c>
      <c r="B153">
        <v>15</v>
      </c>
      <c r="C153" t="s">
        <v>1174</v>
      </c>
      <c r="D153" t="s">
        <v>1124</v>
      </c>
      <c r="E153" t="s">
        <v>1175</v>
      </c>
      <c r="F153">
        <v>490</v>
      </c>
      <c r="G153">
        <v>10.925190730000001</v>
      </c>
      <c r="H153">
        <v>124.0338393</v>
      </c>
      <c r="I153" t="s">
        <v>496</v>
      </c>
      <c r="J153">
        <v>122</v>
      </c>
      <c r="K153">
        <v>123</v>
      </c>
      <c r="L153">
        <v>106</v>
      </c>
      <c r="M153">
        <v>109</v>
      </c>
      <c r="N153">
        <v>129</v>
      </c>
      <c r="O153">
        <v>129</v>
      </c>
      <c r="P153">
        <v>58</v>
      </c>
      <c r="Q153">
        <v>59</v>
      </c>
      <c r="R153">
        <v>127</v>
      </c>
      <c r="S153">
        <v>129</v>
      </c>
      <c r="T153">
        <v>12</v>
      </c>
      <c r="U153">
        <v>12</v>
      </c>
    </row>
    <row r="154" spans="1:21">
      <c r="A154">
        <v>88</v>
      </c>
      <c r="B154">
        <v>15</v>
      </c>
      <c r="C154" t="s">
        <v>1174</v>
      </c>
      <c r="D154" t="s">
        <v>1124</v>
      </c>
      <c r="E154" t="s">
        <v>1175</v>
      </c>
      <c r="F154">
        <v>491</v>
      </c>
      <c r="G154">
        <v>10.925190730000001</v>
      </c>
      <c r="H154">
        <v>124.0338393</v>
      </c>
      <c r="I154" t="s">
        <v>562</v>
      </c>
      <c r="J154">
        <v>122</v>
      </c>
      <c r="K154">
        <v>123</v>
      </c>
      <c r="L154">
        <v>106</v>
      </c>
      <c r="M154">
        <v>109</v>
      </c>
      <c r="N154">
        <v>126</v>
      </c>
      <c r="O154">
        <v>128</v>
      </c>
      <c r="P154">
        <v>58</v>
      </c>
      <c r="Q154">
        <v>58</v>
      </c>
      <c r="R154">
        <v>126</v>
      </c>
      <c r="S154">
        <v>127</v>
      </c>
      <c r="T154">
        <v>12</v>
      </c>
      <c r="U154">
        <v>17</v>
      </c>
    </row>
    <row r="155" spans="1:21">
      <c r="A155">
        <v>88</v>
      </c>
      <c r="B155">
        <v>15</v>
      </c>
      <c r="C155" t="s">
        <v>1174</v>
      </c>
      <c r="D155" t="s">
        <v>1124</v>
      </c>
      <c r="E155" t="s">
        <v>1175</v>
      </c>
      <c r="F155">
        <v>492</v>
      </c>
      <c r="G155">
        <v>10.92501375</v>
      </c>
      <c r="H155">
        <v>124.0338242</v>
      </c>
      <c r="I155" t="s">
        <v>696</v>
      </c>
      <c r="J155">
        <v>123</v>
      </c>
      <c r="K155">
        <v>125</v>
      </c>
      <c r="L155">
        <v>106</v>
      </c>
      <c r="M155">
        <v>110</v>
      </c>
      <c r="N155">
        <v>126</v>
      </c>
      <c r="O155">
        <v>132</v>
      </c>
      <c r="P155">
        <v>56</v>
      </c>
      <c r="Q155">
        <v>56</v>
      </c>
      <c r="R155">
        <v>127</v>
      </c>
      <c r="S155">
        <v>127</v>
      </c>
      <c r="T155">
        <v>12</v>
      </c>
      <c r="U155">
        <v>12</v>
      </c>
    </row>
    <row r="156" spans="1:21">
      <c r="A156">
        <v>88</v>
      </c>
      <c r="B156">
        <v>15</v>
      </c>
      <c r="C156" t="s">
        <v>1174</v>
      </c>
      <c r="D156" t="s">
        <v>1124</v>
      </c>
      <c r="E156" t="s">
        <v>1175</v>
      </c>
      <c r="F156">
        <v>493</v>
      </c>
      <c r="G156">
        <v>10.92501375</v>
      </c>
      <c r="H156">
        <v>124.0338242</v>
      </c>
      <c r="I156" t="s">
        <v>582</v>
      </c>
      <c r="J156">
        <v>122</v>
      </c>
      <c r="K156">
        <v>123</v>
      </c>
      <c r="L156">
        <v>105</v>
      </c>
      <c r="M156">
        <v>107</v>
      </c>
      <c r="N156">
        <v>126</v>
      </c>
      <c r="O156">
        <v>129</v>
      </c>
      <c r="P156">
        <v>58</v>
      </c>
      <c r="Q156">
        <v>58</v>
      </c>
      <c r="R156">
        <v>127</v>
      </c>
      <c r="S156">
        <v>129</v>
      </c>
      <c r="T156">
        <v>12</v>
      </c>
      <c r="U156">
        <v>19</v>
      </c>
    </row>
    <row r="157" spans="1:21">
      <c r="A157">
        <v>88</v>
      </c>
      <c r="B157">
        <v>15</v>
      </c>
      <c r="C157" t="s">
        <v>1174</v>
      </c>
      <c r="D157" t="s">
        <v>1124</v>
      </c>
      <c r="E157" t="s">
        <v>1175</v>
      </c>
      <c r="F157">
        <v>494</v>
      </c>
      <c r="G157">
        <v>10.92501375</v>
      </c>
      <c r="H157">
        <v>124.0338242</v>
      </c>
      <c r="I157" t="s">
        <v>442</v>
      </c>
      <c r="J157">
        <v>122</v>
      </c>
      <c r="K157">
        <v>124</v>
      </c>
      <c r="L157">
        <v>105</v>
      </c>
      <c r="M157">
        <v>111</v>
      </c>
      <c r="N157">
        <v>126</v>
      </c>
      <c r="O157">
        <v>129</v>
      </c>
      <c r="P157">
        <v>56</v>
      </c>
      <c r="Q157">
        <v>56</v>
      </c>
      <c r="R157">
        <v>127</v>
      </c>
      <c r="S157">
        <v>128</v>
      </c>
      <c r="T157">
        <v>12</v>
      </c>
      <c r="U157">
        <v>19</v>
      </c>
    </row>
    <row r="158" spans="1:21">
      <c r="A158">
        <v>88</v>
      </c>
      <c r="B158">
        <v>15</v>
      </c>
      <c r="C158" t="s">
        <v>1174</v>
      </c>
      <c r="D158" t="s">
        <v>1124</v>
      </c>
      <c r="E158" t="s">
        <v>1175</v>
      </c>
      <c r="F158">
        <v>495</v>
      </c>
      <c r="G158">
        <v>10.924534789999999</v>
      </c>
      <c r="H158">
        <v>124.0342072</v>
      </c>
      <c r="I158" t="s">
        <v>154</v>
      </c>
      <c r="J158">
        <v>122</v>
      </c>
      <c r="K158">
        <v>122</v>
      </c>
      <c r="L158">
        <v>104</v>
      </c>
      <c r="M158">
        <v>107</v>
      </c>
      <c r="N158">
        <v>126</v>
      </c>
      <c r="O158">
        <v>129</v>
      </c>
      <c r="P158">
        <v>56</v>
      </c>
      <c r="Q158">
        <v>57</v>
      </c>
      <c r="R158">
        <v>126</v>
      </c>
      <c r="S158">
        <v>127</v>
      </c>
      <c r="T158">
        <v>12</v>
      </c>
      <c r="U158">
        <v>13</v>
      </c>
    </row>
    <row r="159" spans="1:21">
      <c r="A159">
        <v>88</v>
      </c>
      <c r="B159">
        <v>15</v>
      </c>
      <c r="C159" t="s">
        <v>1174</v>
      </c>
      <c r="D159" t="s">
        <v>1124</v>
      </c>
      <c r="E159" t="s">
        <v>1175</v>
      </c>
      <c r="F159">
        <v>496</v>
      </c>
      <c r="G159">
        <v>10.924534789999999</v>
      </c>
      <c r="H159">
        <v>124.0342072</v>
      </c>
      <c r="I159" t="s">
        <v>248</v>
      </c>
      <c r="J159">
        <v>122</v>
      </c>
      <c r="K159">
        <v>123</v>
      </c>
      <c r="L159">
        <v>105</v>
      </c>
      <c r="M159">
        <v>106</v>
      </c>
      <c r="N159">
        <v>126</v>
      </c>
      <c r="O159">
        <v>128</v>
      </c>
      <c r="P159">
        <v>58</v>
      </c>
      <c r="Q159">
        <v>58</v>
      </c>
      <c r="T159">
        <v>13</v>
      </c>
      <c r="U159">
        <v>17</v>
      </c>
    </row>
    <row r="160" spans="1:21">
      <c r="A160">
        <v>88</v>
      </c>
      <c r="B160">
        <v>15</v>
      </c>
      <c r="C160" t="s">
        <v>1174</v>
      </c>
      <c r="D160" t="s">
        <v>1124</v>
      </c>
      <c r="E160" t="s">
        <v>1175</v>
      </c>
      <c r="F160">
        <v>497</v>
      </c>
      <c r="G160">
        <v>10.92448343</v>
      </c>
      <c r="H160">
        <v>124.0341253</v>
      </c>
      <c r="I160" t="s">
        <v>522</v>
      </c>
      <c r="J160">
        <v>122</v>
      </c>
      <c r="K160">
        <v>123</v>
      </c>
      <c r="L160">
        <v>110</v>
      </c>
      <c r="M160">
        <v>111</v>
      </c>
      <c r="N160">
        <v>126</v>
      </c>
      <c r="O160">
        <v>126</v>
      </c>
      <c r="P160">
        <v>56</v>
      </c>
      <c r="Q160">
        <v>56</v>
      </c>
      <c r="R160">
        <v>127</v>
      </c>
      <c r="S160">
        <v>127</v>
      </c>
      <c r="T160">
        <v>12</v>
      </c>
      <c r="U160">
        <v>12</v>
      </c>
    </row>
    <row r="161" spans="1:21">
      <c r="A161">
        <v>88</v>
      </c>
      <c r="B161">
        <v>15</v>
      </c>
      <c r="C161" t="s">
        <v>1174</v>
      </c>
      <c r="D161" t="s">
        <v>1124</v>
      </c>
      <c r="E161" t="s">
        <v>1175</v>
      </c>
      <c r="F161">
        <v>498</v>
      </c>
      <c r="G161">
        <v>10.92448343</v>
      </c>
      <c r="H161">
        <v>124.0341253</v>
      </c>
      <c r="I161" t="s">
        <v>344</v>
      </c>
      <c r="J161">
        <v>122</v>
      </c>
      <c r="K161">
        <v>122</v>
      </c>
      <c r="L161">
        <v>106</v>
      </c>
      <c r="M161">
        <v>107</v>
      </c>
      <c r="N161">
        <v>129</v>
      </c>
      <c r="O161">
        <v>131</v>
      </c>
      <c r="R161">
        <v>126</v>
      </c>
      <c r="S161">
        <v>129</v>
      </c>
      <c r="T161">
        <v>12</v>
      </c>
      <c r="U161">
        <v>13</v>
      </c>
    </row>
    <row r="162" spans="1:21">
      <c r="A162">
        <v>88</v>
      </c>
      <c r="B162">
        <v>15</v>
      </c>
      <c r="C162" t="s">
        <v>1174</v>
      </c>
      <c r="D162" t="s">
        <v>1124</v>
      </c>
      <c r="E162" t="s">
        <v>1175</v>
      </c>
      <c r="F162">
        <v>499</v>
      </c>
      <c r="G162">
        <v>10.92448343</v>
      </c>
      <c r="H162">
        <v>124.0341253</v>
      </c>
      <c r="I162" t="s">
        <v>266</v>
      </c>
      <c r="J162">
        <v>122</v>
      </c>
      <c r="K162">
        <v>123</v>
      </c>
      <c r="L162">
        <v>106</v>
      </c>
      <c r="M162">
        <v>116</v>
      </c>
      <c r="N162">
        <v>129</v>
      </c>
      <c r="O162">
        <v>131</v>
      </c>
      <c r="P162">
        <v>56</v>
      </c>
      <c r="Q162">
        <v>58</v>
      </c>
      <c r="R162">
        <v>127</v>
      </c>
      <c r="S162">
        <v>128</v>
      </c>
      <c r="T162">
        <v>12</v>
      </c>
      <c r="U162">
        <v>13</v>
      </c>
    </row>
    <row r="163" spans="1:21">
      <c r="A163">
        <v>88</v>
      </c>
      <c r="B163">
        <v>15</v>
      </c>
      <c r="C163" t="s">
        <v>1174</v>
      </c>
      <c r="D163" t="s">
        <v>1124</v>
      </c>
      <c r="E163" t="s">
        <v>1175</v>
      </c>
      <c r="F163">
        <v>500</v>
      </c>
      <c r="G163">
        <v>10.92436811</v>
      </c>
      <c r="H163">
        <v>124.0341841</v>
      </c>
      <c r="I163" t="s">
        <v>720</v>
      </c>
      <c r="J163">
        <v>123</v>
      </c>
      <c r="K163">
        <v>123</v>
      </c>
      <c r="L163">
        <v>106</v>
      </c>
      <c r="M163">
        <v>107</v>
      </c>
      <c r="N163">
        <v>126</v>
      </c>
      <c r="O163">
        <v>128</v>
      </c>
      <c r="P163">
        <v>56</v>
      </c>
      <c r="Q163">
        <v>58</v>
      </c>
      <c r="R163">
        <v>127</v>
      </c>
      <c r="S163">
        <v>128</v>
      </c>
    </row>
    <row r="164" spans="1:21">
      <c r="A164">
        <v>88</v>
      </c>
      <c r="B164">
        <v>15</v>
      </c>
      <c r="C164" t="s">
        <v>1174</v>
      </c>
      <c r="D164" t="s">
        <v>1124</v>
      </c>
      <c r="E164" t="s">
        <v>1175</v>
      </c>
      <c r="F164">
        <v>501</v>
      </c>
      <c r="G164">
        <v>10.92436811</v>
      </c>
      <c r="H164">
        <v>124.0341841</v>
      </c>
      <c r="I164" t="s">
        <v>764</v>
      </c>
      <c r="J164">
        <v>123</v>
      </c>
      <c r="K164">
        <v>124</v>
      </c>
      <c r="L164">
        <v>106</v>
      </c>
      <c r="M164">
        <v>116</v>
      </c>
      <c r="N164">
        <v>128</v>
      </c>
      <c r="O164">
        <v>131</v>
      </c>
      <c r="P164">
        <v>58</v>
      </c>
      <c r="Q164">
        <v>58</v>
      </c>
      <c r="R164">
        <v>127</v>
      </c>
      <c r="S164">
        <v>127</v>
      </c>
    </row>
    <row r="165" spans="1:21">
      <c r="A165">
        <v>88</v>
      </c>
      <c r="B165">
        <v>15</v>
      </c>
      <c r="C165" t="s">
        <v>1174</v>
      </c>
      <c r="D165" t="s">
        <v>1124</v>
      </c>
      <c r="E165" t="s">
        <v>1175</v>
      </c>
      <c r="F165">
        <v>502</v>
      </c>
      <c r="G165">
        <v>10.92436811</v>
      </c>
      <c r="H165">
        <v>124.0341841</v>
      </c>
      <c r="I165" t="s">
        <v>328</v>
      </c>
      <c r="J165">
        <v>122</v>
      </c>
      <c r="K165">
        <v>122</v>
      </c>
      <c r="L165">
        <v>105</v>
      </c>
      <c r="M165">
        <v>110</v>
      </c>
      <c r="N165">
        <v>129</v>
      </c>
      <c r="O165">
        <v>129</v>
      </c>
      <c r="P165">
        <v>56</v>
      </c>
      <c r="Q165">
        <v>56</v>
      </c>
      <c r="R165">
        <v>126</v>
      </c>
      <c r="S165">
        <v>127</v>
      </c>
      <c r="T165">
        <v>12</v>
      </c>
      <c r="U165">
        <v>17</v>
      </c>
    </row>
    <row r="166" spans="1:21">
      <c r="A166">
        <v>88</v>
      </c>
      <c r="B166">
        <v>15</v>
      </c>
      <c r="C166" t="s">
        <v>1174</v>
      </c>
      <c r="D166" t="s">
        <v>1124</v>
      </c>
      <c r="E166" t="s">
        <v>1175</v>
      </c>
      <c r="F166">
        <v>503</v>
      </c>
      <c r="G166">
        <v>10.922688340000001</v>
      </c>
      <c r="H166">
        <v>124.03510730000001</v>
      </c>
      <c r="I166" t="s">
        <v>352</v>
      </c>
      <c r="J166">
        <v>122</v>
      </c>
      <c r="K166">
        <v>123</v>
      </c>
      <c r="N166">
        <v>127</v>
      </c>
      <c r="O166">
        <v>129</v>
      </c>
      <c r="P166">
        <v>56</v>
      </c>
      <c r="Q166">
        <v>56</v>
      </c>
      <c r="R166">
        <v>127</v>
      </c>
      <c r="S166">
        <v>127</v>
      </c>
      <c r="T166">
        <v>12</v>
      </c>
      <c r="U166">
        <v>12</v>
      </c>
    </row>
    <row r="167" spans="1:21">
      <c r="A167">
        <v>88</v>
      </c>
      <c r="B167">
        <v>15</v>
      </c>
      <c r="C167" t="s">
        <v>1174</v>
      </c>
      <c r="D167" t="s">
        <v>1124</v>
      </c>
      <c r="E167" t="s">
        <v>1175</v>
      </c>
      <c r="F167">
        <v>504</v>
      </c>
      <c r="G167">
        <v>10.922688340000001</v>
      </c>
      <c r="H167">
        <v>124.03510730000001</v>
      </c>
      <c r="I167" t="s">
        <v>226</v>
      </c>
      <c r="J167">
        <v>122</v>
      </c>
      <c r="K167">
        <v>123</v>
      </c>
      <c r="L167">
        <v>109</v>
      </c>
      <c r="M167">
        <v>116</v>
      </c>
      <c r="N167">
        <v>126</v>
      </c>
      <c r="O167">
        <v>129</v>
      </c>
      <c r="P167">
        <v>58</v>
      </c>
      <c r="Q167">
        <v>58</v>
      </c>
      <c r="R167">
        <v>127</v>
      </c>
      <c r="S167">
        <v>128</v>
      </c>
      <c r="T167">
        <v>12</v>
      </c>
      <c r="U167">
        <v>17</v>
      </c>
    </row>
    <row r="168" spans="1:21">
      <c r="A168">
        <v>89</v>
      </c>
      <c r="B168">
        <v>15</v>
      </c>
      <c r="C168" t="s">
        <v>1178</v>
      </c>
      <c r="D168" t="s">
        <v>1124</v>
      </c>
      <c r="E168" t="s">
        <v>1175</v>
      </c>
      <c r="F168">
        <v>506</v>
      </c>
      <c r="G168">
        <v>10.895218720000001</v>
      </c>
      <c r="H168">
        <v>124.0513711</v>
      </c>
      <c r="I168" t="s">
        <v>278</v>
      </c>
      <c r="J168">
        <v>122</v>
      </c>
      <c r="K168">
        <v>125</v>
      </c>
      <c r="L168">
        <v>105</v>
      </c>
      <c r="M168">
        <v>116</v>
      </c>
      <c r="N168">
        <v>129</v>
      </c>
      <c r="O168">
        <v>129</v>
      </c>
      <c r="P168">
        <v>56</v>
      </c>
      <c r="Q168">
        <v>56</v>
      </c>
      <c r="R168">
        <v>127</v>
      </c>
      <c r="S168">
        <v>127</v>
      </c>
      <c r="T168">
        <v>15</v>
      </c>
      <c r="U168">
        <v>15</v>
      </c>
    </row>
    <row r="169" spans="1:21">
      <c r="A169">
        <v>89</v>
      </c>
      <c r="B169">
        <v>15</v>
      </c>
      <c r="C169" t="s">
        <v>1178</v>
      </c>
      <c r="D169" t="s">
        <v>1124</v>
      </c>
      <c r="E169" t="s">
        <v>1175</v>
      </c>
      <c r="F169">
        <v>507</v>
      </c>
      <c r="G169">
        <v>10.89493066</v>
      </c>
      <c r="H169">
        <v>124.05145520000001</v>
      </c>
      <c r="I169" t="s">
        <v>356</v>
      </c>
      <c r="J169">
        <v>122</v>
      </c>
      <c r="K169">
        <v>123</v>
      </c>
      <c r="L169">
        <v>106</v>
      </c>
      <c r="M169">
        <v>106</v>
      </c>
      <c r="N169">
        <v>129</v>
      </c>
      <c r="O169">
        <v>129</v>
      </c>
      <c r="P169">
        <v>56</v>
      </c>
      <c r="Q169">
        <v>56</v>
      </c>
      <c r="R169">
        <v>126</v>
      </c>
      <c r="S169">
        <v>127</v>
      </c>
      <c r="T169">
        <v>12</v>
      </c>
      <c r="U169">
        <v>17</v>
      </c>
    </row>
    <row r="170" spans="1:21">
      <c r="A170">
        <v>89</v>
      </c>
      <c r="B170">
        <v>15</v>
      </c>
      <c r="C170" t="s">
        <v>1178</v>
      </c>
      <c r="D170" t="s">
        <v>1124</v>
      </c>
      <c r="E170" t="s">
        <v>1175</v>
      </c>
      <c r="F170">
        <v>508</v>
      </c>
      <c r="G170">
        <v>10.89487768</v>
      </c>
      <c r="H170">
        <v>124.0514488</v>
      </c>
      <c r="I170" t="s">
        <v>194</v>
      </c>
      <c r="J170">
        <v>122</v>
      </c>
      <c r="K170">
        <v>122</v>
      </c>
      <c r="L170">
        <v>105</v>
      </c>
      <c r="M170">
        <v>111</v>
      </c>
      <c r="N170">
        <v>129</v>
      </c>
      <c r="O170">
        <v>129</v>
      </c>
      <c r="P170">
        <v>56</v>
      </c>
      <c r="Q170">
        <v>56</v>
      </c>
      <c r="R170">
        <v>127</v>
      </c>
      <c r="S170">
        <v>127</v>
      </c>
      <c r="T170">
        <v>12</v>
      </c>
      <c r="U170">
        <v>17</v>
      </c>
    </row>
    <row r="171" spans="1:21">
      <c r="A171">
        <v>89</v>
      </c>
      <c r="B171">
        <v>15</v>
      </c>
      <c r="C171" t="s">
        <v>1178</v>
      </c>
      <c r="D171" t="s">
        <v>1124</v>
      </c>
      <c r="E171" t="s">
        <v>1175</v>
      </c>
      <c r="F171">
        <v>509</v>
      </c>
      <c r="G171">
        <v>10.894475140000001</v>
      </c>
      <c r="H171">
        <v>124.051653</v>
      </c>
      <c r="I171" t="s">
        <v>78</v>
      </c>
      <c r="J171">
        <v>122</v>
      </c>
      <c r="K171">
        <v>123</v>
      </c>
      <c r="L171">
        <v>106</v>
      </c>
      <c r="M171">
        <v>107</v>
      </c>
      <c r="N171">
        <v>126</v>
      </c>
      <c r="O171">
        <v>128</v>
      </c>
      <c r="P171">
        <v>56</v>
      </c>
      <c r="Q171">
        <v>58</v>
      </c>
      <c r="T171">
        <v>17</v>
      </c>
      <c r="U171">
        <v>17</v>
      </c>
    </row>
    <row r="172" spans="1:21">
      <c r="A172">
        <v>97</v>
      </c>
      <c r="B172">
        <v>16</v>
      </c>
      <c r="C172" t="s">
        <v>1181</v>
      </c>
      <c r="D172" t="s">
        <v>1124</v>
      </c>
      <c r="E172" t="s">
        <v>1180</v>
      </c>
      <c r="F172">
        <v>532</v>
      </c>
      <c r="G172">
        <v>11.192094559999999</v>
      </c>
      <c r="H172">
        <v>124.0473369</v>
      </c>
      <c r="I172" t="s">
        <v>322</v>
      </c>
      <c r="J172">
        <v>122</v>
      </c>
      <c r="K172">
        <v>123</v>
      </c>
      <c r="L172">
        <v>106</v>
      </c>
      <c r="M172">
        <v>106</v>
      </c>
      <c r="N172">
        <v>129</v>
      </c>
      <c r="O172">
        <v>129</v>
      </c>
      <c r="P172">
        <v>56</v>
      </c>
      <c r="Q172">
        <v>58</v>
      </c>
      <c r="R172">
        <v>127</v>
      </c>
      <c r="S172">
        <v>127</v>
      </c>
      <c r="T172">
        <v>12</v>
      </c>
      <c r="U172">
        <v>19</v>
      </c>
    </row>
    <row r="173" spans="1:21">
      <c r="A173">
        <v>97</v>
      </c>
      <c r="B173">
        <v>16</v>
      </c>
      <c r="C173" t="s">
        <v>1181</v>
      </c>
      <c r="D173" t="s">
        <v>1124</v>
      </c>
      <c r="E173" t="s">
        <v>1180</v>
      </c>
      <c r="F173">
        <v>533</v>
      </c>
      <c r="G173">
        <v>11.192094559999999</v>
      </c>
      <c r="H173">
        <v>124.0473369</v>
      </c>
      <c r="I173" t="s">
        <v>508</v>
      </c>
      <c r="J173">
        <v>122</v>
      </c>
      <c r="K173">
        <v>125</v>
      </c>
      <c r="L173">
        <v>106</v>
      </c>
      <c r="M173">
        <v>110</v>
      </c>
      <c r="N173">
        <v>126</v>
      </c>
      <c r="O173">
        <v>128</v>
      </c>
      <c r="P173">
        <v>56</v>
      </c>
      <c r="Q173">
        <v>58</v>
      </c>
      <c r="R173">
        <v>127</v>
      </c>
      <c r="S173">
        <v>127</v>
      </c>
      <c r="T173">
        <v>12</v>
      </c>
      <c r="U173">
        <v>17</v>
      </c>
    </row>
    <row r="174" spans="1:21">
      <c r="A174">
        <v>97</v>
      </c>
      <c r="B174">
        <v>16</v>
      </c>
      <c r="C174" t="s">
        <v>1181</v>
      </c>
      <c r="D174" t="s">
        <v>1124</v>
      </c>
      <c r="E174" t="s">
        <v>1180</v>
      </c>
      <c r="F174">
        <v>534</v>
      </c>
      <c r="G174">
        <v>11.192094559999999</v>
      </c>
      <c r="H174">
        <v>124.0473369</v>
      </c>
      <c r="I174" t="s">
        <v>490</v>
      </c>
      <c r="J174">
        <v>122</v>
      </c>
      <c r="K174">
        <v>123</v>
      </c>
      <c r="L174">
        <v>106</v>
      </c>
      <c r="M174">
        <v>107</v>
      </c>
      <c r="N174">
        <v>126</v>
      </c>
      <c r="O174">
        <v>132</v>
      </c>
      <c r="P174">
        <v>58</v>
      </c>
      <c r="Q174">
        <v>58</v>
      </c>
      <c r="R174">
        <v>126</v>
      </c>
      <c r="S174">
        <v>126</v>
      </c>
      <c r="T174">
        <v>12</v>
      </c>
      <c r="U174">
        <v>17</v>
      </c>
    </row>
    <row r="175" spans="1:21">
      <c r="A175">
        <v>97</v>
      </c>
      <c r="B175">
        <v>16</v>
      </c>
      <c r="C175" t="s">
        <v>1181</v>
      </c>
      <c r="D175" t="s">
        <v>1124</v>
      </c>
      <c r="E175" t="s">
        <v>1180</v>
      </c>
      <c r="F175">
        <v>535</v>
      </c>
      <c r="G175">
        <v>11.19231478</v>
      </c>
      <c r="H175">
        <v>124.04735479999999</v>
      </c>
      <c r="I175" t="s">
        <v>394</v>
      </c>
      <c r="J175">
        <v>122</v>
      </c>
      <c r="K175">
        <v>125</v>
      </c>
      <c r="L175">
        <v>104</v>
      </c>
      <c r="M175">
        <v>107</v>
      </c>
      <c r="N175">
        <v>129</v>
      </c>
      <c r="O175">
        <v>129</v>
      </c>
      <c r="R175">
        <v>126</v>
      </c>
      <c r="S175">
        <v>126</v>
      </c>
      <c r="T175">
        <v>12</v>
      </c>
      <c r="U175">
        <v>17</v>
      </c>
    </row>
    <row r="176" spans="1:21">
      <c r="A176">
        <v>97</v>
      </c>
      <c r="B176">
        <v>16</v>
      </c>
      <c r="C176" t="s">
        <v>1181</v>
      </c>
      <c r="D176" t="s">
        <v>1124</v>
      </c>
      <c r="E176" t="s">
        <v>1180</v>
      </c>
      <c r="F176">
        <v>536</v>
      </c>
      <c r="G176">
        <v>11.19231478</v>
      </c>
      <c r="H176">
        <v>124.04735479999999</v>
      </c>
      <c r="I176" t="s">
        <v>656</v>
      </c>
      <c r="J176">
        <v>122</v>
      </c>
      <c r="K176">
        <v>123</v>
      </c>
      <c r="N176">
        <v>128</v>
      </c>
      <c r="O176">
        <v>129</v>
      </c>
      <c r="P176">
        <v>56</v>
      </c>
      <c r="Q176">
        <v>56</v>
      </c>
      <c r="T176">
        <v>12</v>
      </c>
      <c r="U176">
        <v>15</v>
      </c>
    </row>
    <row r="177" spans="1:21">
      <c r="A177">
        <v>97</v>
      </c>
      <c r="B177">
        <v>16</v>
      </c>
      <c r="C177" t="s">
        <v>1181</v>
      </c>
      <c r="D177" t="s">
        <v>1124</v>
      </c>
      <c r="E177" t="s">
        <v>1180</v>
      </c>
      <c r="F177">
        <v>537</v>
      </c>
      <c r="G177">
        <v>11.19231478</v>
      </c>
      <c r="H177">
        <v>124.04735479999999</v>
      </c>
      <c r="I177" t="s">
        <v>752</v>
      </c>
      <c r="J177">
        <v>123</v>
      </c>
      <c r="K177">
        <v>123</v>
      </c>
      <c r="L177">
        <v>106</v>
      </c>
      <c r="M177">
        <v>108</v>
      </c>
      <c r="N177">
        <v>129</v>
      </c>
      <c r="O177">
        <v>129</v>
      </c>
      <c r="P177">
        <v>56</v>
      </c>
      <c r="Q177">
        <v>58</v>
      </c>
      <c r="R177">
        <v>127</v>
      </c>
      <c r="S177">
        <v>130</v>
      </c>
      <c r="T177">
        <v>17</v>
      </c>
      <c r="U177">
        <v>17</v>
      </c>
    </row>
    <row r="178" spans="1:21">
      <c r="A178">
        <v>97</v>
      </c>
      <c r="B178">
        <v>16</v>
      </c>
      <c r="C178" t="s">
        <v>1181</v>
      </c>
      <c r="D178" t="s">
        <v>1124</v>
      </c>
      <c r="E178" t="s">
        <v>1180</v>
      </c>
      <c r="F178">
        <v>538</v>
      </c>
      <c r="G178">
        <v>11.19316384</v>
      </c>
      <c r="H178">
        <v>124.0476547</v>
      </c>
      <c r="I178" t="s">
        <v>99</v>
      </c>
      <c r="L178">
        <v>105</v>
      </c>
      <c r="M178">
        <v>109</v>
      </c>
      <c r="N178">
        <v>129</v>
      </c>
      <c r="O178">
        <v>129</v>
      </c>
      <c r="P178">
        <v>56</v>
      </c>
      <c r="Q178">
        <v>58</v>
      </c>
      <c r="R178">
        <v>127</v>
      </c>
      <c r="S178">
        <v>127</v>
      </c>
      <c r="T178">
        <v>17</v>
      </c>
      <c r="U178">
        <v>17</v>
      </c>
    </row>
    <row r="179" spans="1:21">
      <c r="A179">
        <v>97</v>
      </c>
      <c r="B179">
        <v>16</v>
      </c>
      <c r="C179" t="s">
        <v>1181</v>
      </c>
      <c r="D179" t="s">
        <v>1124</v>
      </c>
      <c r="E179" t="s">
        <v>1180</v>
      </c>
      <c r="F179">
        <v>539</v>
      </c>
      <c r="G179">
        <v>11.19316384</v>
      </c>
      <c r="H179">
        <v>124.0476547</v>
      </c>
      <c r="I179" t="s">
        <v>668</v>
      </c>
      <c r="J179">
        <v>122</v>
      </c>
      <c r="K179">
        <v>125</v>
      </c>
      <c r="L179">
        <v>109</v>
      </c>
      <c r="M179">
        <v>110</v>
      </c>
      <c r="N179">
        <v>125</v>
      </c>
      <c r="O179">
        <v>129</v>
      </c>
      <c r="P179">
        <v>58</v>
      </c>
      <c r="Q179">
        <v>58</v>
      </c>
    </row>
    <row r="180" spans="1:21">
      <c r="A180">
        <v>97</v>
      </c>
      <c r="B180">
        <v>16</v>
      </c>
      <c r="C180" t="s">
        <v>1181</v>
      </c>
      <c r="D180" t="s">
        <v>1124</v>
      </c>
      <c r="E180" t="s">
        <v>1180</v>
      </c>
      <c r="F180">
        <v>540</v>
      </c>
      <c r="G180">
        <v>11.19370913</v>
      </c>
      <c r="H180">
        <v>124.04935620000001</v>
      </c>
      <c r="I180" t="s">
        <v>544</v>
      </c>
      <c r="J180">
        <v>122</v>
      </c>
      <c r="K180">
        <v>123</v>
      </c>
      <c r="L180">
        <v>106</v>
      </c>
      <c r="M180">
        <v>110</v>
      </c>
      <c r="N180">
        <v>126</v>
      </c>
      <c r="O180">
        <v>129</v>
      </c>
      <c r="P180">
        <v>56</v>
      </c>
      <c r="Q180">
        <v>56</v>
      </c>
      <c r="R180">
        <v>127</v>
      </c>
      <c r="S180">
        <v>127</v>
      </c>
      <c r="T180">
        <v>12</v>
      </c>
      <c r="U180">
        <v>17</v>
      </c>
    </row>
    <row r="181" spans="1:21">
      <c r="A181">
        <v>97</v>
      </c>
      <c r="B181">
        <v>16</v>
      </c>
      <c r="C181" t="s">
        <v>1181</v>
      </c>
      <c r="D181" t="s">
        <v>1124</v>
      </c>
      <c r="E181" t="s">
        <v>1180</v>
      </c>
      <c r="F181">
        <v>541</v>
      </c>
      <c r="G181">
        <v>11.193847979999999</v>
      </c>
      <c r="H181">
        <v>124.0493345</v>
      </c>
      <c r="I181" t="s">
        <v>564</v>
      </c>
      <c r="J181">
        <v>122</v>
      </c>
      <c r="K181">
        <v>122</v>
      </c>
      <c r="L181">
        <v>105</v>
      </c>
      <c r="M181">
        <v>106</v>
      </c>
      <c r="N181">
        <v>128</v>
      </c>
      <c r="O181">
        <v>129</v>
      </c>
      <c r="P181">
        <v>56</v>
      </c>
      <c r="Q181">
        <v>58</v>
      </c>
      <c r="R181">
        <v>127</v>
      </c>
      <c r="S181">
        <v>127</v>
      </c>
    </row>
    <row r="182" spans="1:21">
      <c r="A182">
        <v>97</v>
      </c>
      <c r="B182">
        <v>16</v>
      </c>
      <c r="C182" t="s">
        <v>1181</v>
      </c>
      <c r="D182" t="s">
        <v>1124</v>
      </c>
      <c r="E182" t="s">
        <v>1180</v>
      </c>
      <c r="F182">
        <v>542</v>
      </c>
      <c r="G182">
        <v>11.193847979999999</v>
      </c>
      <c r="H182">
        <v>124.0493345</v>
      </c>
      <c r="I182" t="s">
        <v>134</v>
      </c>
      <c r="J182">
        <v>122</v>
      </c>
      <c r="K182">
        <v>122</v>
      </c>
      <c r="L182">
        <v>105</v>
      </c>
      <c r="M182">
        <v>105</v>
      </c>
      <c r="N182">
        <v>129</v>
      </c>
      <c r="O182">
        <v>129</v>
      </c>
      <c r="P182">
        <v>58</v>
      </c>
      <c r="Q182">
        <v>58</v>
      </c>
      <c r="R182">
        <v>127</v>
      </c>
      <c r="S182">
        <v>127</v>
      </c>
    </row>
    <row r="183" spans="1:21">
      <c r="A183">
        <v>97</v>
      </c>
      <c r="B183">
        <v>16</v>
      </c>
      <c r="C183" t="s">
        <v>1181</v>
      </c>
      <c r="D183" t="s">
        <v>1124</v>
      </c>
      <c r="E183" t="s">
        <v>1180</v>
      </c>
      <c r="F183">
        <v>543</v>
      </c>
      <c r="G183">
        <v>11.1940399</v>
      </c>
      <c r="H183">
        <v>124.0492658</v>
      </c>
      <c r="I183" t="s">
        <v>138</v>
      </c>
      <c r="J183">
        <v>122</v>
      </c>
      <c r="K183">
        <v>123</v>
      </c>
      <c r="L183">
        <v>106</v>
      </c>
      <c r="M183">
        <v>116</v>
      </c>
      <c r="N183">
        <v>126</v>
      </c>
      <c r="O183">
        <v>129</v>
      </c>
      <c r="P183">
        <v>56</v>
      </c>
      <c r="Q183">
        <v>58</v>
      </c>
      <c r="R183">
        <v>127</v>
      </c>
      <c r="S183">
        <v>130</v>
      </c>
      <c r="T183">
        <v>17</v>
      </c>
      <c r="U183">
        <v>19</v>
      </c>
    </row>
    <row r="184" spans="1:21">
      <c r="A184">
        <v>97</v>
      </c>
      <c r="B184">
        <v>16</v>
      </c>
      <c r="C184" t="s">
        <v>1181</v>
      </c>
      <c r="D184" t="s">
        <v>1124</v>
      </c>
      <c r="E184" t="s">
        <v>1180</v>
      </c>
      <c r="F184">
        <v>544</v>
      </c>
      <c r="G184">
        <v>11.19566006</v>
      </c>
      <c r="H184">
        <v>124.04937409999999</v>
      </c>
      <c r="I184" t="s">
        <v>362</v>
      </c>
      <c r="J184">
        <v>122</v>
      </c>
      <c r="K184">
        <v>122</v>
      </c>
      <c r="L184">
        <v>105</v>
      </c>
      <c r="M184">
        <v>110</v>
      </c>
      <c r="N184">
        <v>129</v>
      </c>
      <c r="O184">
        <v>129</v>
      </c>
      <c r="P184">
        <v>58</v>
      </c>
      <c r="Q184">
        <v>58</v>
      </c>
      <c r="R184">
        <v>126</v>
      </c>
      <c r="S184">
        <v>127</v>
      </c>
      <c r="T184">
        <v>12</v>
      </c>
      <c r="U184">
        <v>17</v>
      </c>
    </row>
    <row r="185" spans="1:21">
      <c r="A185">
        <v>98</v>
      </c>
      <c r="B185">
        <v>16</v>
      </c>
      <c r="C185" t="s">
        <v>1182</v>
      </c>
      <c r="D185" t="s">
        <v>1124</v>
      </c>
      <c r="E185" t="s">
        <v>1180</v>
      </c>
      <c r="F185">
        <v>545</v>
      </c>
      <c r="G185">
        <v>11.207375839999999</v>
      </c>
      <c r="H185">
        <v>124.0609757</v>
      </c>
      <c r="I185" t="s">
        <v>82</v>
      </c>
      <c r="J185">
        <v>122</v>
      </c>
      <c r="K185">
        <v>124</v>
      </c>
      <c r="L185">
        <v>105</v>
      </c>
      <c r="M185">
        <v>106</v>
      </c>
      <c r="N185">
        <v>129</v>
      </c>
      <c r="O185">
        <v>129</v>
      </c>
      <c r="P185">
        <v>56</v>
      </c>
      <c r="Q185">
        <v>57</v>
      </c>
      <c r="T185">
        <v>12</v>
      </c>
      <c r="U185">
        <v>17</v>
      </c>
    </row>
    <row r="186" spans="1:21">
      <c r="A186">
        <v>98</v>
      </c>
      <c r="B186">
        <v>16</v>
      </c>
      <c r="C186" t="s">
        <v>1182</v>
      </c>
      <c r="D186" t="s">
        <v>1124</v>
      </c>
      <c r="E186" t="s">
        <v>1180</v>
      </c>
      <c r="F186">
        <v>546</v>
      </c>
      <c r="G186">
        <v>11.207422319999999</v>
      </c>
      <c r="H186">
        <v>124.0609165</v>
      </c>
      <c r="I186" t="s">
        <v>204</v>
      </c>
      <c r="J186">
        <v>122</v>
      </c>
      <c r="K186">
        <v>122</v>
      </c>
      <c r="N186">
        <v>126</v>
      </c>
      <c r="O186">
        <v>128</v>
      </c>
      <c r="P186">
        <v>56</v>
      </c>
      <c r="Q186">
        <v>58</v>
      </c>
      <c r="R186">
        <v>127</v>
      </c>
      <c r="S186">
        <v>127</v>
      </c>
      <c r="T186">
        <v>12</v>
      </c>
      <c r="U186">
        <v>17</v>
      </c>
    </row>
    <row r="187" spans="1:21">
      <c r="A187">
        <v>98</v>
      </c>
      <c r="B187">
        <v>16</v>
      </c>
      <c r="C187" t="s">
        <v>1182</v>
      </c>
      <c r="D187" t="s">
        <v>1124</v>
      </c>
      <c r="E187" t="s">
        <v>1180</v>
      </c>
      <c r="F187">
        <v>547</v>
      </c>
      <c r="G187">
        <v>11.20777281</v>
      </c>
      <c r="H187">
        <v>124.0611368</v>
      </c>
      <c r="I187" t="s">
        <v>584</v>
      </c>
      <c r="J187">
        <v>122</v>
      </c>
      <c r="K187">
        <v>125</v>
      </c>
      <c r="L187">
        <v>106</v>
      </c>
      <c r="M187">
        <v>106</v>
      </c>
      <c r="N187">
        <v>126</v>
      </c>
      <c r="O187">
        <v>129</v>
      </c>
      <c r="P187">
        <v>56</v>
      </c>
      <c r="Q187">
        <v>59</v>
      </c>
      <c r="R187">
        <v>126</v>
      </c>
      <c r="S187">
        <v>130</v>
      </c>
      <c r="T187">
        <v>13</v>
      </c>
      <c r="U187">
        <v>19</v>
      </c>
    </row>
    <row r="188" spans="1:21">
      <c r="A188">
        <v>98</v>
      </c>
      <c r="B188">
        <v>16</v>
      </c>
      <c r="C188" t="s">
        <v>1182</v>
      </c>
      <c r="D188" t="s">
        <v>1124</v>
      </c>
      <c r="E188" t="s">
        <v>1180</v>
      </c>
      <c r="F188">
        <v>549</v>
      </c>
      <c r="G188">
        <v>11.20781858</v>
      </c>
      <c r="H188">
        <v>124.06109619999999</v>
      </c>
      <c r="I188" t="s">
        <v>146</v>
      </c>
      <c r="J188">
        <v>122</v>
      </c>
      <c r="K188">
        <v>125</v>
      </c>
      <c r="N188">
        <v>126</v>
      </c>
      <c r="O188">
        <v>129</v>
      </c>
      <c r="P188">
        <v>56</v>
      </c>
      <c r="Q188">
        <v>56</v>
      </c>
      <c r="R188">
        <v>127</v>
      </c>
      <c r="S188">
        <v>129</v>
      </c>
      <c r="T188">
        <v>17</v>
      </c>
      <c r="U188">
        <v>19</v>
      </c>
    </row>
    <row r="189" spans="1:21">
      <c r="A189">
        <v>98</v>
      </c>
      <c r="B189">
        <v>16</v>
      </c>
      <c r="C189" t="s">
        <v>1182</v>
      </c>
      <c r="D189" t="s">
        <v>1124</v>
      </c>
      <c r="E189" t="s">
        <v>1180</v>
      </c>
      <c r="F189">
        <v>550</v>
      </c>
      <c r="G189">
        <v>11.20785143</v>
      </c>
      <c r="H189">
        <v>124.0611109</v>
      </c>
      <c r="I189" t="s">
        <v>88</v>
      </c>
      <c r="J189">
        <v>122</v>
      </c>
      <c r="K189">
        <v>123</v>
      </c>
      <c r="L189">
        <v>105</v>
      </c>
      <c r="M189">
        <v>108</v>
      </c>
      <c r="N189">
        <v>126</v>
      </c>
      <c r="O189">
        <v>128</v>
      </c>
      <c r="P189">
        <v>56</v>
      </c>
      <c r="Q189">
        <v>56</v>
      </c>
      <c r="T189">
        <v>12</v>
      </c>
      <c r="U189">
        <v>19</v>
      </c>
    </row>
    <row r="190" spans="1:21">
      <c r="A190">
        <v>98</v>
      </c>
      <c r="B190">
        <v>16</v>
      </c>
      <c r="C190" t="s">
        <v>1182</v>
      </c>
      <c r="D190" t="s">
        <v>1124</v>
      </c>
      <c r="E190" t="s">
        <v>1180</v>
      </c>
      <c r="F190">
        <v>551</v>
      </c>
      <c r="G190">
        <v>11.20815706</v>
      </c>
      <c r="H190">
        <v>124.06119409999999</v>
      </c>
      <c r="I190" t="s">
        <v>700</v>
      </c>
      <c r="J190">
        <v>123</v>
      </c>
      <c r="K190">
        <v>125</v>
      </c>
      <c r="L190">
        <v>104</v>
      </c>
      <c r="M190">
        <v>107</v>
      </c>
      <c r="N190">
        <v>129</v>
      </c>
      <c r="O190">
        <v>129</v>
      </c>
      <c r="P190">
        <v>58</v>
      </c>
      <c r="Q190">
        <v>58</v>
      </c>
      <c r="R190">
        <v>127</v>
      </c>
      <c r="S190">
        <v>127</v>
      </c>
      <c r="T190">
        <v>12</v>
      </c>
      <c r="U190">
        <v>12</v>
      </c>
    </row>
    <row r="191" spans="1:21">
      <c r="A191">
        <v>98</v>
      </c>
      <c r="B191">
        <v>16</v>
      </c>
      <c r="C191" t="s">
        <v>1182</v>
      </c>
      <c r="D191" t="s">
        <v>1124</v>
      </c>
      <c r="E191" t="s">
        <v>1180</v>
      </c>
      <c r="F191">
        <v>552</v>
      </c>
      <c r="G191">
        <v>11.20815706</v>
      </c>
      <c r="H191">
        <v>124.06119409999999</v>
      </c>
      <c r="I191" t="s">
        <v>596</v>
      </c>
      <c r="J191">
        <v>122</v>
      </c>
      <c r="K191">
        <v>122</v>
      </c>
      <c r="L191">
        <v>106</v>
      </c>
      <c r="M191">
        <v>106</v>
      </c>
      <c r="N191">
        <v>126</v>
      </c>
      <c r="O191">
        <v>126</v>
      </c>
      <c r="P191">
        <v>56</v>
      </c>
      <c r="Q191">
        <v>56</v>
      </c>
      <c r="R191">
        <v>127</v>
      </c>
      <c r="S191">
        <v>127</v>
      </c>
    </row>
    <row r="192" spans="1:21">
      <c r="A192">
        <v>94</v>
      </c>
      <c r="B192">
        <v>17</v>
      </c>
      <c r="C192" t="s">
        <v>1179</v>
      </c>
      <c r="D192" t="s">
        <v>1124</v>
      </c>
      <c r="E192" t="s">
        <v>1180</v>
      </c>
      <c r="F192">
        <v>511</v>
      </c>
      <c r="G192">
        <v>11.347444400000001</v>
      </c>
      <c r="H192">
        <v>124.1050139</v>
      </c>
      <c r="I192" t="s">
        <v>514</v>
      </c>
      <c r="J192">
        <v>122</v>
      </c>
      <c r="K192">
        <v>123</v>
      </c>
      <c r="L192">
        <v>106</v>
      </c>
      <c r="M192">
        <v>116</v>
      </c>
      <c r="N192">
        <v>128</v>
      </c>
      <c r="O192">
        <v>129</v>
      </c>
      <c r="P192">
        <v>56</v>
      </c>
      <c r="Q192">
        <v>57</v>
      </c>
      <c r="R192">
        <v>127</v>
      </c>
      <c r="S192">
        <v>127</v>
      </c>
      <c r="T192">
        <v>15</v>
      </c>
      <c r="U192">
        <v>19</v>
      </c>
    </row>
    <row r="193" spans="1:21">
      <c r="A193">
        <v>94</v>
      </c>
      <c r="B193">
        <v>17</v>
      </c>
      <c r="C193" t="s">
        <v>1179</v>
      </c>
      <c r="D193" t="s">
        <v>1124</v>
      </c>
      <c r="E193" t="s">
        <v>1180</v>
      </c>
      <c r="F193">
        <v>512</v>
      </c>
      <c r="G193">
        <v>11.347461729999999</v>
      </c>
      <c r="H193">
        <v>124.10501960000001</v>
      </c>
      <c r="I193" t="s">
        <v>494</v>
      </c>
      <c r="J193">
        <v>122</v>
      </c>
      <c r="K193">
        <v>123</v>
      </c>
      <c r="L193">
        <v>107</v>
      </c>
      <c r="M193">
        <v>116</v>
      </c>
      <c r="N193">
        <v>126</v>
      </c>
      <c r="O193">
        <v>129</v>
      </c>
      <c r="P193">
        <v>56</v>
      </c>
      <c r="Q193">
        <v>58</v>
      </c>
      <c r="R193">
        <v>126</v>
      </c>
      <c r="S193">
        <v>127</v>
      </c>
    </row>
    <row r="194" spans="1:21">
      <c r="A194">
        <v>94</v>
      </c>
      <c r="B194">
        <v>17</v>
      </c>
      <c r="C194" t="s">
        <v>1179</v>
      </c>
      <c r="D194" t="s">
        <v>1124</v>
      </c>
      <c r="E194" t="s">
        <v>1180</v>
      </c>
      <c r="F194">
        <v>513</v>
      </c>
      <c r="G194">
        <v>11.347461729999999</v>
      </c>
      <c r="H194">
        <v>124.10501960000001</v>
      </c>
      <c r="I194" t="s">
        <v>672</v>
      </c>
      <c r="J194">
        <v>123</v>
      </c>
      <c r="K194">
        <v>124</v>
      </c>
      <c r="L194">
        <v>106</v>
      </c>
      <c r="M194">
        <v>116</v>
      </c>
      <c r="N194">
        <v>125</v>
      </c>
      <c r="O194">
        <v>128</v>
      </c>
      <c r="P194">
        <v>56</v>
      </c>
      <c r="Q194">
        <v>58</v>
      </c>
      <c r="R194">
        <v>126</v>
      </c>
      <c r="S194">
        <v>128</v>
      </c>
    </row>
    <row r="195" spans="1:21">
      <c r="A195">
        <v>94</v>
      </c>
      <c r="B195">
        <v>17</v>
      </c>
      <c r="C195" t="s">
        <v>1179</v>
      </c>
      <c r="D195" t="s">
        <v>1124</v>
      </c>
      <c r="E195" t="s">
        <v>1180</v>
      </c>
      <c r="F195">
        <v>514</v>
      </c>
      <c r="G195">
        <v>11.347461729999999</v>
      </c>
      <c r="H195">
        <v>124.10501960000001</v>
      </c>
      <c r="I195" t="s">
        <v>300</v>
      </c>
      <c r="J195">
        <v>122</v>
      </c>
      <c r="K195">
        <v>122</v>
      </c>
      <c r="L195">
        <v>107</v>
      </c>
      <c r="M195">
        <v>110</v>
      </c>
      <c r="N195">
        <v>128</v>
      </c>
      <c r="O195">
        <v>129</v>
      </c>
      <c r="P195">
        <v>56</v>
      </c>
      <c r="Q195">
        <v>56</v>
      </c>
      <c r="R195">
        <v>127</v>
      </c>
      <c r="S195">
        <v>127</v>
      </c>
      <c r="T195">
        <v>12</v>
      </c>
      <c r="U195">
        <v>17</v>
      </c>
    </row>
    <row r="196" spans="1:21">
      <c r="A196">
        <v>94</v>
      </c>
      <c r="B196">
        <v>17</v>
      </c>
      <c r="C196" t="s">
        <v>1179</v>
      </c>
      <c r="D196" t="s">
        <v>1124</v>
      </c>
      <c r="E196" t="s">
        <v>1180</v>
      </c>
      <c r="F196">
        <v>515</v>
      </c>
      <c r="G196">
        <v>11.347539449999999</v>
      </c>
      <c r="H196">
        <v>124.1050256</v>
      </c>
      <c r="I196" t="s">
        <v>404</v>
      </c>
      <c r="J196">
        <v>122</v>
      </c>
      <c r="K196">
        <v>123</v>
      </c>
      <c r="L196">
        <v>104</v>
      </c>
      <c r="M196">
        <v>112</v>
      </c>
      <c r="N196">
        <v>126</v>
      </c>
      <c r="O196">
        <v>129</v>
      </c>
      <c r="P196">
        <v>56</v>
      </c>
      <c r="Q196">
        <v>57</v>
      </c>
      <c r="R196">
        <v>127</v>
      </c>
      <c r="S196">
        <v>127</v>
      </c>
      <c r="T196">
        <v>12</v>
      </c>
      <c r="U196">
        <v>17</v>
      </c>
    </row>
    <row r="197" spans="1:21">
      <c r="A197">
        <v>94</v>
      </c>
      <c r="B197">
        <v>17</v>
      </c>
      <c r="C197" t="s">
        <v>1179</v>
      </c>
      <c r="D197" t="s">
        <v>1124</v>
      </c>
      <c r="E197" t="s">
        <v>1180</v>
      </c>
      <c r="F197">
        <v>516</v>
      </c>
      <c r="G197">
        <v>11.34769687</v>
      </c>
      <c r="H197">
        <v>124.1050819</v>
      </c>
      <c r="I197" t="s">
        <v>676</v>
      </c>
      <c r="J197">
        <v>123</v>
      </c>
      <c r="K197">
        <v>123</v>
      </c>
      <c r="L197">
        <v>110</v>
      </c>
      <c r="M197">
        <v>116</v>
      </c>
      <c r="N197">
        <v>126</v>
      </c>
      <c r="O197">
        <v>128</v>
      </c>
      <c r="P197">
        <v>56</v>
      </c>
      <c r="Q197">
        <v>57</v>
      </c>
      <c r="R197">
        <v>126</v>
      </c>
      <c r="S197">
        <v>127</v>
      </c>
      <c r="T197">
        <v>12</v>
      </c>
      <c r="U197">
        <v>12</v>
      </c>
    </row>
    <row r="198" spans="1:21">
      <c r="A198">
        <v>94</v>
      </c>
      <c r="B198">
        <v>17</v>
      </c>
      <c r="C198" t="s">
        <v>1179</v>
      </c>
      <c r="D198" t="s">
        <v>1124</v>
      </c>
      <c r="E198" t="s">
        <v>1180</v>
      </c>
      <c r="F198">
        <v>517</v>
      </c>
      <c r="G198">
        <v>11.34782238</v>
      </c>
      <c r="H198">
        <v>124.105182</v>
      </c>
      <c r="I198" t="s">
        <v>126</v>
      </c>
      <c r="J198">
        <v>122</v>
      </c>
      <c r="K198">
        <v>124</v>
      </c>
      <c r="L198">
        <v>104</v>
      </c>
      <c r="M198">
        <v>116</v>
      </c>
      <c r="P198">
        <v>56</v>
      </c>
      <c r="Q198">
        <v>58</v>
      </c>
      <c r="R198">
        <v>129</v>
      </c>
      <c r="S198">
        <v>129</v>
      </c>
      <c r="T198">
        <v>12</v>
      </c>
      <c r="U198">
        <v>12</v>
      </c>
    </row>
    <row r="199" spans="1:21">
      <c r="A199">
        <v>94</v>
      </c>
      <c r="B199">
        <v>17</v>
      </c>
      <c r="C199" t="s">
        <v>1179</v>
      </c>
      <c r="D199" t="s">
        <v>1124</v>
      </c>
      <c r="E199" t="s">
        <v>1180</v>
      </c>
      <c r="F199">
        <v>518</v>
      </c>
      <c r="G199">
        <v>11.347766869999999</v>
      </c>
      <c r="H199">
        <v>124.1052771</v>
      </c>
      <c r="I199" t="s">
        <v>208</v>
      </c>
      <c r="J199">
        <v>122</v>
      </c>
      <c r="K199">
        <v>122</v>
      </c>
      <c r="L199">
        <v>116</v>
      </c>
      <c r="M199">
        <v>116</v>
      </c>
      <c r="N199">
        <v>128</v>
      </c>
      <c r="O199">
        <v>131</v>
      </c>
      <c r="P199">
        <v>56</v>
      </c>
      <c r="Q199">
        <v>58</v>
      </c>
      <c r="R199">
        <v>127</v>
      </c>
      <c r="S199">
        <v>129</v>
      </c>
      <c r="T199">
        <v>14</v>
      </c>
      <c r="U199">
        <v>17</v>
      </c>
    </row>
    <row r="200" spans="1:21">
      <c r="A200">
        <v>94</v>
      </c>
      <c r="B200">
        <v>17</v>
      </c>
      <c r="C200" t="s">
        <v>1179</v>
      </c>
      <c r="D200" t="s">
        <v>1124</v>
      </c>
      <c r="E200" t="s">
        <v>1180</v>
      </c>
      <c r="F200">
        <v>519</v>
      </c>
      <c r="G200">
        <v>11.347766869999999</v>
      </c>
      <c r="H200">
        <v>124.1052771</v>
      </c>
      <c r="I200" t="s">
        <v>242</v>
      </c>
      <c r="J200">
        <v>122</v>
      </c>
      <c r="K200">
        <v>123</v>
      </c>
      <c r="L200">
        <v>105</v>
      </c>
      <c r="M200">
        <v>108</v>
      </c>
      <c r="N200">
        <v>129</v>
      </c>
      <c r="O200">
        <v>129</v>
      </c>
      <c r="P200">
        <v>56</v>
      </c>
      <c r="Q200">
        <v>58</v>
      </c>
      <c r="R200">
        <v>127</v>
      </c>
      <c r="S200">
        <v>129</v>
      </c>
      <c r="T200">
        <v>12</v>
      </c>
      <c r="U200">
        <v>17</v>
      </c>
    </row>
    <row r="201" spans="1:21">
      <c r="A201">
        <v>94</v>
      </c>
      <c r="B201">
        <v>17</v>
      </c>
      <c r="C201" t="s">
        <v>1179</v>
      </c>
      <c r="D201" t="s">
        <v>1124</v>
      </c>
      <c r="E201" t="s">
        <v>1180</v>
      </c>
      <c r="F201">
        <v>520</v>
      </c>
      <c r="G201">
        <v>11.34779414</v>
      </c>
      <c r="H201">
        <v>124.10530060000001</v>
      </c>
      <c r="I201" t="s">
        <v>616</v>
      </c>
      <c r="J201">
        <v>122</v>
      </c>
      <c r="K201">
        <v>122</v>
      </c>
      <c r="L201">
        <v>109</v>
      </c>
      <c r="M201">
        <v>110</v>
      </c>
      <c r="N201">
        <v>129</v>
      </c>
      <c r="O201">
        <v>129</v>
      </c>
      <c r="P201">
        <v>56</v>
      </c>
      <c r="Q201">
        <v>58</v>
      </c>
      <c r="R201">
        <v>127</v>
      </c>
      <c r="S201">
        <v>127</v>
      </c>
      <c r="T201">
        <v>12</v>
      </c>
      <c r="U201">
        <v>12</v>
      </c>
    </row>
    <row r="202" spans="1:21">
      <c r="A202">
        <v>94</v>
      </c>
      <c r="B202">
        <v>17</v>
      </c>
      <c r="C202" t="s">
        <v>1179</v>
      </c>
      <c r="D202" t="s">
        <v>1124</v>
      </c>
      <c r="E202" t="s">
        <v>1180</v>
      </c>
      <c r="F202">
        <v>521</v>
      </c>
      <c r="G202">
        <v>11.34787509</v>
      </c>
      <c r="H202">
        <v>124.10523550000001</v>
      </c>
      <c r="I202" t="s">
        <v>694</v>
      </c>
      <c r="J202">
        <v>123</v>
      </c>
      <c r="K202">
        <v>123</v>
      </c>
      <c r="L202">
        <v>105</v>
      </c>
      <c r="M202">
        <v>105</v>
      </c>
      <c r="N202">
        <v>128</v>
      </c>
      <c r="O202">
        <v>129</v>
      </c>
      <c r="P202">
        <v>58</v>
      </c>
      <c r="Q202">
        <v>58</v>
      </c>
      <c r="R202">
        <v>127</v>
      </c>
      <c r="S202">
        <v>130</v>
      </c>
      <c r="T202">
        <v>12</v>
      </c>
      <c r="U202">
        <v>17</v>
      </c>
    </row>
    <row r="203" spans="1:21">
      <c r="A203">
        <v>94</v>
      </c>
      <c r="B203">
        <v>17</v>
      </c>
      <c r="C203" t="s">
        <v>1179</v>
      </c>
      <c r="D203" t="s">
        <v>1124</v>
      </c>
      <c r="E203" t="s">
        <v>1180</v>
      </c>
      <c r="F203">
        <v>522</v>
      </c>
      <c r="G203">
        <v>11.34787509</v>
      </c>
      <c r="H203">
        <v>124.10523550000001</v>
      </c>
      <c r="I203" t="s">
        <v>166</v>
      </c>
      <c r="J203">
        <v>122</v>
      </c>
      <c r="K203">
        <v>123</v>
      </c>
      <c r="L203">
        <v>105</v>
      </c>
      <c r="M203">
        <v>106</v>
      </c>
      <c r="N203">
        <v>126</v>
      </c>
      <c r="O203">
        <v>128</v>
      </c>
      <c r="P203">
        <v>56</v>
      </c>
      <c r="Q203">
        <v>56</v>
      </c>
      <c r="R203">
        <v>127</v>
      </c>
      <c r="S203">
        <v>127</v>
      </c>
      <c r="T203">
        <v>12</v>
      </c>
      <c r="U203">
        <v>12</v>
      </c>
    </row>
    <row r="204" spans="1:21">
      <c r="A204">
        <v>94</v>
      </c>
      <c r="B204">
        <v>17</v>
      </c>
      <c r="C204" t="s">
        <v>1179</v>
      </c>
      <c r="D204" t="s">
        <v>1124</v>
      </c>
      <c r="E204" t="s">
        <v>1180</v>
      </c>
      <c r="F204">
        <v>523</v>
      </c>
      <c r="G204">
        <v>11.34789782</v>
      </c>
      <c r="H204">
        <v>124.1052194</v>
      </c>
      <c r="I204" t="s">
        <v>92</v>
      </c>
      <c r="J204">
        <v>122</v>
      </c>
      <c r="K204">
        <v>123</v>
      </c>
      <c r="L204">
        <v>106</v>
      </c>
      <c r="M204">
        <v>106</v>
      </c>
      <c r="N204">
        <v>128</v>
      </c>
      <c r="O204">
        <v>129</v>
      </c>
      <c r="P204">
        <v>56</v>
      </c>
      <c r="Q204">
        <v>58</v>
      </c>
      <c r="T204">
        <v>12</v>
      </c>
      <c r="U204">
        <v>12</v>
      </c>
    </row>
    <row r="205" spans="1:21">
      <c r="A205">
        <v>94</v>
      </c>
      <c r="B205">
        <v>17</v>
      </c>
      <c r="C205" t="s">
        <v>1179</v>
      </c>
      <c r="D205" t="s">
        <v>1124</v>
      </c>
      <c r="E205" t="s">
        <v>1180</v>
      </c>
      <c r="F205">
        <v>524</v>
      </c>
      <c r="G205">
        <v>11.34789782</v>
      </c>
      <c r="H205">
        <v>124.1052194</v>
      </c>
      <c r="I205" t="s">
        <v>326</v>
      </c>
      <c r="J205">
        <v>122</v>
      </c>
      <c r="K205">
        <v>125</v>
      </c>
      <c r="L205">
        <v>107</v>
      </c>
      <c r="M205">
        <v>116</v>
      </c>
      <c r="N205">
        <v>129</v>
      </c>
      <c r="O205">
        <v>131</v>
      </c>
      <c r="P205">
        <v>56</v>
      </c>
      <c r="Q205">
        <v>56</v>
      </c>
      <c r="R205">
        <v>127</v>
      </c>
      <c r="S205">
        <v>127</v>
      </c>
      <c r="T205">
        <v>12</v>
      </c>
      <c r="U205">
        <v>12</v>
      </c>
    </row>
    <row r="206" spans="1:21">
      <c r="A206">
        <v>94</v>
      </c>
      <c r="B206">
        <v>17</v>
      </c>
      <c r="C206" t="s">
        <v>1179</v>
      </c>
      <c r="D206" t="s">
        <v>1124</v>
      </c>
      <c r="E206" t="s">
        <v>1180</v>
      </c>
      <c r="F206">
        <v>525</v>
      </c>
      <c r="G206">
        <v>11.348041029999999</v>
      </c>
      <c r="H206">
        <v>124.1052679</v>
      </c>
      <c r="I206" t="s">
        <v>636</v>
      </c>
      <c r="J206">
        <v>122</v>
      </c>
      <c r="K206">
        <v>123</v>
      </c>
      <c r="L206">
        <v>105</v>
      </c>
      <c r="M206">
        <v>107</v>
      </c>
      <c r="N206">
        <v>126</v>
      </c>
      <c r="O206">
        <v>129</v>
      </c>
      <c r="P206">
        <v>58</v>
      </c>
      <c r="Q206">
        <v>58</v>
      </c>
      <c r="R206">
        <v>127</v>
      </c>
      <c r="S206">
        <v>128</v>
      </c>
      <c r="T206">
        <v>13</v>
      </c>
      <c r="U206">
        <v>17</v>
      </c>
    </row>
    <row r="207" spans="1:21">
      <c r="A207">
        <v>94</v>
      </c>
      <c r="B207">
        <v>17</v>
      </c>
      <c r="C207" t="s">
        <v>1179</v>
      </c>
      <c r="D207" t="s">
        <v>1124</v>
      </c>
      <c r="E207" t="s">
        <v>1180</v>
      </c>
      <c r="F207">
        <v>526</v>
      </c>
      <c r="G207">
        <v>11.348021429999999</v>
      </c>
      <c r="H207">
        <v>124.1053318</v>
      </c>
      <c r="I207" t="s">
        <v>190</v>
      </c>
      <c r="J207">
        <v>122</v>
      </c>
      <c r="K207">
        <v>122</v>
      </c>
      <c r="L207">
        <v>103</v>
      </c>
      <c r="M207">
        <v>116</v>
      </c>
      <c r="N207">
        <v>129</v>
      </c>
      <c r="O207">
        <v>129</v>
      </c>
      <c r="P207">
        <v>56</v>
      </c>
      <c r="Q207">
        <v>58</v>
      </c>
      <c r="R207">
        <v>127</v>
      </c>
      <c r="S207">
        <v>127</v>
      </c>
      <c r="T207">
        <v>12</v>
      </c>
      <c r="U207">
        <v>19</v>
      </c>
    </row>
    <row r="208" spans="1:21">
      <c r="A208">
        <v>94</v>
      </c>
      <c r="B208">
        <v>17</v>
      </c>
      <c r="C208" t="s">
        <v>1179</v>
      </c>
      <c r="D208" t="s">
        <v>1124</v>
      </c>
      <c r="E208" t="s">
        <v>1180</v>
      </c>
      <c r="F208">
        <v>527</v>
      </c>
      <c r="G208">
        <v>11.348021429999999</v>
      </c>
      <c r="H208">
        <v>124.1053318</v>
      </c>
      <c r="I208" t="s">
        <v>136</v>
      </c>
      <c r="J208">
        <v>122</v>
      </c>
      <c r="K208">
        <v>123</v>
      </c>
      <c r="L208">
        <v>101</v>
      </c>
      <c r="M208">
        <v>116</v>
      </c>
      <c r="N208">
        <v>128</v>
      </c>
      <c r="O208">
        <v>129</v>
      </c>
      <c r="P208">
        <v>56</v>
      </c>
      <c r="Q208">
        <v>58</v>
      </c>
      <c r="R208">
        <v>127</v>
      </c>
      <c r="S208">
        <v>127</v>
      </c>
      <c r="T208">
        <v>17</v>
      </c>
      <c r="U208">
        <v>17</v>
      </c>
    </row>
    <row r="209" spans="1:21">
      <c r="A209">
        <v>94</v>
      </c>
      <c r="B209">
        <v>17</v>
      </c>
      <c r="C209" t="s">
        <v>1179</v>
      </c>
      <c r="D209" t="s">
        <v>1124</v>
      </c>
      <c r="E209" t="s">
        <v>1180</v>
      </c>
      <c r="F209">
        <v>528</v>
      </c>
      <c r="G209">
        <v>11.348007369999999</v>
      </c>
      <c r="H209">
        <v>124.1053363</v>
      </c>
      <c r="I209" t="s">
        <v>254</v>
      </c>
      <c r="J209">
        <v>122</v>
      </c>
      <c r="K209">
        <v>123</v>
      </c>
      <c r="L209">
        <v>106</v>
      </c>
      <c r="M209">
        <v>106</v>
      </c>
      <c r="N209">
        <v>126</v>
      </c>
      <c r="O209">
        <v>126</v>
      </c>
      <c r="P209">
        <v>56</v>
      </c>
      <c r="Q209">
        <v>56</v>
      </c>
      <c r="R209">
        <v>127</v>
      </c>
      <c r="S209">
        <v>127</v>
      </c>
      <c r="T209">
        <v>15</v>
      </c>
      <c r="U209">
        <v>17</v>
      </c>
    </row>
    <row r="210" spans="1:21">
      <c r="A210">
        <v>94</v>
      </c>
      <c r="B210">
        <v>17</v>
      </c>
      <c r="C210" t="s">
        <v>1179</v>
      </c>
      <c r="D210" t="s">
        <v>1124</v>
      </c>
      <c r="E210" t="s">
        <v>1180</v>
      </c>
      <c r="F210">
        <v>529</v>
      </c>
      <c r="G210">
        <v>11.348026000000001</v>
      </c>
      <c r="H210">
        <v>124.10534370000001</v>
      </c>
      <c r="I210" t="s">
        <v>426</v>
      </c>
      <c r="J210">
        <v>122</v>
      </c>
      <c r="K210">
        <v>123</v>
      </c>
      <c r="L210">
        <v>106</v>
      </c>
      <c r="M210">
        <v>116</v>
      </c>
      <c r="N210">
        <v>126</v>
      </c>
      <c r="O210">
        <v>129</v>
      </c>
      <c r="P210">
        <v>58</v>
      </c>
      <c r="Q210">
        <v>58</v>
      </c>
      <c r="R210">
        <v>127</v>
      </c>
      <c r="S210">
        <v>129</v>
      </c>
      <c r="T210">
        <v>17</v>
      </c>
      <c r="U210">
        <v>17</v>
      </c>
    </row>
    <row r="211" spans="1:21">
      <c r="A211">
        <v>94</v>
      </c>
      <c r="B211">
        <v>17</v>
      </c>
      <c r="C211" t="s">
        <v>1179</v>
      </c>
      <c r="D211" t="s">
        <v>1124</v>
      </c>
      <c r="E211" t="s">
        <v>1180</v>
      </c>
      <c r="F211">
        <v>530</v>
      </c>
      <c r="G211">
        <v>11.348040900000001</v>
      </c>
      <c r="H211">
        <v>124.1053813</v>
      </c>
      <c r="I211" t="s">
        <v>182</v>
      </c>
      <c r="J211">
        <v>122</v>
      </c>
      <c r="K211">
        <v>122</v>
      </c>
      <c r="N211">
        <v>126</v>
      </c>
      <c r="O211">
        <v>129</v>
      </c>
      <c r="P211">
        <v>56</v>
      </c>
      <c r="Q211">
        <v>58</v>
      </c>
      <c r="R211">
        <v>127</v>
      </c>
      <c r="S211">
        <v>127</v>
      </c>
    </row>
    <row r="212" spans="1:21">
      <c r="A212">
        <v>94</v>
      </c>
      <c r="B212">
        <v>17</v>
      </c>
      <c r="C212" t="s">
        <v>1179</v>
      </c>
      <c r="D212" t="s">
        <v>1124</v>
      </c>
      <c r="E212" t="s">
        <v>1180</v>
      </c>
      <c r="F212">
        <v>531</v>
      </c>
      <c r="G212">
        <v>11.348040900000001</v>
      </c>
      <c r="H212">
        <v>124.1053813</v>
      </c>
      <c r="I212" t="s">
        <v>122</v>
      </c>
      <c r="J212">
        <v>122</v>
      </c>
      <c r="K212">
        <v>122</v>
      </c>
      <c r="L212">
        <v>106</v>
      </c>
      <c r="M212">
        <v>106</v>
      </c>
      <c r="N212">
        <v>129</v>
      </c>
      <c r="O212">
        <v>130</v>
      </c>
      <c r="P212">
        <v>58</v>
      </c>
      <c r="Q212">
        <v>59</v>
      </c>
      <c r="R212">
        <v>127</v>
      </c>
      <c r="S212">
        <v>127</v>
      </c>
      <c r="T212">
        <v>12</v>
      </c>
      <c r="U212">
        <v>12</v>
      </c>
    </row>
    <row r="213" spans="1:21">
      <c r="A213">
        <v>57</v>
      </c>
      <c r="B213">
        <v>18</v>
      </c>
      <c r="C213" t="s">
        <v>1153</v>
      </c>
      <c r="D213" t="s">
        <v>1148</v>
      </c>
      <c r="E213" t="s">
        <v>1154</v>
      </c>
      <c r="F213">
        <v>306</v>
      </c>
      <c r="G213">
        <v>9.9622269439999993</v>
      </c>
      <c r="H213">
        <v>125.2236916</v>
      </c>
      <c r="I213" t="s">
        <v>520</v>
      </c>
      <c r="J213">
        <v>122</v>
      </c>
      <c r="K213">
        <v>122</v>
      </c>
      <c r="L213">
        <v>106</v>
      </c>
      <c r="M213">
        <v>107</v>
      </c>
      <c r="N213">
        <v>129</v>
      </c>
      <c r="O213">
        <v>130</v>
      </c>
      <c r="P213">
        <v>56</v>
      </c>
      <c r="Q213">
        <v>58</v>
      </c>
      <c r="T213">
        <v>12</v>
      </c>
      <c r="U213">
        <v>12</v>
      </c>
    </row>
    <row r="214" spans="1:21">
      <c r="A214">
        <v>57</v>
      </c>
      <c r="B214">
        <v>18</v>
      </c>
      <c r="C214" t="s">
        <v>1153</v>
      </c>
      <c r="D214" t="s">
        <v>1148</v>
      </c>
      <c r="E214" t="s">
        <v>1154</v>
      </c>
      <c r="F214">
        <v>307</v>
      </c>
      <c r="G214">
        <v>9.9622269439999993</v>
      </c>
      <c r="H214">
        <v>125.2236916</v>
      </c>
      <c r="I214" t="s">
        <v>308</v>
      </c>
      <c r="J214">
        <v>122</v>
      </c>
      <c r="K214">
        <v>123</v>
      </c>
      <c r="L214">
        <v>110</v>
      </c>
      <c r="M214">
        <v>116</v>
      </c>
      <c r="N214">
        <v>129</v>
      </c>
      <c r="O214">
        <v>131</v>
      </c>
      <c r="P214">
        <v>58</v>
      </c>
      <c r="Q214">
        <v>58</v>
      </c>
      <c r="R214">
        <v>127</v>
      </c>
      <c r="S214">
        <v>127</v>
      </c>
      <c r="T214">
        <v>12</v>
      </c>
      <c r="U214">
        <v>12</v>
      </c>
    </row>
    <row r="215" spans="1:21">
      <c r="A215">
        <v>57</v>
      </c>
      <c r="B215">
        <v>18</v>
      </c>
      <c r="C215" t="s">
        <v>1153</v>
      </c>
      <c r="D215" t="s">
        <v>1148</v>
      </c>
      <c r="E215" t="s">
        <v>1154</v>
      </c>
      <c r="F215">
        <v>308</v>
      </c>
      <c r="G215">
        <v>9.9622269439999993</v>
      </c>
      <c r="H215">
        <v>125.2236916</v>
      </c>
      <c r="I215" t="s">
        <v>574</v>
      </c>
      <c r="J215">
        <v>122</v>
      </c>
      <c r="K215">
        <v>125</v>
      </c>
      <c r="L215">
        <v>106</v>
      </c>
      <c r="M215">
        <v>107</v>
      </c>
      <c r="N215">
        <v>126</v>
      </c>
      <c r="O215">
        <v>126</v>
      </c>
      <c r="P215">
        <v>58</v>
      </c>
      <c r="Q215">
        <v>58</v>
      </c>
      <c r="R215">
        <v>127</v>
      </c>
      <c r="S215">
        <v>127</v>
      </c>
      <c r="T215">
        <v>12</v>
      </c>
      <c r="U215">
        <v>17</v>
      </c>
    </row>
    <row r="216" spans="1:21">
      <c r="A216">
        <v>57</v>
      </c>
      <c r="B216">
        <v>18</v>
      </c>
      <c r="C216" t="s">
        <v>1153</v>
      </c>
      <c r="D216" t="s">
        <v>1148</v>
      </c>
      <c r="E216" t="s">
        <v>1154</v>
      </c>
      <c r="F216">
        <v>309</v>
      </c>
      <c r="G216">
        <v>9.9622600109999997</v>
      </c>
      <c r="H216">
        <v>125.2237803</v>
      </c>
      <c r="I216" t="s">
        <v>380</v>
      </c>
      <c r="J216">
        <v>122</v>
      </c>
      <c r="K216">
        <v>123</v>
      </c>
      <c r="L216">
        <v>107</v>
      </c>
      <c r="M216">
        <v>110</v>
      </c>
      <c r="N216">
        <v>126</v>
      </c>
      <c r="O216">
        <v>129</v>
      </c>
      <c r="P216">
        <v>56</v>
      </c>
      <c r="Q216">
        <v>58</v>
      </c>
      <c r="R216">
        <v>129</v>
      </c>
      <c r="S216">
        <v>130</v>
      </c>
      <c r="T216">
        <v>12</v>
      </c>
      <c r="U216">
        <v>12</v>
      </c>
    </row>
    <row r="217" spans="1:21">
      <c r="A217">
        <v>57</v>
      </c>
      <c r="B217">
        <v>18</v>
      </c>
      <c r="C217" t="s">
        <v>1153</v>
      </c>
      <c r="D217" t="s">
        <v>1148</v>
      </c>
      <c r="E217" t="s">
        <v>1154</v>
      </c>
      <c r="F217">
        <v>310</v>
      </c>
      <c r="G217">
        <v>9.9622600109999997</v>
      </c>
      <c r="H217">
        <v>125.2237803</v>
      </c>
      <c r="I217" t="s">
        <v>638</v>
      </c>
      <c r="J217">
        <v>122</v>
      </c>
      <c r="K217">
        <v>123</v>
      </c>
      <c r="L217">
        <v>106</v>
      </c>
      <c r="M217">
        <v>110</v>
      </c>
      <c r="N217">
        <v>129</v>
      </c>
      <c r="O217">
        <v>129</v>
      </c>
      <c r="P217">
        <v>56</v>
      </c>
      <c r="Q217">
        <v>58</v>
      </c>
      <c r="R217">
        <v>126</v>
      </c>
      <c r="S217">
        <v>127</v>
      </c>
      <c r="T217">
        <v>12</v>
      </c>
      <c r="U217">
        <v>17</v>
      </c>
    </row>
    <row r="218" spans="1:21">
      <c r="A218">
        <v>57</v>
      </c>
      <c r="B218">
        <v>18</v>
      </c>
      <c r="C218" t="s">
        <v>1153</v>
      </c>
      <c r="D218" t="s">
        <v>1148</v>
      </c>
      <c r="E218" t="s">
        <v>1154</v>
      </c>
      <c r="F218">
        <v>311</v>
      </c>
      <c r="G218">
        <v>9.9622600109999997</v>
      </c>
      <c r="H218">
        <v>125.2237803</v>
      </c>
      <c r="I218" t="s">
        <v>452</v>
      </c>
      <c r="J218">
        <v>122</v>
      </c>
      <c r="K218">
        <v>123</v>
      </c>
      <c r="L218">
        <v>107</v>
      </c>
      <c r="M218">
        <v>110</v>
      </c>
      <c r="N218">
        <v>126</v>
      </c>
      <c r="O218">
        <v>129</v>
      </c>
      <c r="P218">
        <v>56</v>
      </c>
      <c r="Q218">
        <v>58</v>
      </c>
      <c r="R218">
        <v>127</v>
      </c>
      <c r="S218">
        <v>127</v>
      </c>
      <c r="T218">
        <v>16</v>
      </c>
      <c r="U218">
        <v>19</v>
      </c>
    </row>
    <row r="219" spans="1:21">
      <c r="A219">
        <v>57</v>
      </c>
      <c r="B219">
        <v>18</v>
      </c>
      <c r="C219" t="s">
        <v>1153</v>
      </c>
      <c r="D219" t="s">
        <v>1148</v>
      </c>
      <c r="E219" t="s">
        <v>1154</v>
      </c>
      <c r="F219">
        <v>312</v>
      </c>
      <c r="G219">
        <v>9.9622675750000003</v>
      </c>
      <c r="H219">
        <v>125.2237885</v>
      </c>
      <c r="I219" t="s">
        <v>792</v>
      </c>
      <c r="J219">
        <v>125</v>
      </c>
      <c r="K219">
        <v>125</v>
      </c>
      <c r="L219">
        <v>106</v>
      </c>
      <c r="M219">
        <v>110</v>
      </c>
      <c r="N219">
        <v>125</v>
      </c>
      <c r="O219">
        <v>125</v>
      </c>
      <c r="P219">
        <v>56</v>
      </c>
      <c r="Q219">
        <v>58</v>
      </c>
      <c r="R219">
        <v>127</v>
      </c>
      <c r="S219">
        <v>127</v>
      </c>
      <c r="T219">
        <v>12</v>
      </c>
      <c r="U219">
        <v>12</v>
      </c>
    </row>
    <row r="220" spans="1:21">
      <c r="A220">
        <v>57</v>
      </c>
      <c r="B220">
        <v>18</v>
      </c>
      <c r="C220" t="s">
        <v>1153</v>
      </c>
      <c r="D220" t="s">
        <v>1148</v>
      </c>
      <c r="E220" t="s">
        <v>1154</v>
      </c>
      <c r="F220">
        <v>313</v>
      </c>
      <c r="G220">
        <v>9.9622675750000003</v>
      </c>
      <c r="H220">
        <v>125.2237885</v>
      </c>
      <c r="I220" t="s">
        <v>346</v>
      </c>
      <c r="J220">
        <v>122</v>
      </c>
      <c r="K220">
        <v>122</v>
      </c>
      <c r="L220">
        <v>107</v>
      </c>
      <c r="M220">
        <v>116</v>
      </c>
      <c r="N220">
        <v>126</v>
      </c>
      <c r="O220">
        <v>129</v>
      </c>
      <c r="P220">
        <v>56</v>
      </c>
      <c r="Q220">
        <v>58</v>
      </c>
      <c r="R220">
        <v>127</v>
      </c>
      <c r="S220">
        <v>127</v>
      </c>
      <c r="T220">
        <v>12</v>
      </c>
      <c r="U220">
        <v>12</v>
      </c>
    </row>
    <row r="221" spans="1:21">
      <c r="A221">
        <v>57</v>
      </c>
      <c r="B221">
        <v>18</v>
      </c>
      <c r="C221" t="s">
        <v>1153</v>
      </c>
      <c r="D221" t="s">
        <v>1148</v>
      </c>
      <c r="E221" t="s">
        <v>1154</v>
      </c>
      <c r="F221">
        <v>314</v>
      </c>
      <c r="G221">
        <v>9.9622289770000005</v>
      </c>
      <c r="H221">
        <v>125.22371099999999</v>
      </c>
      <c r="I221" t="s">
        <v>748</v>
      </c>
      <c r="J221">
        <v>123</v>
      </c>
      <c r="K221">
        <v>123</v>
      </c>
      <c r="L221">
        <v>106</v>
      </c>
      <c r="M221">
        <v>106</v>
      </c>
      <c r="N221">
        <v>126</v>
      </c>
      <c r="O221">
        <v>129</v>
      </c>
      <c r="P221">
        <v>57</v>
      </c>
      <c r="Q221">
        <v>58</v>
      </c>
      <c r="R221">
        <v>127</v>
      </c>
      <c r="S221">
        <v>127</v>
      </c>
      <c r="T221">
        <v>12</v>
      </c>
      <c r="U221">
        <v>12</v>
      </c>
    </row>
    <row r="222" spans="1:21">
      <c r="A222">
        <v>57</v>
      </c>
      <c r="B222">
        <v>18</v>
      </c>
      <c r="C222" t="s">
        <v>1153</v>
      </c>
      <c r="D222" t="s">
        <v>1148</v>
      </c>
      <c r="E222" t="s">
        <v>1154</v>
      </c>
      <c r="F222">
        <v>315</v>
      </c>
      <c r="G222">
        <v>9.9622289770000005</v>
      </c>
      <c r="H222">
        <v>125.22371099999999</v>
      </c>
      <c r="I222" t="s">
        <v>334</v>
      </c>
      <c r="J222">
        <v>122</v>
      </c>
      <c r="K222">
        <v>123</v>
      </c>
      <c r="L222">
        <v>105</v>
      </c>
      <c r="M222">
        <v>107</v>
      </c>
      <c r="N222">
        <v>126</v>
      </c>
      <c r="O222">
        <v>128</v>
      </c>
      <c r="P222">
        <v>58</v>
      </c>
      <c r="Q222">
        <v>58</v>
      </c>
      <c r="R222">
        <v>127</v>
      </c>
      <c r="S222">
        <v>127</v>
      </c>
      <c r="T222">
        <v>12</v>
      </c>
      <c r="U222">
        <v>19</v>
      </c>
    </row>
    <row r="223" spans="1:21">
      <c r="A223">
        <v>57</v>
      </c>
      <c r="B223">
        <v>18</v>
      </c>
      <c r="C223" t="s">
        <v>1153</v>
      </c>
      <c r="D223" t="s">
        <v>1148</v>
      </c>
      <c r="E223" t="s">
        <v>1154</v>
      </c>
      <c r="F223">
        <v>316</v>
      </c>
      <c r="G223">
        <v>9.9622289770000005</v>
      </c>
      <c r="H223">
        <v>125.22371099999999</v>
      </c>
      <c r="I223" t="s">
        <v>68</v>
      </c>
      <c r="J223">
        <v>123</v>
      </c>
      <c r="K223">
        <v>123</v>
      </c>
      <c r="L223">
        <v>107</v>
      </c>
      <c r="M223">
        <v>107</v>
      </c>
      <c r="N223">
        <v>126</v>
      </c>
      <c r="O223">
        <v>129</v>
      </c>
      <c r="P223">
        <v>56</v>
      </c>
      <c r="Q223">
        <v>56</v>
      </c>
      <c r="T223">
        <v>12</v>
      </c>
      <c r="U223">
        <v>17</v>
      </c>
    </row>
    <row r="224" spans="1:21">
      <c r="A224">
        <v>57</v>
      </c>
      <c r="B224">
        <v>18</v>
      </c>
      <c r="C224" t="s">
        <v>1153</v>
      </c>
      <c r="D224" t="s">
        <v>1148</v>
      </c>
      <c r="E224" t="s">
        <v>1154</v>
      </c>
      <c r="F224">
        <v>317</v>
      </c>
      <c r="G224">
        <v>9.9622289770000005</v>
      </c>
      <c r="H224">
        <v>125.22371099999999</v>
      </c>
      <c r="I224" t="s">
        <v>376</v>
      </c>
      <c r="J224">
        <v>122</v>
      </c>
      <c r="K224">
        <v>122</v>
      </c>
      <c r="L224">
        <v>107</v>
      </c>
      <c r="M224">
        <v>109</v>
      </c>
      <c r="N224">
        <v>125</v>
      </c>
      <c r="O224">
        <v>126</v>
      </c>
      <c r="P224">
        <v>56</v>
      </c>
      <c r="Q224">
        <v>58</v>
      </c>
      <c r="T224">
        <v>12</v>
      </c>
      <c r="U224">
        <v>14</v>
      </c>
    </row>
    <row r="225" spans="1:21">
      <c r="A225">
        <v>57</v>
      </c>
      <c r="B225">
        <v>18</v>
      </c>
      <c r="C225" t="s">
        <v>1153</v>
      </c>
      <c r="D225" t="s">
        <v>1148</v>
      </c>
      <c r="E225" t="s">
        <v>1154</v>
      </c>
      <c r="F225">
        <v>318</v>
      </c>
      <c r="G225">
        <v>9.9622269439999993</v>
      </c>
      <c r="H225">
        <v>125.2236916</v>
      </c>
      <c r="I225" t="s">
        <v>382</v>
      </c>
      <c r="J225">
        <v>122</v>
      </c>
      <c r="K225">
        <v>123</v>
      </c>
      <c r="L225">
        <v>106</v>
      </c>
      <c r="M225">
        <v>106</v>
      </c>
      <c r="N225">
        <v>128</v>
      </c>
      <c r="O225">
        <v>129</v>
      </c>
      <c r="P225">
        <v>56</v>
      </c>
      <c r="Q225">
        <v>58</v>
      </c>
      <c r="R225">
        <v>126</v>
      </c>
      <c r="S225">
        <v>127</v>
      </c>
    </row>
    <row r="226" spans="1:21">
      <c r="A226">
        <v>57</v>
      </c>
      <c r="B226">
        <v>18</v>
      </c>
      <c r="C226" t="s">
        <v>1153</v>
      </c>
      <c r="D226" t="s">
        <v>1148</v>
      </c>
      <c r="E226" t="s">
        <v>1154</v>
      </c>
      <c r="F226">
        <v>319</v>
      </c>
      <c r="G226">
        <v>9.9621665729999993</v>
      </c>
      <c r="H226">
        <v>125.223654</v>
      </c>
      <c r="I226" t="s">
        <v>107</v>
      </c>
      <c r="J226">
        <v>116</v>
      </c>
      <c r="K226">
        <v>123</v>
      </c>
      <c r="L226">
        <v>110</v>
      </c>
      <c r="M226">
        <v>116</v>
      </c>
      <c r="N226">
        <v>128</v>
      </c>
      <c r="O226">
        <v>129</v>
      </c>
      <c r="P226">
        <v>57</v>
      </c>
      <c r="Q226">
        <v>58</v>
      </c>
      <c r="R226">
        <v>127</v>
      </c>
      <c r="S226">
        <v>127</v>
      </c>
      <c r="T226">
        <v>17</v>
      </c>
      <c r="U226">
        <v>17</v>
      </c>
    </row>
    <row r="227" spans="1:21">
      <c r="A227">
        <v>57</v>
      </c>
      <c r="B227">
        <v>18</v>
      </c>
      <c r="C227" t="s">
        <v>1153</v>
      </c>
      <c r="D227" t="s">
        <v>1148</v>
      </c>
      <c r="E227" t="s">
        <v>1154</v>
      </c>
      <c r="F227">
        <v>320</v>
      </c>
      <c r="G227">
        <v>9.9621665729999993</v>
      </c>
      <c r="H227">
        <v>125.223654</v>
      </c>
      <c r="I227" t="s">
        <v>56</v>
      </c>
      <c r="J227">
        <v>123</v>
      </c>
      <c r="K227">
        <v>123</v>
      </c>
      <c r="L227">
        <v>100</v>
      </c>
      <c r="M227">
        <v>106</v>
      </c>
      <c r="N227">
        <v>129</v>
      </c>
      <c r="O227">
        <v>129</v>
      </c>
      <c r="P227">
        <v>58</v>
      </c>
      <c r="Q227">
        <v>58</v>
      </c>
      <c r="T227">
        <v>12</v>
      </c>
      <c r="U227">
        <v>17</v>
      </c>
    </row>
    <row r="228" spans="1:21">
      <c r="A228">
        <v>57</v>
      </c>
      <c r="B228">
        <v>18</v>
      </c>
      <c r="C228" t="s">
        <v>1153</v>
      </c>
      <c r="D228" t="s">
        <v>1148</v>
      </c>
      <c r="E228" t="s">
        <v>1154</v>
      </c>
      <c r="F228">
        <v>321</v>
      </c>
      <c r="G228">
        <v>9.9624282350000009</v>
      </c>
      <c r="H228">
        <v>125.22386109999999</v>
      </c>
      <c r="I228" t="s">
        <v>90</v>
      </c>
      <c r="J228">
        <v>123</v>
      </c>
      <c r="K228">
        <v>123</v>
      </c>
      <c r="L228">
        <v>105</v>
      </c>
      <c r="M228">
        <v>107</v>
      </c>
      <c r="N228">
        <v>128</v>
      </c>
      <c r="O228">
        <v>129</v>
      </c>
      <c r="P228">
        <v>57</v>
      </c>
      <c r="Q228">
        <v>58</v>
      </c>
      <c r="T228">
        <v>12</v>
      </c>
      <c r="U228">
        <v>17</v>
      </c>
    </row>
    <row r="229" spans="1:21">
      <c r="A229">
        <v>57</v>
      </c>
      <c r="B229">
        <v>18</v>
      </c>
      <c r="C229" t="s">
        <v>1153</v>
      </c>
      <c r="D229" t="s">
        <v>1148</v>
      </c>
      <c r="E229" t="s">
        <v>1154</v>
      </c>
      <c r="F229">
        <v>322</v>
      </c>
      <c r="G229">
        <v>9.9625276239999998</v>
      </c>
      <c r="H229">
        <v>125.22400279999999</v>
      </c>
      <c r="I229" t="s">
        <v>680</v>
      </c>
      <c r="J229">
        <v>123</v>
      </c>
      <c r="K229">
        <v>127</v>
      </c>
      <c r="L229">
        <v>106</v>
      </c>
      <c r="M229">
        <v>109</v>
      </c>
      <c r="N229">
        <v>129</v>
      </c>
      <c r="O229">
        <v>130</v>
      </c>
      <c r="P229">
        <v>57</v>
      </c>
      <c r="Q229">
        <v>57</v>
      </c>
      <c r="R229">
        <v>127</v>
      </c>
      <c r="S229">
        <v>129</v>
      </c>
      <c r="T229">
        <v>12</v>
      </c>
      <c r="U229">
        <v>12</v>
      </c>
    </row>
    <row r="230" spans="1:21">
      <c r="A230">
        <v>55</v>
      </c>
      <c r="B230">
        <v>19</v>
      </c>
      <c r="C230" t="s">
        <v>1151</v>
      </c>
      <c r="D230" t="s">
        <v>1148</v>
      </c>
      <c r="E230" t="s">
        <v>1152</v>
      </c>
      <c r="F230">
        <v>286</v>
      </c>
      <c r="G230">
        <v>10.007424220000001</v>
      </c>
      <c r="H230">
        <v>125.02934380000001</v>
      </c>
      <c r="I230" t="s">
        <v>730</v>
      </c>
      <c r="J230">
        <v>123</v>
      </c>
      <c r="K230">
        <v>124</v>
      </c>
      <c r="L230">
        <v>100</v>
      </c>
      <c r="M230">
        <v>110</v>
      </c>
      <c r="N230">
        <v>126</v>
      </c>
      <c r="O230">
        <v>126</v>
      </c>
      <c r="P230">
        <v>56</v>
      </c>
      <c r="Q230">
        <v>58</v>
      </c>
      <c r="T230">
        <v>17</v>
      </c>
      <c r="U230">
        <v>19</v>
      </c>
    </row>
    <row r="231" spans="1:21">
      <c r="A231">
        <v>55</v>
      </c>
      <c r="B231">
        <v>19</v>
      </c>
      <c r="C231" t="s">
        <v>1151</v>
      </c>
      <c r="D231" t="s">
        <v>1148</v>
      </c>
      <c r="E231" t="s">
        <v>1152</v>
      </c>
      <c r="F231">
        <v>287</v>
      </c>
      <c r="G231">
        <v>10.007424220000001</v>
      </c>
      <c r="H231">
        <v>125.02934380000001</v>
      </c>
      <c r="I231" t="s">
        <v>742</v>
      </c>
      <c r="J231">
        <v>123</v>
      </c>
      <c r="K231">
        <v>123</v>
      </c>
      <c r="L231">
        <v>110</v>
      </c>
      <c r="M231">
        <v>116</v>
      </c>
      <c r="N231">
        <v>126</v>
      </c>
      <c r="O231">
        <v>128</v>
      </c>
      <c r="P231">
        <v>56</v>
      </c>
      <c r="Q231">
        <v>58</v>
      </c>
      <c r="R231">
        <v>127</v>
      </c>
      <c r="S231">
        <v>127</v>
      </c>
      <c r="T231">
        <v>12</v>
      </c>
      <c r="U231">
        <v>12</v>
      </c>
    </row>
    <row r="232" spans="1:21">
      <c r="A232">
        <v>55</v>
      </c>
      <c r="B232">
        <v>19</v>
      </c>
      <c r="C232" t="s">
        <v>1151</v>
      </c>
      <c r="D232" t="s">
        <v>1148</v>
      </c>
      <c r="E232" t="s">
        <v>1152</v>
      </c>
      <c r="F232">
        <v>288</v>
      </c>
      <c r="G232">
        <v>10.00748059</v>
      </c>
      <c r="H232">
        <v>125.02936750000001</v>
      </c>
      <c r="I232" t="s">
        <v>45</v>
      </c>
      <c r="J232">
        <v>123</v>
      </c>
      <c r="K232">
        <v>125</v>
      </c>
      <c r="L232">
        <v>106</v>
      </c>
      <c r="M232">
        <v>107</v>
      </c>
      <c r="N232">
        <v>128</v>
      </c>
      <c r="O232">
        <v>129</v>
      </c>
      <c r="P232">
        <v>58</v>
      </c>
      <c r="Q232">
        <v>58</v>
      </c>
      <c r="R232">
        <v>127</v>
      </c>
      <c r="S232">
        <v>127</v>
      </c>
      <c r="T232">
        <v>12</v>
      </c>
      <c r="U232">
        <v>17</v>
      </c>
    </row>
    <row r="233" spans="1:21">
      <c r="A233">
        <v>55</v>
      </c>
      <c r="B233">
        <v>19</v>
      </c>
      <c r="C233" t="s">
        <v>1151</v>
      </c>
      <c r="D233" t="s">
        <v>1148</v>
      </c>
      <c r="E233" t="s">
        <v>1152</v>
      </c>
      <c r="F233">
        <v>289</v>
      </c>
      <c r="G233">
        <v>10.0074527</v>
      </c>
      <c r="H233">
        <v>125.0293585</v>
      </c>
      <c r="I233" t="s">
        <v>536</v>
      </c>
      <c r="J233">
        <v>122</v>
      </c>
      <c r="K233">
        <v>123</v>
      </c>
      <c r="L233">
        <v>104</v>
      </c>
      <c r="M233">
        <v>107</v>
      </c>
      <c r="N233">
        <v>126</v>
      </c>
      <c r="O233">
        <v>132</v>
      </c>
      <c r="P233">
        <v>56</v>
      </c>
      <c r="Q233">
        <v>58</v>
      </c>
      <c r="T233">
        <v>10</v>
      </c>
      <c r="U233">
        <v>12</v>
      </c>
    </row>
    <row r="234" spans="1:21">
      <c r="A234">
        <v>55</v>
      </c>
      <c r="B234">
        <v>19</v>
      </c>
      <c r="C234" t="s">
        <v>1151</v>
      </c>
      <c r="D234" t="s">
        <v>1148</v>
      </c>
      <c r="E234" t="s">
        <v>1152</v>
      </c>
      <c r="F234">
        <v>290</v>
      </c>
      <c r="G234">
        <v>10.00743172</v>
      </c>
      <c r="H234">
        <v>125.0293767</v>
      </c>
      <c r="I234" t="s">
        <v>80</v>
      </c>
      <c r="J234">
        <v>123</v>
      </c>
      <c r="K234">
        <v>123</v>
      </c>
      <c r="L234">
        <v>110</v>
      </c>
      <c r="M234">
        <v>110</v>
      </c>
      <c r="N234">
        <v>126</v>
      </c>
      <c r="O234">
        <v>129</v>
      </c>
      <c r="P234">
        <v>56</v>
      </c>
      <c r="Q234">
        <v>58</v>
      </c>
      <c r="T234">
        <v>19</v>
      </c>
      <c r="U234">
        <v>19</v>
      </c>
    </row>
    <row r="235" spans="1:21">
      <c r="A235">
        <v>55</v>
      </c>
      <c r="B235">
        <v>19</v>
      </c>
      <c r="C235" t="s">
        <v>1151</v>
      </c>
      <c r="D235" t="s">
        <v>1148</v>
      </c>
      <c r="E235" t="s">
        <v>1152</v>
      </c>
      <c r="F235">
        <v>291</v>
      </c>
      <c r="G235">
        <v>10.0074527</v>
      </c>
      <c r="H235">
        <v>125.0293585</v>
      </c>
      <c r="I235" t="s">
        <v>370</v>
      </c>
      <c r="J235">
        <v>122</v>
      </c>
      <c r="K235">
        <v>123</v>
      </c>
      <c r="L235">
        <v>105</v>
      </c>
      <c r="M235">
        <v>106</v>
      </c>
      <c r="N235">
        <v>126</v>
      </c>
      <c r="O235">
        <v>126</v>
      </c>
      <c r="P235">
        <v>56</v>
      </c>
      <c r="Q235">
        <v>58</v>
      </c>
      <c r="T235">
        <v>12</v>
      </c>
      <c r="U235">
        <v>19</v>
      </c>
    </row>
    <row r="236" spans="1:21">
      <c r="A236">
        <v>55</v>
      </c>
      <c r="B236">
        <v>19</v>
      </c>
      <c r="C236" t="s">
        <v>1151</v>
      </c>
      <c r="D236" t="s">
        <v>1148</v>
      </c>
      <c r="E236" t="s">
        <v>1152</v>
      </c>
      <c r="F236">
        <v>292</v>
      </c>
      <c r="G236">
        <v>10.00743143</v>
      </c>
      <c r="H236">
        <v>125.0293255</v>
      </c>
      <c r="I236" t="s">
        <v>378</v>
      </c>
      <c r="J236">
        <v>122</v>
      </c>
      <c r="K236">
        <v>122</v>
      </c>
      <c r="L236">
        <v>106</v>
      </c>
      <c r="M236">
        <v>116</v>
      </c>
      <c r="N236">
        <v>129</v>
      </c>
      <c r="O236">
        <v>131</v>
      </c>
      <c r="P236">
        <v>56</v>
      </c>
      <c r="Q236">
        <v>58</v>
      </c>
      <c r="R236">
        <v>127</v>
      </c>
      <c r="S236">
        <v>127</v>
      </c>
      <c r="T236">
        <v>17</v>
      </c>
      <c r="U236">
        <v>19</v>
      </c>
    </row>
    <row r="237" spans="1:21">
      <c r="A237">
        <v>55</v>
      </c>
      <c r="B237">
        <v>19</v>
      </c>
      <c r="C237" t="s">
        <v>1151</v>
      </c>
      <c r="D237" t="s">
        <v>1148</v>
      </c>
      <c r="E237" t="s">
        <v>1152</v>
      </c>
      <c r="F237">
        <v>293</v>
      </c>
      <c r="G237">
        <v>10.00732764</v>
      </c>
      <c r="H237">
        <v>125.0293198</v>
      </c>
      <c r="I237" t="s">
        <v>120</v>
      </c>
      <c r="J237">
        <v>122</v>
      </c>
      <c r="K237">
        <v>123</v>
      </c>
      <c r="L237">
        <v>106</v>
      </c>
      <c r="M237">
        <v>108</v>
      </c>
      <c r="N237">
        <v>126</v>
      </c>
      <c r="O237">
        <v>130</v>
      </c>
      <c r="P237">
        <v>56</v>
      </c>
      <c r="Q237">
        <v>56</v>
      </c>
      <c r="R237">
        <v>126</v>
      </c>
      <c r="S237">
        <v>127</v>
      </c>
      <c r="T237">
        <v>17</v>
      </c>
      <c r="U237">
        <v>17</v>
      </c>
    </row>
    <row r="238" spans="1:21">
      <c r="A238">
        <v>55</v>
      </c>
      <c r="B238">
        <v>19</v>
      </c>
      <c r="C238" t="s">
        <v>1151</v>
      </c>
      <c r="D238" t="s">
        <v>1148</v>
      </c>
      <c r="E238" t="s">
        <v>1152</v>
      </c>
      <c r="F238">
        <v>294</v>
      </c>
      <c r="G238">
        <v>10.00732764</v>
      </c>
      <c r="H238">
        <v>125.0293198</v>
      </c>
      <c r="I238" t="s">
        <v>406</v>
      </c>
      <c r="J238">
        <v>122</v>
      </c>
      <c r="K238">
        <v>122</v>
      </c>
      <c r="L238">
        <v>107</v>
      </c>
      <c r="M238">
        <v>116</v>
      </c>
      <c r="N238">
        <v>126</v>
      </c>
      <c r="O238">
        <v>126</v>
      </c>
      <c r="P238">
        <v>56</v>
      </c>
      <c r="Q238">
        <v>56</v>
      </c>
      <c r="R238">
        <v>126</v>
      </c>
      <c r="S238">
        <v>128</v>
      </c>
      <c r="T238">
        <v>10</v>
      </c>
      <c r="U238">
        <v>12</v>
      </c>
    </row>
    <row r="239" spans="1:21">
      <c r="A239">
        <v>55</v>
      </c>
      <c r="B239">
        <v>19</v>
      </c>
      <c r="C239" t="s">
        <v>1151</v>
      </c>
      <c r="D239" t="s">
        <v>1148</v>
      </c>
      <c r="E239" t="s">
        <v>1152</v>
      </c>
      <c r="F239">
        <v>295</v>
      </c>
      <c r="G239">
        <v>10.007251739999999</v>
      </c>
      <c r="H239">
        <v>125.0293403</v>
      </c>
      <c r="I239" t="s">
        <v>41</v>
      </c>
      <c r="L239">
        <v>106</v>
      </c>
      <c r="M239">
        <v>107</v>
      </c>
      <c r="N239">
        <v>128</v>
      </c>
      <c r="O239">
        <v>129</v>
      </c>
      <c r="P239">
        <v>56</v>
      </c>
      <c r="Q239">
        <v>58</v>
      </c>
      <c r="R239">
        <v>127</v>
      </c>
      <c r="S239">
        <v>127</v>
      </c>
      <c r="T239">
        <v>12</v>
      </c>
      <c r="U239">
        <v>12</v>
      </c>
    </row>
    <row r="240" spans="1:21">
      <c r="A240">
        <v>55</v>
      </c>
      <c r="B240">
        <v>19</v>
      </c>
      <c r="C240" t="s">
        <v>1151</v>
      </c>
      <c r="D240" t="s">
        <v>1148</v>
      </c>
      <c r="E240" t="s">
        <v>1152</v>
      </c>
      <c r="F240">
        <v>296</v>
      </c>
      <c r="G240">
        <v>10.007251739999999</v>
      </c>
      <c r="H240">
        <v>125.0293403</v>
      </c>
      <c r="I240" t="s">
        <v>396</v>
      </c>
      <c r="J240">
        <v>122</v>
      </c>
      <c r="K240">
        <v>122</v>
      </c>
      <c r="L240">
        <v>106</v>
      </c>
      <c r="M240">
        <v>109</v>
      </c>
      <c r="N240">
        <v>126</v>
      </c>
      <c r="O240">
        <v>129</v>
      </c>
      <c r="P240">
        <v>56</v>
      </c>
      <c r="Q240">
        <v>56</v>
      </c>
      <c r="R240">
        <v>127</v>
      </c>
      <c r="S240">
        <v>127</v>
      </c>
      <c r="T240">
        <v>13</v>
      </c>
      <c r="U240">
        <v>19</v>
      </c>
    </row>
    <row r="241" spans="1:21">
      <c r="A241">
        <v>55</v>
      </c>
      <c r="B241">
        <v>19</v>
      </c>
      <c r="C241" t="s">
        <v>1151</v>
      </c>
      <c r="D241" t="s">
        <v>1148</v>
      </c>
      <c r="E241" t="s">
        <v>1152</v>
      </c>
      <c r="F241">
        <v>297</v>
      </c>
      <c r="G241">
        <v>10.007251739999999</v>
      </c>
      <c r="H241">
        <v>125.0293403</v>
      </c>
      <c r="I241" t="s">
        <v>268</v>
      </c>
      <c r="J241">
        <v>122</v>
      </c>
      <c r="K241">
        <v>122</v>
      </c>
      <c r="L241">
        <v>107</v>
      </c>
      <c r="M241">
        <v>116</v>
      </c>
      <c r="N241">
        <v>126</v>
      </c>
      <c r="O241">
        <v>130</v>
      </c>
      <c r="P241">
        <v>58</v>
      </c>
      <c r="Q241">
        <v>58</v>
      </c>
      <c r="R241">
        <v>127</v>
      </c>
      <c r="S241">
        <v>128</v>
      </c>
      <c r="T241">
        <v>17</v>
      </c>
      <c r="U241">
        <v>19</v>
      </c>
    </row>
    <row r="242" spans="1:21">
      <c r="A242">
        <v>55</v>
      </c>
      <c r="B242">
        <v>19</v>
      </c>
      <c r="C242" t="s">
        <v>1151</v>
      </c>
      <c r="D242" t="s">
        <v>1148</v>
      </c>
      <c r="E242" t="s">
        <v>1152</v>
      </c>
      <c r="F242">
        <v>298</v>
      </c>
      <c r="G242">
        <v>10.00721186</v>
      </c>
      <c r="H242">
        <v>125.02944170000001</v>
      </c>
      <c r="I242" t="s">
        <v>470</v>
      </c>
      <c r="J242">
        <v>122</v>
      </c>
      <c r="K242">
        <v>122</v>
      </c>
      <c r="L242">
        <v>106</v>
      </c>
      <c r="M242">
        <v>116</v>
      </c>
      <c r="N242">
        <v>126</v>
      </c>
      <c r="O242">
        <v>129</v>
      </c>
      <c r="R242">
        <v>126</v>
      </c>
      <c r="S242">
        <v>127</v>
      </c>
      <c r="T242">
        <v>12</v>
      </c>
      <c r="U242">
        <v>17</v>
      </c>
    </row>
    <row r="243" spans="1:21">
      <c r="A243">
        <v>55</v>
      </c>
      <c r="B243">
        <v>19</v>
      </c>
      <c r="C243" t="s">
        <v>1151</v>
      </c>
      <c r="D243" t="s">
        <v>1148</v>
      </c>
      <c r="E243" t="s">
        <v>1152</v>
      </c>
      <c r="F243">
        <v>299</v>
      </c>
      <c r="G243">
        <v>10.00726111</v>
      </c>
      <c r="H243">
        <v>125.0294427</v>
      </c>
      <c r="I243" t="s">
        <v>712</v>
      </c>
      <c r="J243">
        <v>123</v>
      </c>
      <c r="K243">
        <v>123</v>
      </c>
      <c r="L243">
        <v>106</v>
      </c>
      <c r="M243">
        <v>106</v>
      </c>
      <c r="N243">
        <v>126</v>
      </c>
      <c r="O243">
        <v>128</v>
      </c>
      <c r="P243">
        <v>56</v>
      </c>
      <c r="Q243">
        <v>56</v>
      </c>
      <c r="R243">
        <v>127</v>
      </c>
      <c r="S243">
        <v>127</v>
      </c>
      <c r="T243">
        <v>12</v>
      </c>
      <c r="U243">
        <v>17</v>
      </c>
    </row>
    <row r="244" spans="1:21">
      <c r="A244">
        <v>55</v>
      </c>
      <c r="B244">
        <v>19</v>
      </c>
      <c r="C244" t="s">
        <v>1151</v>
      </c>
      <c r="D244" t="s">
        <v>1148</v>
      </c>
      <c r="E244" t="s">
        <v>1152</v>
      </c>
      <c r="F244">
        <v>300</v>
      </c>
      <c r="G244">
        <v>10.007234220000001</v>
      </c>
      <c r="H244">
        <v>125.0294126</v>
      </c>
      <c r="I244" t="s">
        <v>294</v>
      </c>
      <c r="J244">
        <v>122</v>
      </c>
      <c r="K244">
        <v>123</v>
      </c>
      <c r="L244">
        <v>105</v>
      </c>
      <c r="M244">
        <v>106</v>
      </c>
      <c r="N244">
        <v>128</v>
      </c>
      <c r="O244">
        <v>129</v>
      </c>
      <c r="P244">
        <v>58</v>
      </c>
      <c r="Q244">
        <v>58</v>
      </c>
      <c r="R244">
        <v>126</v>
      </c>
      <c r="S244">
        <v>130</v>
      </c>
      <c r="T244">
        <v>19</v>
      </c>
      <c r="U244">
        <v>19</v>
      </c>
    </row>
    <row r="245" spans="1:21">
      <c r="A245">
        <v>55</v>
      </c>
      <c r="B245">
        <v>19</v>
      </c>
      <c r="C245" t="s">
        <v>1151</v>
      </c>
      <c r="D245" t="s">
        <v>1148</v>
      </c>
      <c r="E245" t="s">
        <v>1152</v>
      </c>
      <c r="F245">
        <v>301</v>
      </c>
      <c r="G245">
        <v>10.00740201</v>
      </c>
      <c r="H245">
        <v>125.0293329</v>
      </c>
      <c r="I245" t="s">
        <v>732</v>
      </c>
      <c r="J245">
        <v>123</v>
      </c>
      <c r="K245">
        <v>125</v>
      </c>
      <c r="L245">
        <v>107</v>
      </c>
      <c r="M245">
        <v>116</v>
      </c>
      <c r="P245">
        <v>58</v>
      </c>
      <c r="Q245">
        <v>59</v>
      </c>
      <c r="R245">
        <v>127</v>
      </c>
      <c r="S245">
        <v>129</v>
      </c>
      <c r="T245">
        <v>12</v>
      </c>
      <c r="U245">
        <v>17</v>
      </c>
    </row>
    <row r="246" spans="1:21">
      <c r="A246">
        <v>55</v>
      </c>
      <c r="B246">
        <v>19</v>
      </c>
      <c r="C246" t="s">
        <v>1151</v>
      </c>
      <c r="D246" t="s">
        <v>1148</v>
      </c>
      <c r="E246" t="s">
        <v>1152</v>
      </c>
      <c r="F246">
        <v>302</v>
      </c>
      <c r="G246">
        <v>10.00748059</v>
      </c>
      <c r="H246">
        <v>125.02936750000001</v>
      </c>
      <c r="I246" t="s">
        <v>424</v>
      </c>
      <c r="J246">
        <v>122</v>
      </c>
      <c r="K246">
        <v>122</v>
      </c>
      <c r="L246">
        <v>106</v>
      </c>
      <c r="M246">
        <v>116</v>
      </c>
      <c r="N246">
        <v>128</v>
      </c>
      <c r="O246">
        <v>129</v>
      </c>
      <c r="P246">
        <v>58</v>
      </c>
      <c r="Q246">
        <v>58</v>
      </c>
      <c r="R246">
        <v>127</v>
      </c>
      <c r="S246">
        <v>127</v>
      </c>
      <c r="T246">
        <v>17</v>
      </c>
      <c r="U246">
        <v>17</v>
      </c>
    </row>
    <row r="247" spans="1:21">
      <c r="A247">
        <v>55</v>
      </c>
      <c r="B247">
        <v>19</v>
      </c>
      <c r="C247" t="s">
        <v>1151</v>
      </c>
      <c r="D247" t="s">
        <v>1148</v>
      </c>
      <c r="E247" t="s">
        <v>1152</v>
      </c>
      <c r="F247">
        <v>303</v>
      </c>
      <c r="G247">
        <v>10.007576200000001</v>
      </c>
      <c r="H247">
        <v>125.0293051</v>
      </c>
      <c r="I247" t="s">
        <v>144</v>
      </c>
      <c r="J247">
        <v>122</v>
      </c>
      <c r="K247">
        <v>123</v>
      </c>
      <c r="L247">
        <v>106</v>
      </c>
      <c r="M247">
        <v>110</v>
      </c>
      <c r="N247">
        <v>126</v>
      </c>
      <c r="O247">
        <v>129</v>
      </c>
      <c r="P247">
        <v>56</v>
      </c>
      <c r="Q247">
        <v>56</v>
      </c>
      <c r="R247">
        <v>127</v>
      </c>
      <c r="S247">
        <v>127</v>
      </c>
      <c r="T247">
        <v>12</v>
      </c>
      <c r="U247">
        <v>17</v>
      </c>
    </row>
    <row r="248" spans="1:21">
      <c r="A248">
        <v>55</v>
      </c>
      <c r="B248">
        <v>19</v>
      </c>
      <c r="C248" t="s">
        <v>1151</v>
      </c>
      <c r="D248" t="s">
        <v>1148</v>
      </c>
      <c r="E248" t="s">
        <v>1152</v>
      </c>
      <c r="F248">
        <v>304</v>
      </c>
      <c r="G248">
        <v>10.00757321</v>
      </c>
      <c r="H248">
        <v>125.0293927</v>
      </c>
      <c r="I248" t="s">
        <v>756</v>
      </c>
      <c r="J248">
        <v>123</v>
      </c>
      <c r="K248">
        <v>127</v>
      </c>
      <c r="L248">
        <v>111</v>
      </c>
      <c r="M248">
        <v>116</v>
      </c>
      <c r="N248">
        <v>129</v>
      </c>
      <c r="O248">
        <v>129</v>
      </c>
      <c r="P248">
        <v>56</v>
      </c>
      <c r="Q248">
        <v>56</v>
      </c>
      <c r="R248">
        <v>127</v>
      </c>
      <c r="S248">
        <v>127</v>
      </c>
      <c r="T248">
        <v>12</v>
      </c>
      <c r="U248">
        <v>19</v>
      </c>
    </row>
    <row r="249" spans="1:21">
      <c r="A249">
        <v>55</v>
      </c>
      <c r="B249">
        <v>19</v>
      </c>
      <c r="C249" t="s">
        <v>1151</v>
      </c>
      <c r="D249" t="s">
        <v>1148</v>
      </c>
      <c r="E249" t="s">
        <v>1152</v>
      </c>
      <c r="F249">
        <v>305</v>
      </c>
      <c r="G249">
        <v>10.007749499999999</v>
      </c>
      <c r="H249">
        <v>125.02929829999999</v>
      </c>
      <c r="I249" t="s">
        <v>698</v>
      </c>
      <c r="J249">
        <v>123</v>
      </c>
      <c r="K249">
        <v>125</v>
      </c>
      <c r="L249">
        <v>104</v>
      </c>
      <c r="M249">
        <v>104</v>
      </c>
      <c r="N249">
        <v>126</v>
      </c>
      <c r="O249">
        <v>129</v>
      </c>
      <c r="P249">
        <v>56</v>
      </c>
      <c r="Q249">
        <v>57</v>
      </c>
      <c r="R249">
        <v>127</v>
      </c>
      <c r="S249">
        <v>127</v>
      </c>
      <c r="T249">
        <v>17</v>
      </c>
      <c r="U249">
        <v>19</v>
      </c>
    </row>
    <row r="250" spans="1:21">
      <c r="A250">
        <v>49</v>
      </c>
      <c r="B250">
        <v>20</v>
      </c>
      <c r="C250" t="s">
        <v>1147</v>
      </c>
      <c r="D250" t="s">
        <v>1148</v>
      </c>
      <c r="E250" t="s">
        <v>1149</v>
      </c>
      <c r="F250">
        <v>264</v>
      </c>
      <c r="G250">
        <v>10.17317677</v>
      </c>
      <c r="H250">
        <v>124.7494457</v>
      </c>
      <c r="I250" t="s">
        <v>572</v>
      </c>
      <c r="J250">
        <v>122</v>
      </c>
      <c r="K250">
        <v>122</v>
      </c>
      <c r="L250">
        <v>106</v>
      </c>
      <c r="M250">
        <v>106</v>
      </c>
      <c r="N250">
        <v>126</v>
      </c>
      <c r="O250">
        <v>126</v>
      </c>
      <c r="P250">
        <v>56</v>
      </c>
      <c r="Q250">
        <v>58</v>
      </c>
      <c r="R250">
        <v>127</v>
      </c>
      <c r="S250">
        <v>127</v>
      </c>
      <c r="T250">
        <v>12</v>
      </c>
      <c r="U250">
        <v>17</v>
      </c>
    </row>
    <row r="251" spans="1:21">
      <c r="A251">
        <v>49</v>
      </c>
      <c r="B251">
        <v>20</v>
      </c>
      <c r="C251" t="s">
        <v>1147</v>
      </c>
      <c r="D251" t="s">
        <v>1148</v>
      </c>
      <c r="E251" t="s">
        <v>1149</v>
      </c>
      <c r="F251">
        <v>265</v>
      </c>
      <c r="G251">
        <v>10.17317677</v>
      </c>
      <c r="H251">
        <v>124.7494457</v>
      </c>
      <c r="I251" t="s">
        <v>372</v>
      </c>
      <c r="J251">
        <v>122</v>
      </c>
      <c r="K251">
        <v>122</v>
      </c>
      <c r="L251">
        <v>107</v>
      </c>
      <c r="M251">
        <v>110</v>
      </c>
      <c r="N251">
        <v>126</v>
      </c>
      <c r="O251">
        <v>130</v>
      </c>
      <c r="P251">
        <v>56</v>
      </c>
      <c r="Q251">
        <v>56</v>
      </c>
      <c r="R251">
        <v>128</v>
      </c>
      <c r="S251">
        <v>129</v>
      </c>
      <c r="T251">
        <v>12</v>
      </c>
      <c r="U251">
        <v>17</v>
      </c>
    </row>
    <row r="252" spans="1:21">
      <c r="A252">
        <v>49</v>
      </c>
      <c r="B252">
        <v>20</v>
      </c>
      <c r="C252" t="s">
        <v>1147</v>
      </c>
      <c r="D252" t="s">
        <v>1148</v>
      </c>
      <c r="E252" t="s">
        <v>1149</v>
      </c>
      <c r="F252">
        <v>266</v>
      </c>
      <c r="G252">
        <v>10.17317677</v>
      </c>
      <c r="H252">
        <v>124.7494457</v>
      </c>
      <c r="I252" t="s">
        <v>162</v>
      </c>
      <c r="J252">
        <v>122</v>
      </c>
      <c r="K252">
        <v>124</v>
      </c>
      <c r="L252">
        <v>106</v>
      </c>
      <c r="M252">
        <v>107</v>
      </c>
      <c r="N252">
        <v>126</v>
      </c>
      <c r="O252">
        <v>128</v>
      </c>
      <c r="P252">
        <v>56</v>
      </c>
      <c r="Q252">
        <v>58</v>
      </c>
      <c r="R252">
        <v>127</v>
      </c>
      <c r="S252">
        <v>127</v>
      </c>
    </row>
    <row r="253" spans="1:21">
      <c r="A253">
        <v>49</v>
      </c>
      <c r="B253">
        <v>20</v>
      </c>
      <c r="C253" t="s">
        <v>1147</v>
      </c>
      <c r="D253" t="s">
        <v>1148</v>
      </c>
      <c r="E253" t="s">
        <v>1149</v>
      </c>
      <c r="F253">
        <v>267</v>
      </c>
      <c r="G253">
        <v>10.17313321</v>
      </c>
      <c r="H253">
        <v>124.74953480000001</v>
      </c>
      <c r="I253" t="s">
        <v>418</v>
      </c>
      <c r="J253">
        <v>122</v>
      </c>
      <c r="K253">
        <v>123</v>
      </c>
      <c r="L253">
        <v>106</v>
      </c>
      <c r="M253">
        <v>106</v>
      </c>
      <c r="N253">
        <v>128</v>
      </c>
      <c r="O253">
        <v>129</v>
      </c>
      <c r="P253">
        <v>56</v>
      </c>
      <c r="Q253">
        <v>58</v>
      </c>
      <c r="R253">
        <v>127</v>
      </c>
      <c r="S253">
        <v>127</v>
      </c>
      <c r="T253">
        <v>17</v>
      </c>
      <c r="U253">
        <v>17</v>
      </c>
    </row>
    <row r="254" spans="1:21">
      <c r="A254">
        <v>49</v>
      </c>
      <c r="B254">
        <v>20</v>
      </c>
      <c r="C254" t="s">
        <v>1147</v>
      </c>
      <c r="D254" t="s">
        <v>1148</v>
      </c>
      <c r="E254" t="s">
        <v>1149</v>
      </c>
      <c r="F254">
        <v>268</v>
      </c>
      <c r="G254">
        <v>10.17313321</v>
      </c>
      <c r="H254">
        <v>124.74953480000001</v>
      </c>
      <c r="I254" t="s">
        <v>706</v>
      </c>
      <c r="J254">
        <v>123</v>
      </c>
      <c r="K254">
        <v>123</v>
      </c>
      <c r="L254">
        <v>105</v>
      </c>
      <c r="M254">
        <v>107</v>
      </c>
      <c r="N254">
        <v>125</v>
      </c>
      <c r="O254">
        <v>126</v>
      </c>
      <c r="P254">
        <v>56</v>
      </c>
      <c r="Q254">
        <v>56</v>
      </c>
      <c r="R254">
        <v>127</v>
      </c>
      <c r="S254">
        <v>127</v>
      </c>
    </row>
    <row r="255" spans="1:21">
      <c r="A255">
        <v>49</v>
      </c>
      <c r="B255">
        <v>20</v>
      </c>
      <c r="C255" t="s">
        <v>1147</v>
      </c>
      <c r="D255" t="s">
        <v>1148</v>
      </c>
      <c r="E255" t="s">
        <v>1149</v>
      </c>
      <c r="F255">
        <v>269</v>
      </c>
      <c r="G255">
        <v>10.173175909999999</v>
      </c>
      <c r="H255">
        <v>124.74964869999999</v>
      </c>
      <c r="I255" t="s">
        <v>618</v>
      </c>
      <c r="J255">
        <v>122</v>
      </c>
      <c r="K255">
        <v>122</v>
      </c>
      <c r="L255">
        <v>107</v>
      </c>
      <c r="M255">
        <v>107</v>
      </c>
      <c r="N255">
        <v>126</v>
      </c>
      <c r="O255">
        <v>129</v>
      </c>
      <c r="P255">
        <v>58</v>
      </c>
      <c r="Q255">
        <v>58</v>
      </c>
      <c r="R255">
        <v>127</v>
      </c>
      <c r="S255">
        <v>127</v>
      </c>
      <c r="T255">
        <v>12</v>
      </c>
      <c r="U255">
        <v>17</v>
      </c>
    </row>
    <row r="256" spans="1:21">
      <c r="A256">
        <v>49</v>
      </c>
      <c r="B256">
        <v>20</v>
      </c>
      <c r="C256" t="s">
        <v>1147</v>
      </c>
      <c r="D256" t="s">
        <v>1148</v>
      </c>
      <c r="E256" t="s">
        <v>1149</v>
      </c>
      <c r="F256">
        <v>270</v>
      </c>
      <c r="G256">
        <v>10.173175909999999</v>
      </c>
      <c r="H256">
        <v>124.74964869999999</v>
      </c>
      <c r="I256" t="s">
        <v>472</v>
      </c>
      <c r="J256">
        <v>122</v>
      </c>
      <c r="K256">
        <v>122</v>
      </c>
      <c r="L256">
        <v>106</v>
      </c>
      <c r="M256">
        <v>116</v>
      </c>
      <c r="N256">
        <v>128</v>
      </c>
      <c r="O256">
        <v>129</v>
      </c>
      <c r="P256">
        <v>56</v>
      </c>
      <c r="Q256">
        <v>58</v>
      </c>
      <c r="R256">
        <v>129</v>
      </c>
      <c r="S256">
        <v>129</v>
      </c>
      <c r="T256">
        <v>12</v>
      </c>
      <c r="U256">
        <v>17</v>
      </c>
    </row>
    <row r="257" spans="1:21">
      <c r="A257">
        <v>49</v>
      </c>
      <c r="B257">
        <v>20</v>
      </c>
      <c r="C257" t="s">
        <v>1147</v>
      </c>
      <c r="D257" t="s">
        <v>1148</v>
      </c>
      <c r="E257" t="s">
        <v>1149</v>
      </c>
      <c r="F257">
        <v>271</v>
      </c>
      <c r="G257">
        <v>10.173175909999999</v>
      </c>
      <c r="H257">
        <v>124.74964869999999</v>
      </c>
      <c r="I257" t="s">
        <v>430</v>
      </c>
      <c r="J257">
        <v>122</v>
      </c>
      <c r="K257">
        <v>124</v>
      </c>
      <c r="L257">
        <v>103</v>
      </c>
      <c r="M257">
        <v>106</v>
      </c>
      <c r="N257">
        <v>126</v>
      </c>
      <c r="O257">
        <v>129</v>
      </c>
      <c r="P257">
        <v>56</v>
      </c>
      <c r="Q257">
        <v>56</v>
      </c>
      <c r="R257">
        <v>126</v>
      </c>
      <c r="S257">
        <v>127</v>
      </c>
      <c r="T257">
        <v>12</v>
      </c>
      <c r="U257">
        <v>12</v>
      </c>
    </row>
    <row r="258" spans="1:21">
      <c r="A258">
        <v>49</v>
      </c>
      <c r="B258">
        <v>20</v>
      </c>
      <c r="C258" t="s">
        <v>1147</v>
      </c>
      <c r="D258" t="s">
        <v>1148</v>
      </c>
      <c r="E258" t="s">
        <v>1149</v>
      </c>
      <c r="F258">
        <v>272</v>
      </c>
      <c r="G258">
        <v>10.173175909999999</v>
      </c>
      <c r="H258">
        <v>124.74964869999999</v>
      </c>
      <c r="I258" t="s">
        <v>390</v>
      </c>
      <c r="J258">
        <v>122</v>
      </c>
      <c r="K258">
        <v>123</v>
      </c>
      <c r="L258">
        <v>107</v>
      </c>
      <c r="M258">
        <v>109</v>
      </c>
      <c r="N258">
        <v>129</v>
      </c>
      <c r="O258">
        <v>130</v>
      </c>
      <c r="P258">
        <v>56</v>
      </c>
      <c r="Q258">
        <v>56</v>
      </c>
      <c r="T258">
        <v>12</v>
      </c>
      <c r="U258">
        <v>19</v>
      </c>
    </row>
    <row r="259" spans="1:21">
      <c r="A259">
        <v>49</v>
      </c>
      <c r="B259">
        <v>20</v>
      </c>
      <c r="C259" t="s">
        <v>1147</v>
      </c>
      <c r="D259" t="s">
        <v>1148</v>
      </c>
      <c r="E259" t="s">
        <v>1149</v>
      </c>
      <c r="F259">
        <v>273</v>
      </c>
      <c r="G259">
        <v>10.173175909999999</v>
      </c>
      <c r="H259">
        <v>124.74964869999999</v>
      </c>
      <c r="I259" t="s">
        <v>400</v>
      </c>
      <c r="J259">
        <v>122</v>
      </c>
      <c r="K259">
        <v>123</v>
      </c>
      <c r="L259">
        <v>106</v>
      </c>
      <c r="M259">
        <v>109</v>
      </c>
      <c r="N259">
        <v>129</v>
      </c>
      <c r="O259">
        <v>129</v>
      </c>
      <c r="P259">
        <v>58</v>
      </c>
      <c r="Q259">
        <v>58</v>
      </c>
      <c r="R259">
        <v>127</v>
      </c>
      <c r="S259">
        <v>130</v>
      </c>
      <c r="T259">
        <v>17</v>
      </c>
      <c r="U259">
        <v>17</v>
      </c>
    </row>
    <row r="260" spans="1:21">
      <c r="A260">
        <v>49</v>
      </c>
      <c r="B260">
        <v>20</v>
      </c>
      <c r="C260" t="s">
        <v>1147</v>
      </c>
      <c r="D260" t="s">
        <v>1148</v>
      </c>
      <c r="E260" t="s">
        <v>1149</v>
      </c>
      <c r="F260">
        <v>274</v>
      </c>
      <c r="G260">
        <v>10.173175909999999</v>
      </c>
      <c r="H260">
        <v>124.74964869999999</v>
      </c>
      <c r="I260" t="s">
        <v>728</v>
      </c>
      <c r="J260">
        <v>123</v>
      </c>
      <c r="K260">
        <v>125</v>
      </c>
      <c r="L260">
        <v>106</v>
      </c>
      <c r="M260">
        <v>112</v>
      </c>
      <c r="N260">
        <v>129</v>
      </c>
      <c r="O260">
        <v>129</v>
      </c>
      <c r="P260">
        <v>56</v>
      </c>
      <c r="Q260">
        <v>57</v>
      </c>
      <c r="R260">
        <v>126</v>
      </c>
      <c r="S260">
        <v>127</v>
      </c>
      <c r="T260">
        <v>12</v>
      </c>
      <c r="U260">
        <v>12</v>
      </c>
    </row>
    <row r="261" spans="1:21">
      <c r="A261">
        <v>49</v>
      </c>
      <c r="B261">
        <v>20</v>
      </c>
      <c r="C261" t="s">
        <v>1147</v>
      </c>
      <c r="D261" t="s">
        <v>1148</v>
      </c>
      <c r="E261" t="s">
        <v>1149</v>
      </c>
      <c r="F261">
        <v>275</v>
      </c>
      <c r="G261">
        <v>10.17321173</v>
      </c>
      <c r="H261">
        <v>124.74969489999999</v>
      </c>
      <c r="I261" t="s">
        <v>606</v>
      </c>
      <c r="J261">
        <v>122</v>
      </c>
      <c r="K261">
        <v>122</v>
      </c>
      <c r="L261">
        <v>106</v>
      </c>
      <c r="M261">
        <v>106</v>
      </c>
      <c r="N261">
        <v>125</v>
      </c>
      <c r="O261">
        <v>129</v>
      </c>
      <c r="P261">
        <v>56</v>
      </c>
      <c r="Q261">
        <v>56</v>
      </c>
      <c r="R261">
        <v>127</v>
      </c>
      <c r="S261">
        <v>127</v>
      </c>
      <c r="T261">
        <v>13</v>
      </c>
      <c r="U261">
        <v>19</v>
      </c>
    </row>
    <row r="262" spans="1:21">
      <c r="A262">
        <v>50</v>
      </c>
      <c r="B262">
        <v>20</v>
      </c>
      <c r="C262" t="s">
        <v>1150</v>
      </c>
      <c r="D262" t="s">
        <v>1148</v>
      </c>
      <c r="E262" t="s">
        <v>1149</v>
      </c>
      <c r="F262">
        <v>279</v>
      </c>
      <c r="G262">
        <v>10.17266263</v>
      </c>
      <c r="H262">
        <v>124.7508512</v>
      </c>
      <c r="I262" t="s">
        <v>94</v>
      </c>
      <c r="J262">
        <v>123</v>
      </c>
      <c r="K262">
        <v>123</v>
      </c>
      <c r="L262">
        <v>106</v>
      </c>
      <c r="M262">
        <v>107</v>
      </c>
      <c r="N262">
        <v>125</v>
      </c>
      <c r="O262">
        <v>129</v>
      </c>
      <c r="P262">
        <v>58</v>
      </c>
      <c r="Q262">
        <v>59</v>
      </c>
      <c r="T262">
        <v>12</v>
      </c>
      <c r="U262">
        <v>17</v>
      </c>
    </row>
    <row r="263" spans="1:21">
      <c r="A263">
        <v>50</v>
      </c>
      <c r="B263">
        <v>20</v>
      </c>
      <c r="C263" t="s">
        <v>1150</v>
      </c>
      <c r="D263" t="s">
        <v>1148</v>
      </c>
      <c r="E263" t="s">
        <v>1149</v>
      </c>
      <c r="F263">
        <v>280</v>
      </c>
      <c r="G263">
        <v>10.172514290000001</v>
      </c>
      <c r="H263">
        <v>124.751057</v>
      </c>
      <c r="I263" t="s">
        <v>714</v>
      </c>
      <c r="J263">
        <v>123</v>
      </c>
      <c r="K263">
        <v>123</v>
      </c>
      <c r="L263">
        <v>105</v>
      </c>
      <c r="M263">
        <v>107</v>
      </c>
      <c r="N263">
        <v>126</v>
      </c>
      <c r="O263">
        <v>129</v>
      </c>
      <c r="P263">
        <v>56</v>
      </c>
      <c r="Q263">
        <v>58</v>
      </c>
      <c r="R263">
        <v>127</v>
      </c>
      <c r="S263">
        <v>127</v>
      </c>
      <c r="T263">
        <v>12</v>
      </c>
      <c r="U263">
        <v>17</v>
      </c>
    </row>
    <row r="264" spans="1:21">
      <c r="A264">
        <v>50</v>
      </c>
      <c r="B264">
        <v>20</v>
      </c>
      <c r="C264" t="s">
        <v>1150</v>
      </c>
      <c r="D264" t="s">
        <v>1148</v>
      </c>
      <c r="E264" t="s">
        <v>1149</v>
      </c>
      <c r="F264">
        <v>281</v>
      </c>
      <c r="G264">
        <v>10.172484239999999</v>
      </c>
      <c r="H264">
        <v>124.7510484</v>
      </c>
      <c r="I264" t="s">
        <v>722</v>
      </c>
      <c r="J264">
        <v>123</v>
      </c>
      <c r="K264">
        <v>125</v>
      </c>
      <c r="L264">
        <v>105</v>
      </c>
      <c r="M264">
        <v>107</v>
      </c>
      <c r="N264">
        <v>126</v>
      </c>
      <c r="O264">
        <v>128</v>
      </c>
      <c r="P264">
        <v>56</v>
      </c>
      <c r="Q264">
        <v>58</v>
      </c>
      <c r="R264">
        <v>127</v>
      </c>
      <c r="S264">
        <v>127</v>
      </c>
      <c r="T264">
        <v>17</v>
      </c>
      <c r="U264">
        <v>17</v>
      </c>
    </row>
    <row r="265" spans="1:21">
      <c r="A265">
        <v>50</v>
      </c>
      <c r="B265">
        <v>20</v>
      </c>
      <c r="C265" t="s">
        <v>1150</v>
      </c>
      <c r="D265" t="s">
        <v>1148</v>
      </c>
      <c r="E265" t="s">
        <v>1149</v>
      </c>
      <c r="F265">
        <v>282</v>
      </c>
      <c r="G265">
        <v>10.172489499999999</v>
      </c>
      <c r="H265">
        <v>124.75109140000001</v>
      </c>
      <c r="I265" t="s">
        <v>60</v>
      </c>
      <c r="J265">
        <v>123</v>
      </c>
      <c r="K265">
        <v>123</v>
      </c>
      <c r="L265">
        <v>106</v>
      </c>
      <c r="M265">
        <v>116</v>
      </c>
      <c r="N265">
        <v>126</v>
      </c>
      <c r="O265">
        <v>126</v>
      </c>
      <c r="P265">
        <v>56</v>
      </c>
      <c r="Q265">
        <v>59</v>
      </c>
      <c r="T265">
        <v>12</v>
      </c>
      <c r="U265">
        <v>19</v>
      </c>
    </row>
    <row r="266" spans="1:21">
      <c r="A266">
        <v>50</v>
      </c>
      <c r="B266">
        <v>20</v>
      </c>
      <c r="C266" t="s">
        <v>1150</v>
      </c>
      <c r="D266" t="s">
        <v>1148</v>
      </c>
      <c r="E266" t="s">
        <v>1149</v>
      </c>
      <c r="F266">
        <v>283</v>
      </c>
      <c r="G266">
        <v>10.172489499999999</v>
      </c>
      <c r="H266">
        <v>124.75109140000001</v>
      </c>
      <c r="I266" t="s">
        <v>770</v>
      </c>
      <c r="J266">
        <v>123</v>
      </c>
      <c r="K266">
        <v>125</v>
      </c>
      <c r="L266">
        <v>107</v>
      </c>
      <c r="M266">
        <v>116</v>
      </c>
      <c r="N266">
        <v>126</v>
      </c>
      <c r="O266">
        <v>126</v>
      </c>
      <c r="P266">
        <v>58</v>
      </c>
      <c r="Q266">
        <v>58</v>
      </c>
      <c r="R266">
        <v>127</v>
      </c>
      <c r="S266">
        <v>129</v>
      </c>
      <c r="T266">
        <v>19</v>
      </c>
      <c r="U266">
        <v>19</v>
      </c>
    </row>
    <row r="267" spans="1:21">
      <c r="A267">
        <v>50</v>
      </c>
      <c r="B267">
        <v>20</v>
      </c>
      <c r="C267" t="s">
        <v>1150</v>
      </c>
      <c r="D267" t="s">
        <v>1148</v>
      </c>
      <c r="E267" t="s">
        <v>1149</v>
      </c>
      <c r="F267">
        <v>284</v>
      </c>
      <c r="G267">
        <v>10.172489499999999</v>
      </c>
      <c r="H267">
        <v>124.75109140000001</v>
      </c>
      <c r="I267" t="s">
        <v>650</v>
      </c>
      <c r="J267">
        <v>122</v>
      </c>
      <c r="K267">
        <v>123</v>
      </c>
      <c r="L267">
        <v>106</v>
      </c>
      <c r="M267">
        <v>107</v>
      </c>
      <c r="N267">
        <v>129</v>
      </c>
      <c r="O267">
        <v>132</v>
      </c>
      <c r="P267">
        <v>56</v>
      </c>
      <c r="Q267">
        <v>56</v>
      </c>
      <c r="T267">
        <v>12</v>
      </c>
      <c r="U267">
        <v>12</v>
      </c>
    </row>
    <row r="268" spans="1:21">
      <c r="A268">
        <v>50</v>
      </c>
      <c r="B268">
        <v>20</v>
      </c>
      <c r="C268" t="s">
        <v>1150</v>
      </c>
      <c r="D268" t="s">
        <v>1148</v>
      </c>
      <c r="E268" t="s">
        <v>1149</v>
      </c>
      <c r="F268">
        <v>285</v>
      </c>
      <c r="G268">
        <v>10.17142982</v>
      </c>
      <c r="H268">
        <v>124.75099950000001</v>
      </c>
      <c r="I268" t="s">
        <v>782</v>
      </c>
      <c r="J268">
        <v>123</v>
      </c>
      <c r="K268">
        <v>124</v>
      </c>
      <c r="L268">
        <v>100</v>
      </c>
      <c r="M268">
        <v>110</v>
      </c>
      <c r="N268">
        <v>126</v>
      </c>
      <c r="O268">
        <v>126</v>
      </c>
      <c r="P268">
        <v>56</v>
      </c>
      <c r="Q268">
        <v>58</v>
      </c>
      <c r="T268">
        <v>17</v>
      </c>
      <c r="U268">
        <v>19</v>
      </c>
    </row>
    <row r="269" spans="1:21">
      <c r="A269">
        <v>60</v>
      </c>
      <c r="B269">
        <v>22</v>
      </c>
      <c r="C269" t="s">
        <v>1155</v>
      </c>
      <c r="D269" t="s">
        <v>1148</v>
      </c>
      <c r="E269" t="s">
        <v>1156</v>
      </c>
      <c r="F269">
        <v>343</v>
      </c>
      <c r="G269">
        <v>10.53992839</v>
      </c>
      <c r="H269">
        <v>124.6387161</v>
      </c>
      <c r="I269" t="s">
        <v>478</v>
      </c>
      <c r="J269">
        <v>122</v>
      </c>
      <c r="K269">
        <v>123</v>
      </c>
      <c r="N269">
        <v>126</v>
      </c>
      <c r="O269">
        <v>129</v>
      </c>
      <c r="P269">
        <v>56</v>
      </c>
      <c r="Q269">
        <v>58</v>
      </c>
      <c r="R269">
        <v>127</v>
      </c>
      <c r="S269">
        <v>127</v>
      </c>
      <c r="T269">
        <v>12</v>
      </c>
      <c r="U269">
        <v>19</v>
      </c>
    </row>
    <row r="270" spans="1:21">
      <c r="A270">
        <v>60</v>
      </c>
      <c r="B270">
        <v>22</v>
      </c>
      <c r="C270" t="s">
        <v>1155</v>
      </c>
      <c r="D270" t="s">
        <v>1148</v>
      </c>
      <c r="E270" t="s">
        <v>1156</v>
      </c>
      <c r="F270">
        <v>344</v>
      </c>
      <c r="G270">
        <v>10.540316750000001</v>
      </c>
      <c r="H270">
        <v>124.6382605</v>
      </c>
      <c r="I270" t="s">
        <v>608</v>
      </c>
      <c r="J270">
        <v>122</v>
      </c>
      <c r="K270">
        <v>122</v>
      </c>
      <c r="L270">
        <v>106</v>
      </c>
      <c r="M270">
        <v>110</v>
      </c>
      <c r="N270">
        <v>126</v>
      </c>
      <c r="O270">
        <v>126</v>
      </c>
      <c r="P270">
        <v>56</v>
      </c>
      <c r="Q270">
        <v>58</v>
      </c>
      <c r="R270">
        <v>127</v>
      </c>
      <c r="S270">
        <v>129</v>
      </c>
      <c r="T270">
        <v>12</v>
      </c>
      <c r="U270">
        <v>17</v>
      </c>
    </row>
    <row r="271" spans="1:21">
      <c r="A271">
        <v>60</v>
      </c>
      <c r="B271">
        <v>22</v>
      </c>
      <c r="C271" t="s">
        <v>1155</v>
      </c>
      <c r="D271" t="s">
        <v>1148</v>
      </c>
      <c r="E271" t="s">
        <v>1156</v>
      </c>
      <c r="F271">
        <v>345</v>
      </c>
      <c r="G271">
        <v>10.540316750000001</v>
      </c>
      <c r="H271">
        <v>124.6382605</v>
      </c>
      <c r="I271" t="s">
        <v>684</v>
      </c>
      <c r="J271">
        <v>123</v>
      </c>
      <c r="K271">
        <v>124</v>
      </c>
      <c r="N271">
        <v>128</v>
      </c>
      <c r="O271">
        <v>129</v>
      </c>
      <c r="P271">
        <v>56</v>
      </c>
      <c r="Q271">
        <v>58</v>
      </c>
      <c r="R271">
        <v>127</v>
      </c>
      <c r="S271">
        <v>127</v>
      </c>
      <c r="T271">
        <v>17</v>
      </c>
      <c r="U271">
        <v>19</v>
      </c>
    </row>
    <row r="272" spans="1:21">
      <c r="A272">
        <v>60</v>
      </c>
      <c r="B272">
        <v>22</v>
      </c>
      <c r="C272" t="s">
        <v>1155</v>
      </c>
      <c r="D272" t="s">
        <v>1148</v>
      </c>
      <c r="E272" t="s">
        <v>1156</v>
      </c>
      <c r="F272">
        <v>346</v>
      </c>
      <c r="G272">
        <v>10.540379590000001</v>
      </c>
      <c r="H272">
        <v>124.6382342</v>
      </c>
      <c r="I272" t="s">
        <v>196</v>
      </c>
      <c r="J272">
        <v>122</v>
      </c>
      <c r="K272">
        <v>123</v>
      </c>
      <c r="L272">
        <v>106</v>
      </c>
      <c r="M272">
        <v>106</v>
      </c>
      <c r="N272">
        <v>126</v>
      </c>
      <c r="O272">
        <v>129</v>
      </c>
      <c r="P272">
        <v>56</v>
      </c>
      <c r="Q272">
        <v>56</v>
      </c>
      <c r="R272">
        <v>126</v>
      </c>
      <c r="S272">
        <v>127</v>
      </c>
      <c r="T272">
        <v>12</v>
      </c>
      <c r="U272">
        <v>17</v>
      </c>
    </row>
    <row r="273" spans="1:21">
      <c r="A273">
        <v>60</v>
      </c>
      <c r="B273">
        <v>22</v>
      </c>
      <c r="C273" t="s">
        <v>1155</v>
      </c>
      <c r="D273" t="s">
        <v>1148</v>
      </c>
      <c r="E273" t="s">
        <v>1156</v>
      </c>
      <c r="F273">
        <v>347</v>
      </c>
      <c r="G273">
        <v>10.540379590000001</v>
      </c>
      <c r="H273">
        <v>124.6382342</v>
      </c>
      <c r="I273" t="s">
        <v>386</v>
      </c>
      <c r="J273">
        <v>122</v>
      </c>
      <c r="K273">
        <v>125</v>
      </c>
      <c r="L273">
        <v>109</v>
      </c>
      <c r="M273">
        <v>116</v>
      </c>
      <c r="N273">
        <v>129</v>
      </c>
      <c r="O273">
        <v>129</v>
      </c>
      <c r="P273">
        <v>56</v>
      </c>
      <c r="Q273">
        <v>58</v>
      </c>
      <c r="T273">
        <v>12</v>
      </c>
      <c r="U273">
        <v>17</v>
      </c>
    </row>
    <row r="274" spans="1:21">
      <c r="A274">
        <v>60</v>
      </c>
      <c r="B274">
        <v>22</v>
      </c>
      <c r="C274" t="s">
        <v>1155</v>
      </c>
      <c r="D274" t="s">
        <v>1148</v>
      </c>
      <c r="E274" t="s">
        <v>1156</v>
      </c>
      <c r="F274">
        <v>348</v>
      </c>
      <c r="G274">
        <v>10.5403661</v>
      </c>
      <c r="H274">
        <v>124.63784219999999</v>
      </c>
      <c r="I274" t="s">
        <v>708</v>
      </c>
      <c r="J274">
        <v>123</v>
      </c>
      <c r="K274">
        <v>125</v>
      </c>
      <c r="L274">
        <v>105</v>
      </c>
      <c r="M274">
        <v>116</v>
      </c>
      <c r="N274">
        <v>129</v>
      </c>
      <c r="O274">
        <v>132</v>
      </c>
      <c r="P274">
        <v>58</v>
      </c>
      <c r="Q274">
        <v>58</v>
      </c>
      <c r="R274">
        <v>127</v>
      </c>
      <c r="S274">
        <v>127</v>
      </c>
      <c r="T274">
        <v>19</v>
      </c>
      <c r="U274">
        <v>19</v>
      </c>
    </row>
    <row r="275" spans="1:21">
      <c r="A275">
        <v>60</v>
      </c>
      <c r="B275">
        <v>22</v>
      </c>
      <c r="C275" t="s">
        <v>1155</v>
      </c>
      <c r="D275" t="s">
        <v>1148</v>
      </c>
      <c r="E275" t="s">
        <v>1156</v>
      </c>
      <c r="F275">
        <v>349</v>
      </c>
      <c r="G275">
        <v>10.5403661</v>
      </c>
      <c r="H275">
        <v>124.63784219999999</v>
      </c>
      <c r="I275" t="s">
        <v>474</v>
      </c>
      <c r="J275">
        <v>122</v>
      </c>
      <c r="K275">
        <v>122</v>
      </c>
      <c r="L275">
        <v>105</v>
      </c>
      <c r="M275">
        <v>107</v>
      </c>
      <c r="N275">
        <v>126</v>
      </c>
      <c r="O275">
        <v>129</v>
      </c>
      <c r="P275">
        <v>56</v>
      </c>
      <c r="Q275">
        <v>58</v>
      </c>
      <c r="R275">
        <v>127</v>
      </c>
      <c r="S275">
        <v>127</v>
      </c>
    </row>
    <row r="276" spans="1:21">
      <c r="A276">
        <v>60</v>
      </c>
      <c r="B276">
        <v>22</v>
      </c>
      <c r="C276" t="s">
        <v>1155</v>
      </c>
      <c r="D276" t="s">
        <v>1148</v>
      </c>
      <c r="E276" t="s">
        <v>1156</v>
      </c>
      <c r="F276">
        <v>350</v>
      </c>
      <c r="G276">
        <v>10.54035264</v>
      </c>
      <c r="H276">
        <v>124.6378333</v>
      </c>
      <c r="I276" t="s">
        <v>70</v>
      </c>
      <c r="J276">
        <v>122</v>
      </c>
      <c r="K276">
        <v>125</v>
      </c>
      <c r="L276">
        <v>106</v>
      </c>
      <c r="M276">
        <v>107</v>
      </c>
      <c r="N276">
        <v>129</v>
      </c>
      <c r="O276">
        <v>129</v>
      </c>
      <c r="P276">
        <v>56</v>
      </c>
      <c r="Q276">
        <v>58</v>
      </c>
      <c r="T276">
        <v>12</v>
      </c>
      <c r="U276">
        <v>14</v>
      </c>
    </row>
    <row r="277" spans="1:21">
      <c r="A277">
        <v>60</v>
      </c>
      <c r="B277">
        <v>22</v>
      </c>
      <c r="C277" t="s">
        <v>1155</v>
      </c>
      <c r="D277" t="s">
        <v>1148</v>
      </c>
      <c r="E277" t="s">
        <v>1156</v>
      </c>
      <c r="F277">
        <v>351</v>
      </c>
      <c r="G277">
        <v>10.54035264</v>
      </c>
      <c r="H277">
        <v>124.6378333</v>
      </c>
      <c r="I277" t="s">
        <v>718</v>
      </c>
      <c r="J277">
        <v>123</v>
      </c>
      <c r="K277">
        <v>125</v>
      </c>
      <c r="L277">
        <v>106</v>
      </c>
      <c r="M277">
        <v>106</v>
      </c>
      <c r="N277">
        <v>129</v>
      </c>
      <c r="O277">
        <v>129</v>
      </c>
      <c r="P277">
        <v>56</v>
      </c>
      <c r="Q277">
        <v>58</v>
      </c>
      <c r="T277">
        <v>12</v>
      </c>
      <c r="U277">
        <v>19</v>
      </c>
    </row>
    <row r="278" spans="1:21">
      <c r="A278">
        <v>60</v>
      </c>
      <c r="B278">
        <v>22</v>
      </c>
      <c r="C278" t="s">
        <v>1155</v>
      </c>
      <c r="D278" t="s">
        <v>1148</v>
      </c>
      <c r="E278" t="s">
        <v>1156</v>
      </c>
      <c r="F278">
        <v>352</v>
      </c>
      <c r="G278">
        <v>10.54035264</v>
      </c>
      <c r="H278">
        <v>124.6378333</v>
      </c>
      <c r="I278" t="s">
        <v>702</v>
      </c>
      <c r="J278">
        <v>123</v>
      </c>
      <c r="K278">
        <v>123</v>
      </c>
      <c r="L278">
        <v>106</v>
      </c>
      <c r="M278">
        <v>106</v>
      </c>
      <c r="N278">
        <v>126</v>
      </c>
      <c r="O278">
        <v>126</v>
      </c>
      <c r="P278">
        <v>56</v>
      </c>
      <c r="Q278">
        <v>58</v>
      </c>
      <c r="R278">
        <v>127</v>
      </c>
      <c r="S278">
        <v>127</v>
      </c>
      <c r="T278">
        <v>12</v>
      </c>
      <c r="U278">
        <v>15</v>
      </c>
    </row>
    <row r="279" spans="1:21">
      <c r="A279">
        <v>60</v>
      </c>
      <c r="B279">
        <v>22</v>
      </c>
      <c r="C279" t="s">
        <v>1155</v>
      </c>
      <c r="D279" t="s">
        <v>1148</v>
      </c>
      <c r="E279" t="s">
        <v>1156</v>
      </c>
      <c r="F279">
        <v>353</v>
      </c>
      <c r="G279">
        <v>10.54046157</v>
      </c>
      <c r="H279">
        <v>124.6377821</v>
      </c>
      <c r="I279" t="s">
        <v>214</v>
      </c>
      <c r="J279">
        <v>122</v>
      </c>
      <c r="K279">
        <v>122</v>
      </c>
      <c r="L279">
        <v>106</v>
      </c>
      <c r="M279">
        <v>107</v>
      </c>
      <c r="N279">
        <v>126</v>
      </c>
      <c r="O279">
        <v>126</v>
      </c>
      <c r="P279">
        <v>56</v>
      </c>
      <c r="Q279">
        <v>56</v>
      </c>
      <c r="R279">
        <v>127</v>
      </c>
      <c r="S279">
        <v>127</v>
      </c>
      <c r="T279">
        <v>12</v>
      </c>
      <c r="U279">
        <v>17</v>
      </c>
    </row>
    <row r="280" spans="1:21">
      <c r="A280">
        <v>60</v>
      </c>
      <c r="B280">
        <v>22</v>
      </c>
      <c r="C280" t="s">
        <v>1155</v>
      </c>
      <c r="D280" t="s">
        <v>1148</v>
      </c>
      <c r="E280" t="s">
        <v>1156</v>
      </c>
      <c r="F280">
        <v>354</v>
      </c>
      <c r="G280">
        <v>10.54044141</v>
      </c>
      <c r="H280">
        <v>124.63776679999999</v>
      </c>
      <c r="I280" t="s">
        <v>628</v>
      </c>
      <c r="J280">
        <v>122</v>
      </c>
      <c r="K280">
        <v>122</v>
      </c>
      <c r="N280">
        <v>129</v>
      </c>
      <c r="O280">
        <v>129</v>
      </c>
      <c r="P280">
        <v>56</v>
      </c>
      <c r="Q280">
        <v>56</v>
      </c>
      <c r="R280">
        <v>127</v>
      </c>
      <c r="S280">
        <v>127</v>
      </c>
      <c r="T280">
        <v>12</v>
      </c>
      <c r="U280">
        <v>17</v>
      </c>
    </row>
    <row r="281" spans="1:21">
      <c r="A281">
        <v>60</v>
      </c>
      <c r="B281">
        <v>22</v>
      </c>
      <c r="C281" t="s">
        <v>1155</v>
      </c>
      <c r="D281" t="s">
        <v>1148</v>
      </c>
      <c r="E281" t="s">
        <v>1156</v>
      </c>
      <c r="F281">
        <v>355</v>
      </c>
      <c r="G281">
        <v>10.54044141</v>
      </c>
      <c r="H281">
        <v>124.63776679999999</v>
      </c>
      <c r="I281" t="s">
        <v>438</v>
      </c>
      <c r="J281">
        <v>122</v>
      </c>
      <c r="K281">
        <v>123</v>
      </c>
      <c r="L281">
        <v>105</v>
      </c>
      <c r="M281">
        <v>106</v>
      </c>
      <c r="N281">
        <v>129</v>
      </c>
      <c r="O281">
        <v>129</v>
      </c>
      <c r="P281">
        <v>56</v>
      </c>
      <c r="Q281">
        <v>56</v>
      </c>
      <c r="R281">
        <v>127</v>
      </c>
      <c r="S281">
        <v>127</v>
      </c>
      <c r="T281">
        <v>12</v>
      </c>
      <c r="U281">
        <v>15</v>
      </c>
    </row>
    <row r="282" spans="1:21">
      <c r="A282">
        <v>60</v>
      </c>
      <c r="B282">
        <v>22</v>
      </c>
      <c r="C282" t="s">
        <v>1155</v>
      </c>
      <c r="D282" t="s">
        <v>1148</v>
      </c>
      <c r="E282" t="s">
        <v>1156</v>
      </c>
      <c r="F282">
        <v>356</v>
      </c>
      <c r="G282">
        <v>10.54022685</v>
      </c>
      <c r="H282">
        <v>124.63802029999999</v>
      </c>
      <c r="I282" t="s">
        <v>220</v>
      </c>
      <c r="J282">
        <v>122</v>
      </c>
      <c r="K282">
        <v>123</v>
      </c>
      <c r="L282">
        <v>107</v>
      </c>
      <c r="M282">
        <v>107</v>
      </c>
      <c r="N282">
        <v>129</v>
      </c>
      <c r="O282">
        <v>129</v>
      </c>
      <c r="P282">
        <v>58</v>
      </c>
      <c r="Q282">
        <v>59</v>
      </c>
      <c r="R282">
        <v>127</v>
      </c>
      <c r="S282">
        <v>127</v>
      </c>
      <c r="T282">
        <v>12</v>
      </c>
      <c r="U282">
        <v>19</v>
      </c>
    </row>
    <row r="283" spans="1:21">
      <c r="A283">
        <v>60</v>
      </c>
      <c r="B283">
        <v>22</v>
      </c>
      <c r="C283" t="s">
        <v>1155</v>
      </c>
      <c r="D283" t="s">
        <v>1148</v>
      </c>
      <c r="E283" t="s">
        <v>1156</v>
      </c>
      <c r="F283">
        <v>357</v>
      </c>
      <c r="G283">
        <v>10.54022685</v>
      </c>
      <c r="H283">
        <v>124.63802029999999</v>
      </c>
      <c r="I283" t="s">
        <v>200</v>
      </c>
      <c r="J283">
        <v>122</v>
      </c>
      <c r="K283">
        <v>124</v>
      </c>
      <c r="L283">
        <v>105</v>
      </c>
      <c r="M283">
        <v>106</v>
      </c>
      <c r="N283">
        <v>129</v>
      </c>
      <c r="O283">
        <v>129</v>
      </c>
      <c r="P283">
        <v>56</v>
      </c>
      <c r="Q283">
        <v>56</v>
      </c>
      <c r="R283">
        <v>126</v>
      </c>
      <c r="S283">
        <v>127</v>
      </c>
      <c r="T283">
        <v>12</v>
      </c>
      <c r="U283">
        <v>12</v>
      </c>
    </row>
    <row r="284" spans="1:21">
      <c r="A284">
        <v>60</v>
      </c>
      <c r="B284">
        <v>22</v>
      </c>
      <c r="C284" t="s">
        <v>1155</v>
      </c>
      <c r="D284" t="s">
        <v>1148</v>
      </c>
      <c r="E284" t="s">
        <v>1156</v>
      </c>
      <c r="F284">
        <v>358</v>
      </c>
      <c r="G284">
        <v>10.54022685</v>
      </c>
      <c r="H284">
        <v>124.63802029999999</v>
      </c>
      <c r="I284" t="s">
        <v>798</v>
      </c>
      <c r="J284">
        <v>125</v>
      </c>
      <c r="K284">
        <v>125</v>
      </c>
      <c r="L284">
        <v>106</v>
      </c>
      <c r="M284">
        <v>107</v>
      </c>
      <c r="N284">
        <v>126</v>
      </c>
      <c r="O284">
        <v>129</v>
      </c>
      <c r="P284">
        <v>56</v>
      </c>
      <c r="Q284">
        <v>58</v>
      </c>
      <c r="R284">
        <v>126</v>
      </c>
      <c r="S284">
        <v>127</v>
      </c>
      <c r="T284">
        <v>12</v>
      </c>
      <c r="U284">
        <v>17</v>
      </c>
    </row>
    <row r="285" spans="1:21">
      <c r="A285">
        <v>60</v>
      </c>
      <c r="B285">
        <v>22</v>
      </c>
      <c r="C285" t="s">
        <v>1155</v>
      </c>
      <c r="D285" t="s">
        <v>1148</v>
      </c>
      <c r="E285" t="s">
        <v>1156</v>
      </c>
      <c r="F285">
        <v>359</v>
      </c>
      <c r="G285">
        <v>10.53931865</v>
      </c>
      <c r="H285">
        <v>124.6395728</v>
      </c>
      <c r="I285" t="s">
        <v>772</v>
      </c>
      <c r="J285">
        <v>123</v>
      </c>
      <c r="K285">
        <v>125</v>
      </c>
      <c r="L285">
        <v>106</v>
      </c>
      <c r="M285">
        <v>107</v>
      </c>
      <c r="N285">
        <v>125</v>
      </c>
      <c r="O285">
        <v>129</v>
      </c>
      <c r="P285">
        <v>56</v>
      </c>
      <c r="Q285">
        <v>56</v>
      </c>
      <c r="R285">
        <v>127</v>
      </c>
      <c r="S285">
        <v>127</v>
      </c>
      <c r="T285">
        <v>17</v>
      </c>
      <c r="U285">
        <v>19</v>
      </c>
    </row>
    <row r="286" spans="1:21">
      <c r="A286">
        <v>60</v>
      </c>
      <c r="B286">
        <v>22</v>
      </c>
      <c r="C286" t="s">
        <v>1155</v>
      </c>
      <c r="D286" t="s">
        <v>1148</v>
      </c>
      <c r="E286" t="s">
        <v>1156</v>
      </c>
      <c r="F286">
        <v>360</v>
      </c>
      <c r="G286">
        <v>10.53931865</v>
      </c>
      <c r="H286">
        <v>124.6395728</v>
      </c>
      <c r="I286" t="s">
        <v>746</v>
      </c>
      <c r="J286">
        <v>123</v>
      </c>
      <c r="K286">
        <v>124</v>
      </c>
      <c r="L286">
        <v>106</v>
      </c>
      <c r="M286">
        <v>116</v>
      </c>
      <c r="N286">
        <v>126</v>
      </c>
      <c r="O286">
        <v>129</v>
      </c>
      <c r="P286">
        <v>56</v>
      </c>
      <c r="Q286">
        <v>58</v>
      </c>
      <c r="R286">
        <v>127</v>
      </c>
      <c r="S286">
        <v>127</v>
      </c>
      <c r="T286">
        <v>15</v>
      </c>
      <c r="U286">
        <v>19</v>
      </c>
    </row>
    <row r="287" spans="1:21">
      <c r="A287">
        <v>60</v>
      </c>
      <c r="B287">
        <v>22</v>
      </c>
      <c r="C287" t="s">
        <v>1155</v>
      </c>
      <c r="D287" t="s">
        <v>1148</v>
      </c>
      <c r="E287" t="s">
        <v>1156</v>
      </c>
      <c r="F287">
        <v>361</v>
      </c>
      <c r="G287">
        <v>10.539206249999999</v>
      </c>
      <c r="H287">
        <v>124.63948689999999</v>
      </c>
      <c r="I287" t="s">
        <v>662</v>
      </c>
      <c r="J287">
        <v>122</v>
      </c>
      <c r="K287">
        <v>127</v>
      </c>
      <c r="L287">
        <v>105</v>
      </c>
      <c r="M287">
        <v>110</v>
      </c>
      <c r="N287">
        <v>128</v>
      </c>
      <c r="O287">
        <v>129</v>
      </c>
      <c r="P287">
        <v>58</v>
      </c>
      <c r="Q287">
        <v>58</v>
      </c>
      <c r="T287">
        <v>12</v>
      </c>
      <c r="U287">
        <v>12</v>
      </c>
    </row>
    <row r="288" spans="1:21">
      <c r="A288">
        <v>60</v>
      </c>
      <c r="B288">
        <v>22</v>
      </c>
      <c r="C288" t="s">
        <v>1155</v>
      </c>
      <c r="D288" t="s">
        <v>1148</v>
      </c>
      <c r="E288" t="s">
        <v>1156</v>
      </c>
      <c r="F288">
        <v>362</v>
      </c>
      <c r="G288">
        <v>10.53874849</v>
      </c>
      <c r="H288">
        <v>124.6403327</v>
      </c>
      <c r="I288" t="s">
        <v>538</v>
      </c>
      <c r="J288">
        <v>122</v>
      </c>
      <c r="K288">
        <v>122</v>
      </c>
      <c r="L288">
        <v>106</v>
      </c>
      <c r="M288">
        <v>107</v>
      </c>
      <c r="N288">
        <v>126</v>
      </c>
      <c r="O288">
        <v>128</v>
      </c>
      <c r="P288">
        <v>56</v>
      </c>
      <c r="Q288">
        <v>58</v>
      </c>
      <c r="R288">
        <v>127</v>
      </c>
      <c r="S288">
        <v>127</v>
      </c>
      <c r="T288">
        <v>12</v>
      </c>
      <c r="U288">
        <v>19</v>
      </c>
    </row>
    <row r="289" spans="1:21">
      <c r="A289">
        <v>63</v>
      </c>
      <c r="B289">
        <v>22</v>
      </c>
      <c r="C289" t="s">
        <v>1157</v>
      </c>
      <c r="D289" t="s">
        <v>1148</v>
      </c>
      <c r="E289" t="s">
        <v>1156</v>
      </c>
      <c r="F289">
        <v>365</v>
      </c>
      <c r="G289">
        <v>10.53092418</v>
      </c>
      <c r="H289">
        <v>124.7519108</v>
      </c>
      <c r="I289" t="s">
        <v>35</v>
      </c>
      <c r="L289">
        <v>116</v>
      </c>
      <c r="M289">
        <v>116</v>
      </c>
      <c r="N289">
        <v>128</v>
      </c>
      <c r="O289">
        <v>129</v>
      </c>
      <c r="P289">
        <v>56</v>
      </c>
      <c r="Q289">
        <v>58</v>
      </c>
      <c r="R289">
        <v>127</v>
      </c>
      <c r="S289">
        <v>127</v>
      </c>
      <c r="T289">
        <v>17</v>
      </c>
      <c r="U289">
        <v>19</v>
      </c>
    </row>
    <row r="290" spans="1:21">
      <c r="A290">
        <v>63</v>
      </c>
      <c r="B290">
        <v>22</v>
      </c>
      <c r="C290" t="s">
        <v>1157</v>
      </c>
      <c r="D290" t="s">
        <v>1148</v>
      </c>
      <c r="E290" t="s">
        <v>1156</v>
      </c>
      <c r="F290">
        <v>366</v>
      </c>
      <c r="G290">
        <v>10.53092418</v>
      </c>
      <c r="H290">
        <v>124.7519108</v>
      </c>
      <c r="I290" t="s">
        <v>710</v>
      </c>
      <c r="J290">
        <v>123</v>
      </c>
      <c r="K290">
        <v>123</v>
      </c>
      <c r="L290">
        <v>106</v>
      </c>
      <c r="M290">
        <v>116</v>
      </c>
      <c r="N290">
        <v>126</v>
      </c>
      <c r="O290">
        <v>128</v>
      </c>
      <c r="P290">
        <v>58</v>
      </c>
      <c r="Q290">
        <v>58</v>
      </c>
      <c r="R290">
        <v>126</v>
      </c>
      <c r="S290">
        <v>127</v>
      </c>
    </row>
    <row r="291" spans="1:21">
      <c r="A291">
        <v>63</v>
      </c>
      <c r="B291">
        <v>22</v>
      </c>
      <c r="C291" t="s">
        <v>1157</v>
      </c>
      <c r="D291" t="s">
        <v>1148</v>
      </c>
      <c r="E291" t="s">
        <v>1156</v>
      </c>
      <c r="F291">
        <v>367</v>
      </c>
      <c r="G291">
        <v>10.530957949999999</v>
      </c>
      <c r="H291">
        <v>124.7520643</v>
      </c>
      <c r="I291" t="s">
        <v>786</v>
      </c>
      <c r="J291">
        <v>124</v>
      </c>
      <c r="K291">
        <v>125</v>
      </c>
      <c r="L291">
        <v>105</v>
      </c>
      <c r="M291">
        <v>106</v>
      </c>
      <c r="N291">
        <v>126</v>
      </c>
      <c r="O291">
        <v>129</v>
      </c>
      <c r="P291">
        <v>56</v>
      </c>
      <c r="Q291">
        <v>58</v>
      </c>
      <c r="R291">
        <v>127</v>
      </c>
      <c r="S291">
        <v>129</v>
      </c>
      <c r="T291">
        <v>17</v>
      </c>
      <c r="U291">
        <v>17</v>
      </c>
    </row>
    <row r="292" spans="1:21">
      <c r="A292">
        <v>63</v>
      </c>
      <c r="B292">
        <v>22</v>
      </c>
      <c r="C292" t="s">
        <v>1157</v>
      </c>
      <c r="D292" t="s">
        <v>1148</v>
      </c>
      <c r="E292" t="s">
        <v>1156</v>
      </c>
      <c r="F292">
        <v>368</v>
      </c>
      <c r="G292">
        <v>10.530957949999999</v>
      </c>
      <c r="H292">
        <v>124.7520643</v>
      </c>
      <c r="I292" t="s">
        <v>142</v>
      </c>
      <c r="J292">
        <v>122</v>
      </c>
      <c r="K292">
        <v>125</v>
      </c>
      <c r="L292">
        <v>106</v>
      </c>
      <c r="M292">
        <v>110</v>
      </c>
      <c r="N292">
        <v>128</v>
      </c>
      <c r="O292">
        <v>129</v>
      </c>
      <c r="P292">
        <v>56</v>
      </c>
      <c r="Q292">
        <v>58</v>
      </c>
      <c r="R292">
        <v>126</v>
      </c>
      <c r="S292">
        <v>126</v>
      </c>
      <c r="T292">
        <v>17</v>
      </c>
      <c r="U292">
        <v>17</v>
      </c>
    </row>
    <row r="293" spans="1:21">
      <c r="A293">
        <v>63</v>
      </c>
      <c r="B293">
        <v>22</v>
      </c>
      <c r="C293" t="s">
        <v>1157</v>
      </c>
      <c r="D293" t="s">
        <v>1148</v>
      </c>
      <c r="E293" t="s">
        <v>1156</v>
      </c>
      <c r="F293">
        <v>369</v>
      </c>
      <c r="G293">
        <v>10.530957949999999</v>
      </c>
      <c r="H293">
        <v>124.7520643</v>
      </c>
      <c r="I293" t="s">
        <v>258</v>
      </c>
      <c r="J293">
        <v>122</v>
      </c>
      <c r="K293">
        <v>122</v>
      </c>
      <c r="L293">
        <v>107</v>
      </c>
      <c r="M293">
        <v>107</v>
      </c>
      <c r="N293">
        <v>129</v>
      </c>
      <c r="O293">
        <v>129</v>
      </c>
      <c r="P293">
        <v>56</v>
      </c>
      <c r="Q293">
        <v>58</v>
      </c>
      <c r="R293">
        <v>127</v>
      </c>
      <c r="S293">
        <v>127</v>
      </c>
      <c r="T293">
        <v>12</v>
      </c>
      <c r="U293">
        <v>19</v>
      </c>
    </row>
    <row r="294" spans="1:21">
      <c r="A294">
        <v>63</v>
      </c>
      <c r="B294">
        <v>22</v>
      </c>
      <c r="C294" t="s">
        <v>1157</v>
      </c>
      <c r="D294" t="s">
        <v>1148</v>
      </c>
      <c r="E294" t="s">
        <v>1156</v>
      </c>
      <c r="F294">
        <v>370</v>
      </c>
      <c r="G294">
        <v>10.53085282</v>
      </c>
      <c r="H294">
        <v>124.75214990000001</v>
      </c>
      <c r="I294" t="s">
        <v>556</v>
      </c>
      <c r="J294">
        <v>122</v>
      </c>
      <c r="K294">
        <v>122</v>
      </c>
      <c r="L294">
        <v>106</v>
      </c>
      <c r="M294">
        <v>108</v>
      </c>
      <c r="N294">
        <v>126</v>
      </c>
      <c r="O294">
        <v>129</v>
      </c>
      <c r="P294">
        <v>56</v>
      </c>
      <c r="Q294">
        <v>58</v>
      </c>
      <c r="R294">
        <v>126</v>
      </c>
      <c r="S294">
        <v>127</v>
      </c>
      <c r="T294">
        <v>17</v>
      </c>
      <c r="U294">
        <v>17</v>
      </c>
    </row>
    <row r="295" spans="1:21">
      <c r="A295">
        <v>63</v>
      </c>
      <c r="B295">
        <v>22</v>
      </c>
      <c r="C295" t="s">
        <v>1157</v>
      </c>
      <c r="D295" t="s">
        <v>1148</v>
      </c>
      <c r="E295" t="s">
        <v>1156</v>
      </c>
      <c r="F295">
        <v>371</v>
      </c>
      <c r="G295">
        <v>10.53085282</v>
      </c>
      <c r="H295">
        <v>124.75214990000001</v>
      </c>
      <c r="I295" t="s">
        <v>336</v>
      </c>
      <c r="J295">
        <v>122</v>
      </c>
      <c r="K295">
        <v>122</v>
      </c>
      <c r="L295">
        <v>103</v>
      </c>
      <c r="M295">
        <v>107</v>
      </c>
      <c r="N295">
        <v>126</v>
      </c>
      <c r="O295">
        <v>129</v>
      </c>
      <c r="P295">
        <v>56</v>
      </c>
      <c r="Q295">
        <v>58</v>
      </c>
      <c r="R295">
        <v>127</v>
      </c>
      <c r="S295">
        <v>127</v>
      </c>
      <c r="T295">
        <v>19</v>
      </c>
      <c r="U295">
        <v>19</v>
      </c>
    </row>
    <row r="296" spans="1:21">
      <c r="A296">
        <v>63</v>
      </c>
      <c r="B296">
        <v>22</v>
      </c>
      <c r="C296" t="s">
        <v>1157</v>
      </c>
      <c r="D296" t="s">
        <v>1148</v>
      </c>
      <c r="E296" t="s">
        <v>1156</v>
      </c>
      <c r="F296">
        <v>372</v>
      </c>
      <c r="G296">
        <v>10.53085282</v>
      </c>
      <c r="H296">
        <v>124.75214990000001</v>
      </c>
      <c r="I296" t="s">
        <v>576</v>
      </c>
      <c r="J296">
        <v>122</v>
      </c>
      <c r="K296">
        <v>123</v>
      </c>
      <c r="L296">
        <v>106</v>
      </c>
      <c r="M296">
        <v>106</v>
      </c>
      <c r="N296">
        <v>126</v>
      </c>
      <c r="O296">
        <v>129</v>
      </c>
      <c r="P296">
        <v>56</v>
      </c>
      <c r="Q296">
        <v>56</v>
      </c>
      <c r="R296">
        <v>127</v>
      </c>
      <c r="S296">
        <v>127</v>
      </c>
      <c r="T296">
        <v>12</v>
      </c>
      <c r="U296">
        <v>12</v>
      </c>
    </row>
    <row r="297" spans="1:21">
      <c r="A297">
        <v>63</v>
      </c>
      <c r="B297">
        <v>22</v>
      </c>
      <c r="C297" t="s">
        <v>1157</v>
      </c>
      <c r="D297" t="s">
        <v>1148</v>
      </c>
      <c r="E297" t="s">
        <v>1156</v>
      </c>
      <c r="F297">
        <v>373</v>
      </c>
      <c r="G297">
        <v>10.53308258</v>
      </c>
      <c r="H297">
        <v>124.75278040000001</v>
      </c>
      <c r="I297" t="s">
        <v>314</v>
      </c>
      <c r="J297">
        <v>122</v>
      </c>
      <c r="K297">
        <v>122</v>
      </c>
      <c r="L297">
        <v>110</v>
      </c>
      <c r="M297">
        <v>110</v>
      </c>
      <c r="N297">
        <v>125</v>
      </c>
      <c r="O297">
        <v>125</v>
      </c>
      <c r="P297">
        <v>56</v>
      </c>
      <c r="Q297">
        <v>58</v>
      </c>
      <c r="R297">
        <v>127</v>
      </c>
      <c r="S297">
        <v>127</v>
      </c>
      <c r="T297">
        <v>12</v>
      </c>
      <c r="U297">
        <v>14</v>
      </c>
    </row>
    <row r="298" spans="1:21">
      <c r="A298">
        <v>63</v>
      </c>
      <c r="B298">
        <v>22</v>
      </c>
      <c r="C298" t="s">
        <v>1157</v>
      </c>
      <c r="D298" t="s">
        <v>1148</v>
      </c>
      <c r="E298" t="s">
        <v>1156</v>
      </c>
      <c r="F298">
        <v>374</v>
      </c>
      <c r="G298">
        <v>10.53308258</v>
      </c>
      <c r="H298">
        <v>124.75278040000001</v>
      </c>
      <c r="I298" t="s">
        <v>114</v>
      </c>
      <c r="J298">
        <v>121</v>
      </c>
      <c r="K298">
        <v>122</v>
      </c>
      <c r="L298">
        <v>104</v>
      </c>
      <c r="M298">
        <v>107</v>
      </c>
      <c r="N298">
        <v>125</v>
      </c>
      <c r="O298">
        <v>125</v>
      </c>
      <c r="P298">
        <v>56</v>
      </c>
      <c r="Q298">
        <v>56</v>
      </c>
      <c r="R298">
        <v>127</v>
      </c>
      <c r="S298">
        <v>127</v>
      </c>
      <c r="T298">
        <v>17</v>
      </c>
      <c r="U298">
        <v>19</v>
      </c>
    </row>
    <row r="299" spans="1:21">
      <c r="A299">
        <v>63</v>
      </c>
      <c r="B299">
        <v>22</v>
      </c>
      <c r="C299" t="s">
        <v>1157</v>
      </c>
      <c r="D299" t="s">
        <v>1148</v>
      </c>
      <c r="E299" t="s">
        <v>1156</v>
      </c>
      <c r="F299">
        <v>375</v>
      </c>
      <c r="G299">
        <v>10.533230440000001</v>
      </c>
      <c r="H299">
        <v>124.75294700000001</v>
      </c>
      <c r="I299" t="s">
        <v>444</v>
      </c>
      <c r="J299">
        <v>122</v>
      </c>
      <c r="K299">
        <v>122</v>
      </c>
      <c r="L299">
        <v>110</v>
      </c>
      <c r="M299">
        <v>113</v>
      </c>
      <c r="N299">
        <v>125</v>
      </c>
      <c r="O299">
        <v>129</v>
      </c>
      <c r="P299">
        <v>56</v>
      </c>
      <c r="Q299">
        <v>58</v>
      </c>
      <c r="R299">
        <v>127</v>
      </c>
      <c r="S299">
        <v>127</v>
      </c>
      <c r="T299">
        <v>17</v>
      </c>
      <c r="U299">
        <v>17</v>
      </c>
    </row>
    <row r="300" spans="1:21">
      <c r="A300">
        <v>63</v>
      </c>
      <c r="B300">
        <v>22</v>
      </c>
      <c r="C300" t="s">
        <v>1157</v>
      </c>
      <c r="D300" t="s">
        <v>1148</v>
      </c>
      <c r="E300" t="s">
        <v>1156</v>
      </c>
      <c r="F300">
        <v>376</v>
      </c>
      <c r="G300">
        <v>10.533230440000001</v>
      </c>
      <c r="H300">
        <v>124.75294700000001</v>
      </c>
      <c r="I300" t="s">
        <v>750</v>
      </c>
      <c r="J300">
        <v>123</v>
      </c>
      <c r="K300">
        <v>125</v>
      </c>
      <c r="L300">
        <v>109</v>
      </c>
      <c r="M300">
        <v>116</v>
      </c>
      <c r="P300">
        <v>56</v>
      </c>
      <c r="Q300">
        <v>56</v>
      </c>
      <c r="R300">
        <v>126</v>
      </c>
      <c r="S300">
        <v>126</v>
      </c>
      <c r="T300">
        <v>12</v>
      </c>
      <c r="U300">
        <v>17</v>
      </c>
    </row>
    <row r="301" spans="1:21">
      <c r="A301">
        <v>63</v>
      </c>
      <c r="B301">
        <v>22</v>
      </c>
      <c r="C301" t="s">
        <v>1157</v>
      </c>
      <c r="D301" t="s">
        <v>1148</v>
      </c>
      <c r="E301" t="s">
        <v>1156</v>
      </c>
      <c r="F301">
        <v>377</v>
      </c>
      <c r="G301">
        <v>10.53322844</v>
      </c>
      <c r="H301">
        <v>124.7529715</v>
      </c>
      <c r="I301" t="s">
        <v>364</v>
      </c>
      <c r="J301">
        <v>122</v>
      </c>
      <c r="K301">
        <v>122</v>
      </c>
      <c r="L301">
        <v>106</v>
      </c>
      <c r="M301">
        <v>106</v>
      </c>
      <c r="N301">
        <v>126</v>
      </c>
      <c r="O301">
        <v>130</v>
      </c>
      <c r="P301">
        <v>58</v>
      </c>
      <c r="Q301">
        <v>58</v>
      </c>
      <c r="R301">
        <v>127</v>
      </c>
      <c r="S301">
        <v>130</v>
      </c>
      <c r="T301">
        <v>12</v>
      </c>
      <c r="U301">
        <v>17</v>
      </c>
    </row>
    <row r="302" spans="1:21">
      <c r="A302">
        <v>63</v>
      </c>
      <c r="B302">
        <v>22</v>
      </c>
      <c r="C302" t="s">
        <v>1157</v>
      </c>
      <c r="D302" t="s">
        <v>1148</v>
      </c>
      <c r="E302" t="s">
        <v>1156</v>
      </c>
      <c r="F302">
        <v>378</v>
      </c>
      <c r="G302">
        <v>10.53322844</v>
      </c>
      <c r="H302">
        <v>124.7529715</v>
      </c>
      <c r="I302" t="s">
        <v>592</v>
      </c>
      <c r="J302">
        <v>122</v>
      </c>
      <c r="K302">
        <v>123</v>
      </c>
      <c r="L302">
        <v>106</v>
      </c>
      <c r="M302">
        <v>116</v>
      </c>
      <c r="N302">
        <v>126</v>
      </c>
      <c r="O302">
        <v>129</v>
      </c>
      <c r="P302">
        <v>56</v>
      </c>
      <c r="Q302">
        <v>56</v>
      </c>
      <c r="R302">
        <v>126</v>
      </c>
      <c r="S302">
        <v>127</v>
      </c>
      <c r="T302">
        <v>15</v>
      </c>
      <c r="U302">
        <v>17</v>
      </c>
    </row>
    <row r="303" spans="1:21">
      <c r="A303">
        <v>68</v>
      </c>
      <c r="B303">
        <v>23</v>
      </c>
      <c r="C303" t="s">
        <v>1161</v>
      </c>
      <c r="D303" t="s">
        <v>1148</v>
      </c>
      <c r="E303" t="s">
        <v>1162</v>
      </c>
      <c r="F303">
        <v>399</v>
      </c>
      <c r="G303">
        <v>10.64131589</v>
      </c>
      <c r="H303">
        <v>124.7786885</v>
      </c>
      <c r="I303" t="s">
        <v>630</v>
      </c>
      <c r="J303">
        <v>122</v>
      </c>
      <c r="K303">
        <v>122</v>
      </c>
      <c r="L303">
        <v>105</v>
      </c>
      <c r="M303">
        <v>116</v>
      </c>
      <c r="N303">
        <v>126</v>
      </c>
      <c r="O303">
        <v>128</v>
      </c>
      <c r="P303">
        <v>56</v>
      </c>
      <c r="Q303">
        <v>58</v>
      </c>
      <c r="R303">
        <v>127</v>
      </c>
      <c r="S303">
        <v>127</v>
      </c>
      <c r="T303">
        <v>12</v>
      </c>
      <c r="U303">
        <v>17</v>
      </c>
    </row>
    <row r="304" spans="1:21">
      <c r="A304">
        <v>68</v>
      </c>
      <c r="B304">
        <v>23</v>
      </c>
      <c r="C304" t="s">
        <v>1161</v>
      </c>
      <c r="D304" t="s">
        <v>1148</v>
      </c>
      <c r="E304" t="s">
        <v>1162</v>
      </c>
      <c r="F304">
        <v>400</v>
      </c>
      <c r="G304">
        <v>10.6416404</v>
      </c>
      <c r="H304">
        <v>124.77811819999999</v>
      </c>
      <c r="I304" t="s">
        <v>518</v>
      </c>
      <c r="J304">
        <v>122</v>
      </c>
      <c r="K304">
        <v>125</v>
      </c>
      <c r="L304">
        <v>106</v>
      </c>
      <c r="M304">
        <v>116</v>
      </c>
      <c r="N304">
        <v>129</v>
      </c>
      <c r="O304">
        <v>129</v>
      </c>
      <c r="P304">
        <v>56</v>
      </c>
      <c r="Q304">
        <v>57</v>
      </c>
    </row>
    <row r="305" spans="1:21">
      <c r="A305">
        <v>68</v>
      </c>
      <c r="B305">
        <v>23</v>
      </c>
      <c r="C305" t="s">
        <v>1161</v>
      </c>
      <c r="D305" t="s">
        <v>1148</v>
      </c>
      <c r="E305" t="s">
        <v>1162</v>
      </c>
      <c r="F305">
        <v>401</v>
      </c>
      <c r="G305">
        <v>10.6417637</v>
      </c>
      <c r="H305">
        <v>124.7778811</v>
      </c>
      <c r="I305" t="s">
        <v>652</v>
      </c>
      <c r="J305">
        <v>122</v>
      </c>
      <c r="K305">
        <v>123</v>
      </c>
      <c r="L305">
        <v>106</v>
      </c>
      <c r="M305">
        <v>106</v>
      </c>
      <c r="N305">
        <v>129</v>
      </c>
      <c r="O305">
        <v>129</v>
      </c>
      <c r="P305">
        <v>56</v>
      </c>
      <c r="Q305">
        <v>56</v>
      </c>
      <c r="R305">
        <v>127</v>
      </c>
      <c r="S305">
        <v>127</v>
      </c>
      <c r="T305">
        <v>12</v>
      </c>
      <c r="U305">
        <v>13</v>
      </c>
    </row>
    <row r="306" spans="1:21">
      <c r="A306">
        <v>69</v>
      </c>
      <c r="B306">
        <v>23</v>
      </c>
      <c r="C306" t="s">
        <v>1163</v>
      </c>
      <c r="D306" t="s">
        <v>1148</v>
      </c>
      <c r="E306" t="s">
        <v>1162</v>
      </c>
      <c r="F306">
        <v>402</v>
      </c>
      <c r="G306">
        <v>10.74341604</v>
      </c>
      <c r="H306">
        <v>124.78667969999999</v>
      </c>
      <c r="I306" t="s">
        <v>664</v>
      </c>
      <c r="J306">
        <v>122</v>
      </c>
      <c r="K306">
        <v>122</v>
      </c>
      <c r="L306">
        <v>105</v>
      </c>
      <c r="M306">
        <v>116</v>
      </c>
      <c r="N306">
        <v>128</v>
      </c>
      <c r="O306">
        <v>128</v>
      </c>
      <c r="P306">
        <v>56</v>
      </c>
      <c r="Q306">
        <v>56</v>
      </c>
      <c r="T306">
        <v>12</v>
      </c>
      <c r="U306">
        <v>17</v>
      </c>
    </row>
    <row r="307" spans="1:21">
      <c r="A307">
        <v>69</v>
      </c>
      <c r="B307">
        <v>23</v>
      </c>
      <c r="C307" t="s">
        <v>1163</v>
      </c>
      <c r="D307" t="s">
        <v>1148</v>
      </c>
      <c r="E307" t="s">
        <v>1162</v>
      </c>
      <c r="F307">
        <v>403</v>
      </c>
      <c r="G307">
        <v>10.74341604</v>
      </c>
      <c r="H307">
        <v>124.78667969999999</v>
      </c>
      <c r="I307" t="s">
        <v>466</v>
      </c>
      <c r="J307">
        <v>122</v>
      </c>
      <c r="K307">
        <v>125</v>
      </c>
      <c r="N307">
        <v>129</v>
      </c>
      <c r="O307">
        <v>130</v>
      </c>
      <c r="P307">
        <v>58</v>
      </c>
      <c r="Q307">
        <v>59</v>
      </c>
      <c r="T307">
        <v>17</v>
      </c>
      <c r="U307">
        <v>19</v>
      </c>
    </row>
    <row r="308" spans="1:21">
      <c r="A308">
        <v>69</v>
      </c>
      <c r="B308">
        <v>23</v>
      </c>
      <c r="C308" t="s">
        <v>1163</v>
      </c>
      <c r="D308" t="s">
        <v>1148</v>
      </c>
      <c r="E308" t="s">
        <v>1162</v>
      </c>
      <c r="F308">
        <v>404</v>
      </c>
      <c r="G308">
        <v>10.74363722</v>
      </c>
      <c r="H308">
        <v>124.7864826</v>
      </c>
      <c r="I308" t="s">
        <v>158</v>
      </c>
      <c r="J308">
        <v>122</v>
      </c>
      <c r="K308">
        <v>123</v>
      </c>
      <c r="L308">
        <v>107</v>
      </c>
      <c r="M308">
        <v>116</v>
      </c>
      <c r="N308">
        <v>129</v>
      </c>
      <c r="O308">
        <v>129</v>
      </c>
      <c r="P308">
        <v>56</v>
      </c>
      <c r="Q308">
        <v>56</v>
      </c>
      <c r="R308">
        <v>129</v>
      </c>
      <c r="S308">
        <v>129</v>
      </c>
      <c r="T308">
        <v>12</v>
      </c>
      <c r="U308">
        <v>19</v>
      </c>
    </row>
    <row r="309" spans="1:21">
      <c r="A309">
        <v>69</v>
      </c>
      <c r="B309">
        <v>23</v>
      </c>
      <c r="C309" t="s">
        <v>1163</v>
      </c>
      <c r="D309" t="s">
        <v>1148</v>
      </c>
      <c r="E309" t="s">
        <v>1162</v>
      </c>
      <c r="F309">
        <v>405</v>
      </c>
      <c r="G309">
        <v>10.74374581</v>
      </c>
      <c r="H309">
        <v>124.7864271</v>
      </c>
      <c r="I309" t="s">
        <v>412</v>
      </c>
      <c r="J309">
        <v>122</v>
      </c>
      <c r="K309">
        <v>122</v>
      </c>
      <c r="L309">
        <v>109</v>
      </c>
      <c r="M309">
        <v>116</v>
      </c>
      <c r="N309">
        <v>128</v>
      </c>
      <c r="O309">
        <v>129</v>
      </c>
      <c r="P309">
        <v>58</v>
      </c>
      <c r="Q309">
        <v>58</v>
      </c>
      <c r="R309">
        <v>127</v>
      </c>
      <c r="S309">
        <v>127</v>
      </c>
      <c r="T309">
        <v>17</v>
      </c>
      <c r="U309">
        <v>19</v>
      </c>
    </row>
    <row r="310" spans="1:21">
      <c r="A310">
        <v>69</v>
      </c>
      <c r="B310">
        <v>23</v>
      </c>
      <c r="C310" t="s">
        <v>1163</v>
      </c>
      <c r="D310" t="s">
        <v>1148</v>
      </c>
      <c r="E310" t="s">
        <v>1162</v>
      </c>
      <c r="F310">
        <v>406</v>
      </c>
      <c r="G310">
        <v>10.74374581</v>
      </c>
      <c r="H310">
        <v>124.7864271</v>
      </c>
      <c r="I310" t="s">
        <v>422</v>
      </c>
      <c r="J310">
        <v>122</v>
      </c>
      <c r="K310">
        <v>122</v>
      </c>
      <c r="L310">
        <v>104</v>
      </c>
      <c r="M310">
        <v>106</v>
      </c>
      <c r="N310">
        <v>126</v>
      </c>
      <c r="O310">
        <v>132</v>
      </c>
      <c r="P310">
        <v>56</v>
      </c>
      <c r="Q310">
        <v>58</v>
      </c>
      <c r="R310">
        <v>127</v>
      </c>
      <c r="S310">
        <v>127</v>
      </c>
      <c r="T310">
        <v>12</v>
      </c>
      <c r="U310">
        <v>19</v>
      </c>
    </row>
    <row r="311" spans="1:21">
      <c r="A311">
        <v>69</v>
      </c>
      <c r="B311">
        <v>23</v>
      </c>
      <c r="C311" t="s">
        <v>1163</v>
      </c>
      <c r="D311" t="s">
        <v>1148</v>
      </c>
      <c r="E311" t="s">
        <v>1162</v>
      </c>
      <c r="F311">
        <v>407</v>
      </c>
      <c r="G311">
        <v>10.74374581</v>
      </c>
      <c r="H311">
        <v>124.7864271</v>
      </c>
      <c r="I311" t="s">
        <v>540</v>
      </c>
      <c r="J311">
        <v>122</v>
      </c>
      <c r="K311">
        <v>123</v>
      </c>
      <c r="L311">
        <v>107</v>
      </c>
      <c r="M311">
        <v>116</v>
      </c>
      <c r="N311">
        <v>126</v>
      </c>
      <c r="O311">
        <v>129</v>
      </c>
      <c r="P311">
        <v>56</v>
      </c>
      <c r="Q311">
        <v>56</v>
      </c>
      <c r="R311">
        <v>127</v>
      </c>
      <c r="S311">
        <v>127</v>
      </c>
      <c r="T311">
        <v>17</v>
      </c>
      <c r="U311">
        <v>19</v>
      </c>
    </row>
    <row r="312" spans="1:21">
      <c r="A312">
        <v>69</v>
      </c>
      <c r="B312">
        <v>23</v>
      </c>
      <c r="C312" t="s">
        <v>1163</v>
      </c>
      <c r="D312" t="s">
        <v>1148</v>
      </c>
      <c r="E312" t="s">
        <v>1162</v>
      </c>
      <c r="F312">
        <v>408</v>
      </c>
      <c r="G312">
        <v>10.74374581</v>
      </c>
      <c r="H312">
        <v>124.7864271</v>
      </c>
      <c r="I312" t="s">
        <v>410</v>
      </c>
      <c r="J312">
        <v>122</v>
      </c>
      <c r="K312">
        <v>123</v>
      </c>
      <c r="L312">
        <v>105</v>
      </c>
      <c r="M312">
        <v>105</v>
      </c>
      <c r="N312">
        <v>128</v>
      </c>
      <c r="O312">
        <v>129</v>
      </c>
      <c r="P312">
        <v>56</v>
      </c>
      <c r="Q312">
        <v>58</v>
      </c>
      <c r="R312">
        <v>126</v>
      </c>
      <c r="S312">
        <v>127</v>
      </c>
      <c r="T312">
        <v>12</v>
      </c>
      <c r="U312">
        <v>17</v>
      </c>
    </row>
    <row r="313" spans="1:21">
      <c r="A313">
        <v>69</v>
      </c>
      <c r="B313">
        <v>23</v>
      </c>
      <c r="C313" t="s">
        <v>1163</v>
      </c>
      <c r="D313" t="s">
        <v>1148</v>
      </c>
      <c r="E313" t="s">
        <v>1162</v>
      </c>
      <c r="F313">
        <v>409</v>
      </c>
      <c r="G313">
        <v>10.74374581</v>
      </c>
      <c r="H313">
        <v>124.7864271</v>
      </c>
      <c r="I313" t="s">
        <v>462</v>
      </c>
      <c r="J313">
        <v>122</v>
      </c>
      <c r="K313">
        <v>123</v>
      </c>
      <c r="L313">
        <v>105</v>
      </c>
      <c r="M313">
        <v>116</v>
      </c>
      <c r="N313">
        <v>126</v>
      </c>
      <c r="O313">
        <v>129</v>
      </c>
      <c r="P313">
        <v>56</v>
      </c>
      <c r="Q313">
        <v>58</v>
      </c>
      <c r="R313">
        <v>127</v>
      </c>
      <c r="S313">
        <v>127</v>
      </c>
      <c r="T313">
        <v>16</v>
      </c>
      <c r="U313">
        <v>17</v>
      </c>
    </row>
    <row r="314" spans="1:21">
      <c r="A314">
        <v>69</v>
      </c>
      <c r="B314">
        <v>23</v>
      </c>
      <c r="C314" t="s">
        <v>1163</v>
      </c>
      <c r="D314" t="s">
        <v>1148</v>
      </c>
      <c r="E314" t="s">
        <v>1162</v>
      </c>
      <c r="F314">
        <v>410</v>
      </c>
      <c r="G314">
        <v>10.743781889999999</v>
      </c>
      <c r="H314">
        <v>124.78631660000001</v>
      </c>
      <c r="I314" t="s">
        <v>320</v>
      </c>
      <c r="J314">
        <v>122</v>
      </c>
      <c r="K314">
        <v>122</v>
      </c>
      <c r="L314">
        <v>105</v>
      </c>
      <c r="M314">
        <v>105</v>
      </c>
      <c r="N314">
        <v>129</v>
      </c>
      <c r="O314">
        <v>129</v>
      </c>
      <c r="P314">
        <v>56</v>
      </c>
      <c r="Q314">
        <v>58</v>
      </c>
      <c r="R314">
        <v>127</v>
      </c>
      <c r="S314">
        <v>128</v>
      </c>
    </row>
    <row r="315" spans="1:21">
      <c r="A315">
        <v>69</v>
      </c>
      <c r="B315">
        <v>23</v>
      </c>
      <c r="C315" t="s">
        <v>1163</v>
      </c>
      <c r="D315" t="s">
        <v>1148</v>
      </c>
      <c r="E315" t="s">
        <v>1162</v>
      </c>
      <c r="F315">
        <v>411</v>
      </c>
      <c r="G315">
        <v>10.74388327</v>
      </c>
      <c r="H315">
        <v>124.7863005</v>
      </c>
      <c r="I315" t="s">
        <v>350</v>
      </c>
      <c r="J315">
        <v>122</v>
      </c>
      <c r="K315">
        <v>122</v>
      </c>
      <c r="L315">
        <v>103</v>
      </c>
      <c r="M315">
        <v>106</v>
      </c>
      <c r="N315">
        <v>125</v>
      </c>
      <c r="O315">
        <v>131</v>
      </c>
      <c r="P315">
        <v>56</v>
      </c>
      <c r="Q315">
        <v>58</v>
      </c>
      <c r="R315">
        <v>126</v>
      </c>
      <c r="S315">
        <v>127</v>
      </c>
      <c r="T315">
        <v>12</v>
      </c>
      <c r="U315">
        <v>12</v>
      </c>
    </row>
    <row r="316" spans="1:21">
      <c r="A316">
        <v>69</v>
      </c>
      <c r="B316">
        <v>23</v>
      </c>
      <c r="C316" t="s">
        <v>1163</v>
      </c>
      <c r="D316" t="s">
        <v>1148</v>
      </c>
      <c r="E316" t="s">
        <v>1162</v>
      </c>
      <c r="F316">
        <v>412</v>
      </c>
      <c r="G316">
        <v>10.74388327</v>
      </c>
      <c r="H316">
        <v>124.7863005</v>
      </c>
      <c r="I316" t="s">
        <v>734</v>
      </c>
      <c r="J316">
        <v>123</v>
      </c>
      <c r="K316">
        <v>123</v>
      </c>
      <c r="N316">
        <v>128</v>
      </c>
      <c r="O316">
        <v>129</v>
      </c>
      <c r="P316">
        <v>56</v>
      </c>
      <c r="Q316">
        <v>58</v>
      </c>
      <c r="R316">
        <v>127</v>
      </c>
      <c r="S316">
        <v>130</v>
      </c>
      <c r="T316">
        <v>14</v>
      </c>
      <c r="U316">
        <v>17</v>
      </c>
    </row>
    <row r="317" spans="1:21">
      <c r="A317">
        <v>69</v>
      </c>
      <c r="B317">
        <v>23</v>
      </c>
      <c r="C317" t="s">
        <v>1163</v>
      </c>
      <c r="D317" t="s">
        <v>1148</v>
      </c>
      <c r="E317" t="s">
        <v>1162</v>
      </c>
      <c r="F317">
        <v>413</v>
      </c>
      <c r="G317">
        <v>10.74388327</v>
      </c>
      <c r="H317">
        <v>124.7863005</v>
      </c>
      <c r="I317" t="s">
        <v>306</v>
      </c>
      <c r="J317">
        <v>122</v>
      </c>
      <c r="K317">
        <v>122</v>
      </c>
      <c r="L317">
        <v>106</v>
      </c>
      <c r="M317">
        <v>107</v>
      </c>
      <c r="N317">
        <v>125</v>
      </c>
      <c r="O317">
        <v>128</v>
      </c>
      <c r="P317">
        <v>56</v>
      </c>
      <c r="Q317">
        <v>58</v>
      </c>
      <c r="R317">
        <v>127</v>
      </c>
      <c r="S317">
        <v>127</v>
      </c>
    </row>
    <row r="318" spans="1:21">
      <c r="A318">
        <v>69</v>
      </c>
      <c r="B318">
        <v>23</v>
      </c>
      <c r="C318" t="s">
        <v>1163</v>
      </c>
      <c r="D318" t="s">
        <v>1148</v>
      </c>
      <c r="E318" t="s">
        <v>1162</v>
      </c>
      <c r="F318">
        <v>414</v>
      </c>
      <c r="G318">
        <v>10.74463186</v>
      </c>
      <c r="H318">
        <v>124.786136</v>
      </c>
      <c r="I318" t="s">
        <v>434</v>
      </c>
      <c r="J318">
        <v>122</v>
      </c>
      <c r="K318">
        <v>123</v>
      </c>
      <c r="L318">
        <v>106</v>
      </c>
      <c r="M318">
        <v>110</v>
      </c>
      <c r="N318">
        <v>126</v>
      </c>
      <c r="O318">
        <v>126</v>
      </c>
      <c r="P318">
        <v>58</v>
      </c>
      <c r="Q318">
        <v>58</v>
      </c>
      <c r="R318">
        <v>126</v>
      </c>
      <c r="S318">
        <v>127</v>
      </c>
      <c r="T318">
        <v>12</v>
      </c>
      <c r="U318">
        <v>17</v>
      </c>
    </row>
    <row r="319" spans="1:21">
      <c r="A319">
        <v>69</v>
      </c>
      <c r="B319">
        <v>23</v>
      </c>
      <c r="C319" t="s">
        <v>1163</v>
      </c>
      <c r="D319" t="s">
        <v>1148</v>
      </c>
      <c r="E319" t="s">
        <v>1162</v>
      </c>
      <c r="F319">
        <v>416</v>
      </c>
      <c r="G319">
        <v>10.74463186</v>
      </c>
      <c r="H319">
        <v>124.786136</v>
      </c>
      <c r="I319" t="s">
        <v>228</v>
      </c>
      <c r="J319">
        <v>122</v>
      </c>
      <c r="K319">
        <v>122</v>
      </c>
      <c r="L319">
        <v>101</v>
      </c>
      <c r="M319">
        <v>106</v>
      </c>
      <c r="N319">
        <v>128</v>
      </c>
      <c r="O319">
        <v>129</v>
      </c>
      <c r="P319">
        <v>58</v>
      </c>
      <c r="Q319">
        <v>58</v>
      </c>
      <c r="R319">
        <v>127</v>
      </c>
      <c r="S319">
        <v>127</v>
      </c>
      <c r="T319">
        <v>12</v>
      </c>
      <c r="U319">
        <v>13</v>
      </c>
    </row>
    <row r="320" spans="1:21">
      <c r="A320">
        <v>69</v>
      </c>
      <c r="B320">
        <v>23</v>
      </c>
      <c r="C320" t="s">
        <v>1163</v>
      </c>
      <c r="D320" t="s">
        <v>1148</v>
      </c>
      <c r="E320" t="s">
        <v>1162</v>
      </c>
      <c r="F320">
        <v>417</v>
      </c>
      <c r="G320">
        <v>10.74463186</v>
      </c>
      <c r="H320">
        <v>124.786136</v>
      </c>
      <c r="I320" t="s">
        <v>498</v>
      </c>
      <c r="J320">
        <v>122</v>
      </c>
      <c r="K320">
        <v>122</v>
      </c>
      <c r="L320">
        <v>106</v>
      </c>
      <c r="M320">
        <v>107</v>
      </c>
      <c r="N320">
        <v>126</v>
      </c>
      <c r="O320">
        <v>130</v>
      </c>
      <c r="P320">
        <v>56</v>
      </c>
      <c r="Q320">
        <v>58</v>
      </c>
      <c r="R320">
        <v>127</v>
      </c>
      <c r="S320">
        <v>130</v>
      </c>
      <c r="T320">
        <v>17</v>
      </c>
      <c r="U320">
        <v>19</v>
      </c>
    </row>
    <row r="321" spans="1:21">
      <c r="A321">
        <v>69</v>
      </c>
      <c r="B321">
        <v>23</v>
      </c>
      <c r="C321" t="s">
        <v>1163</v>
      </c>
      <c r="D321" t="s">
        <v>1148</v>
      </c>
      <c r="E321" t="s">
        <v>1162</v>
      </c>
      <c r="F321">
        <v>418</v>
      </c>
      <c r="G321">
        <v>10.74477257</v>
      </c>
      <c r="H321">
        <v>124.78600400000001</v>
      </c>
      <c r="I321" t="s">
        <v>84</v>
      </c>
      <c r="J321">
        <v>123</v>
      </c>
      <c r="K321">
        <v>124</v>
      </c>
      <c r="L321">
        <v>106</v>
      </c>
      <c r="M321">
        <v>110</v>
      </c>
      <c r="N321">
        <v>125</v>
      </c>
      <c r="O321">
        <v>129</v>
      </c>
      <c r="P321">
        <v>56</v>
      </c>
      <c r="Q321">
        <v>58</v>
      </c>
      <c r="T321">
        <v>13</v>
      </c>
      <c r="U321">
        <v>17</v>
      </c>
    </row>
    <row r="322" spans="1:21">
      <c r="A322">
        <v>64</v>
      </c>
      <c r="B322">
        <v>24</v>
      </c>
      <c r="C322" t="s">
        <v>1158</v>
      </c>
      <c r="D322" t="s">
        <v>1148</v>
      </c>
      <c r="E322" t="s">
        <v>1159</v>
      </c>
      <c r="F322">
        <v>379</v>
      </c>
      <c r="G322">
        <v>10.85530733</v>
      </c>
      <c r="H322">
        <v>124.7269424</v>
      </c>
      <c r="I322" t="s">
        <v>152</v>
      </c>
      <c r="J322">
        <v>122</v>
      </c>
      <c r="K322">
        <v>122</v>
      </c>
      <c r="L322">
        <v>106</v>
      </c>
      <c r="M322">
        <v>116</v>
      </c>
      <c r="N322">
        <v>126</v>
      </c>
      <c r="O322">
        <v>129</v>
      </c>
      <c r="P322">
        <v>56</v>
      </c>
      <c r="Q322">
        <v>56</v>
      </c>
      <c r="R322">
        <v>127</v>
      </c>
      <c r="S322">
        <v>127</v>
      </c>
      <c r="T322">
        <v>17</v>
      </c>
      <c r="U322">
        <v>17</v>
      </c>
    </row>
    <row r="323" spans="1:21">
      <c r="A323">
        <v>64</v>
      </c>
      <c r="B323">
        <v>24</v>
      </c>
      <c r="C323" t="s">
        <v>1158</v>
      </c>
      <c r="D323" t="s">
        <v>1148</v>
      </c>
      <c r="E323" t="s">
        <v>1159</v>
      </c>
      <c r="F323">
        <v>380</v>
      </c>
      <c r="G323">
        <v>10.85519979</v>
      </c>
      <c r="H323">
        <v>124.72678639999999</v>
      </c>
      <c r="I323" t="s">
        <v>86</v>
      </c>
      <c r="J323">
        <v>122</v>
      </c>
      <c r="K323">
        <v>122</v>
      </c>
      <c r="L323">
        <v>107</v>
      </c>
      <c r="M323">
        <v>116</v>
      </c>
      <c r="N323">
        <v>126</v>
      </c>
      <c r="O323">
        <v>126</v>
      </c>
      <c r="P323">
        <v>56</v>
      </c>
      <c r="Q323">
        <v>58</v>
      </c>
      <c r="T323">
        <v>12</v>
      </c>
      <c r="U323">
        <v>12</v>
      </c>
    </row>
    <row r="324" spans="1:21">
      <c r="A324">
        <v>64</v>
      </c>
      <c r="B324">
        <v>24</v>
      </c>
      <c r="C324" t="s">
        <v>1158</v>
      </c>
      <c r="D324" t="s">
        <v>1148</v>
      </c>
      <c r="E324" t="s">
        <v>1159</v>
      </c>
      <c r="F324">
        <v>381</v>
      </c>
      <c r="G324">
        <v>10.855665419999999</v>
      </c>
      <c r="H324">
        <v>124.7268983</v>
      </c>
      <c r="I324" t="s">
        <v>506</v>
      </c>
      <c r="J324">
        <v>122</v>
      </c>
      <c r="K324">
        <v>123</v>
      </c>
      <c r="L324">
        <v>105</v>
      </c>
      <c r="M324">
        <v>107</v>
      </c>
      <c r="N324">
        <v>129</v>
      </c>
      <c r="O324">
        <v>129</v>
      </c>
      <c r="P324">
        <v>56</v>
      </c>
      <c r="Q324">
        <v>58</v>
      </c>
      <c r="R324">
        <v>126</v>
      </c>
      <c r="S324">
        <v>127</v>
      </c>
      <c r="T324">
        <v>17</v>
      </c>
      <c r="U324">
        <v>17</v>
      </c>
    </row>
    <row r="325" spans="1:21">
      <c r="A325">
        <v>64</v>
      </c>
      <c r="B325">
        <v>24</v>
      </c>
      <c r="C325" t="s">
        <v>1158</v>
      </c>
      <c r="D325" t="s">
        <v>1148</v>
      </c>
      <c r="E325" t="s">
        <v>1159</v>
      </c>
      <c r="F325">
        <v>382</v>
      </c>
      <c r="G325">
        <v>10.85598356</v>
      </c>
      <c r="H325">
        <v>124.72636749999999</v>
      </c>
      <c r="I325" t="s">
        <v>610</v>
      </c>
      <c r="J325">
        <v>122</v>
      </c>
      <c r="K325">
        <v>122</v>
      </c>
      <c r="L325">
        <v>106</v>
      </c>
      <c r="M325">
        <v>108</v>
      </c>
      <c r="N325">
        <v>125</v>
      </c>
      <c r="O325">
        <v>129</v>
      </c>
      <c r="P325">
        <v>56</v>
      </c>
      <c r="Q325">
        <v>56</v>
      </c>
      <c r="R325">
        <v>126</v>
      </c>
      <c r="S325">
        <v>127</v>
      </c>
      <c r="T325">
        <v>19</v>
      </c>
      <c r="U325">
        <v>19</v>
      </c>
    </row>
    <row r="326" spans="1:21">
      <c r="A326">
        <v>64</v>
      </c>
      <c r="B326">
        <v>24</v>
      </c>
      <c r="C326" t="s">
        <v>1158</v>
      </c>
      <c r="D326" t="s">
        <v>1148</v>
      </c>
      <c r="E326" t="s">
        <v>1159</v>
      </c>
      <c r="F326">
        <v>383</v>
      </c>
      <c r="G326">
        <v>10.85598356</v>
      </c>
      <c r="H326">
        <v>124.72636749999999</v>
      </c>
      <c r="I326" t="s">
        <v>330</v>
      </c>
      <c r="J326">
        <v>122</v>
      </c>
      <c r="K326">
        <v>125</v>
      </c>
      <c r="L326">
        <v>109</v>
      </c>
      <c r="M326">
        <v>110</v>
      </c>
      <c r="N326">
        <v>129</v>
      </c>
      <c r="O326">
        <v>129</v>
      </c>
      <c r="P326">
        <v>56</v>
      </c>
      <c r="Q326">
        <v>58</v>
      </c>
      <c r="R326">
        <v>127</v>
      </c>
      <c r="S326">
        <v>127</v>
      </c>
      <c r="T326">
        <v>17</v>
      </c>
      <c r="U326">
        <v>17</v>
      </c>
    </row>
    <row r="327" spans="1:21">
      <c r="A327">
        <v>64</v>
      </c>
      <c r="B327">
        <v>24</v>
      </c>
      <c r="C327" t="s">
        <v>1158</v>
      </c>
      <c r="D327" t="s">
        <v>1148</v>
      </c>
      <c r="E327" t="s">
        <v>1159</v>
      </c>
      <c r="F327">
        <v>384</v>
      </c>
      <c r="G327">
        <v>10.85598356</v>
      </c>
      <c r="H327">
        <v>124.72636749999999</v>
      </c>
      <c r="I327" t="s">
        <v>180</v>
      </c>
      <c r="J327">
        <v>122</v>
      </c>
      <c r="K327">
        <v>122</v>
      </c>
      <c r="L327">
        <v>106</v>
      </c>
      <c r="M327">
        <v>116</v>
      </c>
      <c r="N327">
        <v>126</v>
      </c>
      <c r="O327">
        <v>128</v>
      </c>
      <c r="P327">
        <v>56</v>
      </c>
      <c r="Q327">
        <v>56</v>
      </c>
      <c r="R327">
        <v>127</v>
      </c>
      <c r="S327">
        <v>127</v>
      </c>
      <c r="T327">
        <v>15</v>
      </c>
      <c r="U327">
        <v>15</v>
      </c>
    </row>
    <row r="328" spans="1:21">
      <c r="A328">
        <v>66</v>
      </c>
      <c r="B328">
        <v>24</v>
      </c>
      <c r="C328" t="s">
        <v>1160</v>
      </c>
      <c r="D328" t="s">
        <v>1148</v>
      </c>
      <c r="E328" t="s">
        <v>1159</v>
      </c>
      <c r="F328">
        <v>385</v>
      </c>
      <c r="G328">
        <v>10.872897760000001</v>
      </c>
      <c r="H328">
        <v>124.71181470000001</v>
      </c>
      <c r="I328" t="s">
        <v>414</v>
      </c>
      <c r="J328">
        <v>122</v>
      </c>
      <c r="K328">
        <v>122</v>
      </c>
      <c r="L328">
        <v>106</v>
      </c>
      <c r="M328">
        <v>110</v>
      </c>
      <c r="N328">
        <v>128</v>
      </c>
      <c r="O328">
        <v>129</v>
      </c>
      <c r="P328">
        <v>56</v>
      </c>
      <c r="Q328">
        <v>56</v>
      </c>
      <c r="R328">
        <v>127</v>
      </c>
      <c r="S328">
        <v>127</v>
      </c>
      <c r="T328">
        <v>12</v>
      </c>
      <c r="U328">
        <v>18</v>
      </c>
    </row>
    <row r="329" spans="1:21">
      <c r="A329">
        <v>66</v>
      </c>
      <c r="B329">
        <v>24</v>
      </c>
      <c r="C329" t="s">
        <v>1160</v>
      </c>
      <c r="D329" t="s">
        <v>1148</v>
      </c>
      <c r="E329" t="s">
        <v>1159</v>
      </c>
      <c r="F329">
        <v>386</v>
      </c>
      <c r="G329">
        <v>10.87282748</v>
      </c>
      <c r="H329">
        <v>124.7117044</v>
      </c>
      <c r="I329" t="s">
        <v>74</v>
      </c>
      <c r="J329">
        <v>122</v>
      </c>
      <c r="K329">
        <v>123</v>
      </c>
      <c r="L329">
        <v>106</v>
      </c>
      <c r="M329">
        <v>106</v>
      </c>
      <c r="N329">
        <v>126</v>
      </c>
      <c r="O329">
        <v>129</v>
      </c>
      <c r="P329">
        <v>58</v>
      </c>
      <c r="Q329">
        <v>58</v>
      </c>
      <c r="T329">
        <v>17</v>
      </c>
      <c r="U329">
        <v>19</v>
      </c>
    </row>
    <row r="330" spans="1:21">
      <c r="A330">
        <v>66</v>
      </c>
      <c r="B330">
        <v>24</v>
      </c>
      <c r="C330" t="s">
        <v>1160</v>
      </c>
      <c r="D330" t="s">
        <v>1148</v>
      </c>
      <c r="E330" t="s">
        <v>1159</v>
      </c>
      <c r="F330">
        <v>387</v>
      </c>
      <c r="G330">
        <v>10.873629640000001</v>
      </c>
      <c r="H330">
        <v>124.71169999999999</v>
      </c>
      <c r="I330" t="s">
        <v>456</v>
      </c>
      <c r="J330">
        <v>122</v>
      </c>
      <c r="K330">
        <v>122</v>
      </c>
      <c r="L330">
        <v>116</v>
      </c>
      <c r="M330">
        <v>116</v>
      </c>
      <c r="N330">
        <v>126</v>
      </c>
      <c r="O330">
        <v>129</v>
      </c>
      <c r="P330">
        <v>58</v>
      </c>
      <c r="Q330">
        <v>58</v>
      </c>
      <c r="R330">
        <v>126</v>
      </c>
      <c r="S330">
        <v>127</v>
      </c>
      <c r="T330">
        <v>12</v>
      </c>
      <c r="U330">
        <v>12</v>
      </c>
    </row>
    <row r="331" spans="1:21">
      <c r="A331">
        <v>66</v>
      </c>
      <c r="B331">
        <v>24</v>
      </c>
      <c r="C331" t="s">
        <v>1160</v>
      </c>
      <c r="D331" t="s">
        <v>1148</v>
      </c>
      <c r="E331" t="s">
        <v>1159</v>
      </c>
      <c r="F331">
        <v>388</v>
      </c>
      <c r="G331">
        <v>10.873629640000001</v>
      </c>
      <c r="H331">
        <v>124.71169999999999</v>
      </c>
      <c r="I331" t="s">
        <v>192</v>
      </c>
      <c r="J331">
        <v>122</v>
      </c>
      <c r="K331">
        <v>123</v>
      </c>
      <c r="L331">
        <v>106</v>
      </c>
      <c r="M331">
        <v>106</v>
      </c>
      <c r="N331">
        <v>129</v>
      </c>
      <c r="O331">
        <v>130</v>
      </c>
      <c r="P331">
        <v>58</v>
      </c>
      <c r="Q331">
        <v>58</v>
      </c>
      <c r="R331">
        <v>126</v>
      </c>
      <c r="S331">
        <v>126</v>
      </c>
      <c r="T331">
        <v>17</v>
      </c>
      <c r="U331">
        <v>19</v>
      </c>
    </row>
    <row r="332" spans="1:21">
      <c r="A332">
        <v>66</v>
      </c>
      <c r="B332">
        <v>24</v>
      </c>
      <c r="C332" t="s">
        <v>1160</v>
      </c>
      <c r="D332" t="s">
        <v>1148</v>
      </c>
      <c r="E332" t="s">
        <v>1159</v>
      </c>
      <c r="F332">
        <v>389</v>
      </c>
      <c r="G332">
        <v>10.873529270000001</v>
      </c>
      <c r="H332">
        <v>124.7121423</v>
      </c>
      <c r="I332" t="s">
        <v>290</v>
      </c>
      <c r="J332">
        <v>122</v>
      </c>
      <c r="K332">
        <v>125</v>
      </c>
      <c r="L332">
        <v>105</v>
      </c>
      <c r="M332">
        <v>106</v>
      </c>
      <c r="N332">
        <v>126</v>
      </c>
      <c r="O332">
        <v>126</v>
      </c>
      <c r="P332">
        <v>58</v>
      </c>
      <c r="Q332">
        <v>58</v>
      </c>
      <c r="R332">
        <v>127</v>
      </c>
      <c r="S332">
        <v>127</v>
      </c>
      <c r="T332">
        <v>17</v>
      </c>
      <c r="U332">
        <v>19</v>
      </c>
    </row>
    <row r="333" spans="1:21">
      <c r="A333">
        <v>66</v>
      </c>
      <c r="B333">
        <v>24</v>
      </c>
      <c r="C333" t="s">
        <v>1160</v>
      </c>
      <c r="D333" t="s">
        <v>1148</v>
      </c>
      <c r="E333" t="s">
        <v>1159</v>
      </c>
      <c r="F333">
        <v>390</v>
      </c>
      <c r="G333">
        <v>10.873379570000001</v>
      </c>
      <c r="H333">
        <v>124.7121776</v>
      </c>
      <c r="I333" t="s">
        <v>446</v>
      </c>
      <c r="J333">
        <v>122</v>
      </c>
      <c r="K333">
        <v>123</v>
      </c>
      <c r="L333">
        <v>106</v>
      </c>
      <c r="M333">
        <v>107</v>
      </c>
      <c r="N333">
        <v>129</v>
      </c>
      <c r="O333">
        <v>129</v>
      </c>
      <c r="P333">
        <v>56</v>
      </c>
      <c r="Q333">
        <v>58</v>
      </c>
      <c r="R333">
        <v>126</v>
      </c>
      <c r="S333">
        <v>130</v>
      </c>
      <c r="T333">
        <v>12</v>
      </c>
      <c r="U333">
        <v>12</v>
      </c>
    </row>
    <row r="334" spans="1:21">
      <c r="A334">
        <v>66</v>
      </c>
      <c r="B334">
        <v>24</v>
      </c>
      <c r="C334" t="s">
        <v>1160</v>
      </c>
      <c r="D334" t="s">
        <v>1148</v>
      </c>
      <c r="E334" t="s">
        <v>1159</v>
      </c>
      <c r="F334">
        <v>391</v>
      </c>
      <c r="G334">
        <v>10.873379570000001</v>
      </c>
      <c r="H334">
        <v>124.7121776</v>
      </c>
      <c r="I334" t="s">
        <v>230</v>
      </c>
      <c r="J334">
        <v>122</v>
      </c>
      <c r="K334">
        <v>122</v>
      </c>
      <c r="L334">
        <v>107</v>
      </c>
      <c r="M334">
        <v>107</v>
      </c>
      <c r="N334">
        <v>126</v>
      </c>
      <c r="O334">
        <v>129</v>
      </c>
      <c r="P334">
        <v>56</v>
      </c>
      <c r="Q334">
        <v>56</v>
      </c>
      <c r="R334">
        <v>127</v>
      </c>
      <c r="S334">
        <v>127</v>
      </c>
      <c r="T334">
        <v>17</v>
      </c>
      <c r="U334">
        <v>19</v>
      </c>
    </row>
    <row r="335" spans="1:21">
      <c r="A335">
        <v>66</v>
      </c>
      <c r="B335">
        <v>24</v>
      </c>
      <c r="C335" t="s">
        <v>1160</v>
      </c>
      <c r="D335" t="s">
        <v>1148</v>
      </c>
      <c r="E335" t="s">
        <v>1159</v>
      </c>
      <c r="F335">
        <v>392</v>
      </c>
      <c r="G335">
        <v>10.87327855</v>
      </c>
      <c r="H335">
        <v>124.71214380000001</v>
      </c>
      <c r="I335" t="s">
        <v>464</v>
      </c>
      <c r="J335">
        <v>122</v>
      </c>
      <c r="K335">
        <v>123</v>
      </c>
      <c r="N335">
        <v>129</v>
      </c>
      <c r="O335">
        <v>129</v>
      </c>
      <c r="P335">
        <v>56</v>
      </c>
      <c r="Q335">
        <v>56</v>
      </c>
      <c r="R335">
        <v>127</v>
      </c>
      <c r="S335">
        <v>127</v>
      </c>
      <c r="T335">
        <v>10</v>
      </c>
      <c r="U335">
        <v>17</v>
      </c>
    </row>
    <row r="336" spans="1:21">
      <c r="A336">
        <v>66</v>
      </c>
      <c r="B336">
        <v>24</v>
      </c>
      <c r="C336" t="s">
        <v>1160</v>
      </c>
      <c r="D336" t="s">
        <v>1148</v>
      </c>
      <c r="E336" t="s">
        <v>1159</v>
      </c>
      <c r="F336">
        <v>393</v>
      </c>
      <c r="G336">
        <v>10.873126600000001</v>
      </c>
      <c r="H336">
        <v>124.7121533</v>
      </c>
      <c r="I336" t="s">
        <v>160</v>
      </c>
      <c r="J336">
        <v>122</v>
      </c>
      <c r="K336">
        <v>122</v>
      </c>
      <c r="L336">
        <v>107</v>
      </c>
      <c r="M336">
        <v>116</v>
      </c>
      <c r="P336">
        <v>56</v>
      </c>
      <c r="Q336">
        <v>58</v>
      </c>
      <c r="R336">
        <v>127</v>
      </c>
      <c r="S336">
        <v>127</v>
      </c>
      <c r="T336">
        <v>12</v>
      </c>
      <c r="U336">
        <v>12</v>
      </c>
    </row>
    <row r="337" spans="1:21">
      <c r="A337">
        <v>66</v>
      </c>
      <c r="B337">
        <v>24</v>
      </c>
      <c r="C337" t="s">
        <v>1160</v>
      </c>
      <c r="D337" t="s">
        <v>1148</v>
      </c>
      <c r="E337" t="s">
        <v>1159</v>
      </c>
      <c r="F337">
        <v>394</v>
      </c>
      <c r="G337">
        <v>10.872915089999999</v>
      </c>
      <c r="H337">
        <v>124.7121188</v>
      </c>
      <c r="I337" t="s">
        <v>408</v>
      </c>
      <c r="J337">
        <v>122</v>
      </c>
      <c r="K337">
        <v>125</v>
      </c>
      <c r="L337">
        <v>106</v>
      </c>
      <c r="M337">
        <v>106</v>
      </c>
      <c r="N337">
        <v>126</v>
      </c>
      <c r="O337">
        <v>129</v>
      </c>
      <c r="P337">
        <v>56</v>
      </c>
      <c r="Q337">
        <v>58</v>
      </c>
      <c r="R337">
        <v>127</v>
      </c>
      <c r="S337">
        <v>127</v>
      </c>
      <c r="T337">
        <v>17</v>
      </c>
      <c r="U337">
        <v>17</v>
      </c>
    </row>
    <row r="338" spans="1:21">
      <c r="A338">
        <v>66</v>
      </c>
      <c r="B338">
        <v>24</v>
      </c>
      <c r="C338" t="s">
        <v>1160</v>
      </c>
      <c r="D338" t="s">
        <v>1148</v>
      </c>
      <c r="E338" t="s">
        <v>1159</v>
      </c>
      <c r="F338">
        <v>395</v>
      </c>
      <c r="G338">
        <v>10.872915089999999</v>
      </c>
      <c r="H338">
        <v>124.7121188</v>
      </c>
      <c r="I338" t="s">
        <v>502</v>
      </c>
      <c r="J338">
        <v>122</v>
      </c>
      <c r="K338">
        <v>125</v>
      </c>
      <c r="L338">
        <v>104</v>
      </c>
      <c r="M338">
        <v>106</v>
      </c>
      <c r="N338">
        <v>125</v>
      </c>
      <c r="O338">
        <v>126</v>
      </c>
      <c r="P338">
        <v>56</v>
      </c>
      <c r="Q338">
        <v>58</v>
      </c>
      <c r="R338">
        <v>127</v>
      </c>
      <c r="S338">
        <v>127</v>
      </c>
      <c r="T338">
        <v>17</v>
      </c>
      <c r="U338">
        <v>19</v>
      </c>
    </row>
    <row r="339" spans="1:21">
      <c r="A339">
        <v>66</v>
      </c>
      <c r="B339">
        <v>24</v>
      </c>
      <c r="C339" t="s">
        <v>1160</v>
      </c>
      <c r="D339" t="s">
        <v>1148</v>
      </c>
      <c r="E339" t="s">
        <v>1159</v>
      </c>
      <c r="F339">
        <v>396</v>
      </c>
      <c r="G339">
        <v>10.872915089999999</v>
      </c>
      <c r="H339">
        <v>124.7121188</v>
      </c>
      <c r="I339" t="s">
        <v>198</v>
      </c>
      <c r="J339">
        <v>122</v>
      </c>
      <c r="K339">
        <v>123</v>
      </c>
      <c r="L339">
        <v>106</v>
      </c>
      <c r="M339">
        <v>107</v>
      </c>
      <c r="N339">
        <v>126</v>
      </c>
      <c r="O339">
        <v>126</v>
      </c>
      <c r="P339">
        <v>56</v>
      </c>
      <c r="Q339">
        <v>58</v>
      </c>
      <c r="R339">
        <v>127</v>
      </c>
      <c r="S339">
        <v>127</v>
      </c>
      <c r="T339">
        <v>13</v>
      </c>
      <c r="U339">
        <v>19</v>
      </c>
    </row>
    <row r="340" spans="1:21">
      <c r="A340">
        <v>66</v>
      </c>
      <c r="B340">
        <v>24</v>
      </c>
      <c r="C340" t="s">
        <v>1160</v>
      </c>
      <c r="D340" t="s">
        <v>1148</v>
      </c>
      <c r="E340" t="s">
        <v>1159</v>
      </c>
      <c r="F340">
        <v>397</v>
      </c>
      <c r="G340">
        <v>10.87304176</v>
      </c>
      <c r="H340">
        <v>124.7122085</v>
      </c>
      <c r="I340" t="s">
        <v>148</v>
      </c>
      <c r="J340">
        <v>122</v>
      </c>
      <c r="K340">
        <v>123</v>
      </c>
      <c r="L340">
        <v>105</v>
      </c>
      <c r="M340">
        <v>106</v>
      </c>
      <c r="N340">
        <v>126</v>
      </c>
      <c r="O340">
        <v>132</v>
      </c>
      <c r="P340">
        <v>56</v>
      </c>
      <c r="Q340">
        <v>58</v>
      </c>
      <c r="R340">
        <v>127</v>
      </c>
      <c r="S340">
        <v>127</v>
      </c>
      <c r="T340">
        <v>12</v>
      </c>
      <c r="U340">
        <v>17</v>
      </c>
    </row>
    <row r="341" spans="1:21">
      <c r="A341">
        <v>66</v>
      </c>
      <c r="B341">
        <v>24</v>
      </c>
      <c r="C341" t="s">
        <v>1160</v>
      </c>
      <c r="D341" t="s">
        <v>1148</v>
      </c>
      <c r="E341" t="s">
        <v>1159</v>
      </c>
      <c r="F341">
        <v>398</v>
      </c>
      <c r="G341">
        <v>10.87311487</v>
      </c>
      <c r="H341">
        <v>124.71226230000001</v>
      </c>
      <c r="I341" t="s">
        <v>420</v>
      </c>
      <c r="J341">
        <v>122</v>
      </c>
      <c r="K341">
        <v>122</v>
      </c>
      <c r="L341">
        <v>109</v>
      </c>
      <c r="M341">
        <v>110</v>
      </c>
      <c r="N341">
        <v>126</v>
      </c>
      <c r="O341">
        <v>128</v>
      </c>
      <c r="P341">
        <v>56</v>
      </c>
      <c r="Q341">
        <v>56</v>
      </c>
      <c r="R341">
        <v>127</v>
      </c>
      <c r="S341">
        <v>127</v>
      </c>
      <c r="T341">
        <v>12</v>
      </c>
      <c r="U341">
        <v>17</v>
      </c>
    </row>
    <row r="342" spans="1:21">
      <c r="A342">
        <v>79</v>
      </c>
      <c r="B342">
        <v>25</v>
      </c>
      <c r="C342" t="s">
        <v>1167</v>
      </c>
      <c r="D342" t="s">
        <v>1148</v>
      </c>
      <c r="E342" t="s">
        <v>1168</v>
      </c>
      <c r="F342">
        <v>445</v>
      </c>
      <c r="G342">
        <v>10.955285099999999</v>
      </c>
      <c r="H342">
        <v>124.64940129999999</v>
      </c>
      <c r="I342" t="s">
        <v>288</v>
      </c>
      <c r="J342">
        <v>122</v>
      </c>
      <c r="K342">
        <v>122</v>
      </c>
      <c r="N342">
        <v>128</v>
      </c>
      <c r="O342">
        <v>129</v>
      </c>
      <c r="P342">
        <v>56</v>
      </c>
      <c r="Q342">
        <v>56</v>
      </c>
      <c r="R342">
        <v>126</v>
      </c>
      <c r="S342">
        <v>130</v>
      </c>
      <c r="T342">
        <v>17</v>
      </c>
      <c r="U342">
        <v>17</v>
      </c>
    </row>
    <row r="343" spans="1:21">
      <c r="A343">
        <v>79</v>
      </c>
      <c r="B343">
        <v>25</v>
      </c>
      <c r="C343" t="s">
        <v>1167</v>
      </c>
      <c r="D343" t="s">
        <v>1148</v>
      </c>
      <c r="E343" t="s">
        <v>1168</v>
      </c>
      <c r="F343">
        <v>446</v>
      </c>
      <c r="G343">
        <v>10.95527841</v>
      </c>
      <c r="H343">
        <v>124.64937020000001</v>
      </c>
      <c r="I343" t="s">
        <v>594</v>
      </c>
      <c r="J343">
        <v>122</v>
      </c>
      <c r="K343">
        <v>125</v>
      </c>
      <c r="L343">
        <v>106</v>
      </c>
      <c r="M343">
        <v>107</v>
      </c>
      <c r="N343">
        <v>126</v>
      </c>
      <c r="O343">
        <v>129</v>
      </c>
      <c r="P343">
        <v>56</v>
      </c>
      <c r="Q343">
        <v>56</v>
      </c>
      <c r="R343">
        <v>127</v>
      </c>
      <c r="S343">
        <v>127</v>
      </c>
      <c r="T343">
        <v>12</v>
      </c>
      <c r="U343">
        <v>12</v>
      </c>
    </row>
    <row r="344" spans="1:21">
      <c r="A344">
        <v>79</v>
      </c>
      <c r="B344">
        <v>25</v>
      </c>
      <c r="C344" t="s">
        <v>1167</v>
      </c>
      <c r="D344" t="s">
        <v>1148</v>
      </c>
      <c r="E344" t="s">
        <v>1168</v>
      </c>
      <c r="F344">
        <v>447</v>
      </c>
      <c r="G344">
        <v>10.95527841</v>
      </c>
      <c r="H344">
        <v>124.64937020000001</v>
      </c>
      <c r="I344" t="s">
        <v>366</v>
      </c>
      <c r="J344">
        <v>122</v>
      </c>
      <c r="K344">
        <v>122</v>
      </c>
      <c r="L344">
        <v>106</v>
      </c>
      <c r="M344">
        <v>106</v>
      </c>
      <c r="N344">
        <v>126</v>
      </c>
      <c r="O344">
        <v>128</v>
      </c>
      <c r="P344">
        <v>56</v>
      </c>
      <c r="Q344">
        <v>58</v>
      </c>
      <c r="R344">
        <v>126</v>
      </c>
      <c r="S344">
        <v>129</v>
      </c>
      <c r="T344">
        <v>12</v>
      </c>
      <c r="U344">
        <v>12</v>
      </c>
    </row>
    <row r="345" spans="1:21">
      <c r="A345">
        <v>79</v>
      </c>
      <c r="B345">
        <v>25</v>
      </c>
      <c r="C345" t="s">
        <v>1167</v>
      </c>
      <c r="D345" t="s">
        <v>1148</v>
      </c>
      <c r="E345" t="s">
        <v>1168</v>
      </c>
      <c r="F345">
        <v>448</v>
      </c>
      <c r="G345">
        <v>10.955308459999999</v>
      </c>
      <c r="H345">
        <v>124.64937430000001</v>
      </c>
      <c r="I345" t="s">
        <v>236</v>
      </c>
      <c r="J345">
        <v>122</v>
      </c>
      <c r="K345">
        <v>123</v>
      </c>
      <c r="L345">
        <v>106</v>
      </c>
      <c r="M345">
        <v>109</v>
      </c>
      <c r="N345">
        <v>129</v>
      </c>
      <c r="O345">
        <v>129</v>
      </c>
      <c r="P345">
        <v>56</v>
      </c>
      <c r="Q345">
        <v>56</v>
      </c>
      <c r="R345">
        <v>127</v>
      </c>
      <c r="S345">
        <v>127</v>
      </c>
      <c r="T345">
        <v>17</v>
      </c>
      <c r="U345">
        <v>17</v>
      </c>
    </row>
    <row r="346" spans="1:21">
      <c r="A346">
        <v>79</v>
      </c>
      <c r="B346">
        <v>25</v>
      </c>
      <c r="C346" t="s">
        <v>1167</v>
      </c>
      <c r="D346" t="s">
        <v>1148</v>
      </c>
      <c r="E346" t="s">
        <v>1168</v>
      </c>
      <c r="F346">
        <v>449</v>
      </c>
      <c r="G346">
        <v>10.95530362</v>
      </c>
      <c r="H346">
        <v>124.6493289</v>
      </c>
      <c r="I346" t="s">
        <v>612</v>
      </c>
      <c r="J346">
        <v>122</v>
      </c>
      <c r="K346">
        <v>122</v>
      </c>
      <c r="L346">
        <v>106</v>
      </c>
      <c r="M346">
        <v>116</v>
      </c>
      <c r="N346">
        <v>125</v>
      </c>
      <c r="O346">
        <v>126</v>
      </c>
      <c r="P346">
        <v>56</v>
      </c>
      <c r="Q346">
        <v>58</v>
      </c>
      <c r="R346">
        <v>127</v>
      </c>
      <c r="S346">
        <v>129</v>
      </c>
      <c r="T346">
        <v>13</v>
      </c>
      <c r="U346">
        <v>17</v>
      </c>
    </row>
    <row r="347" spans="1:21">
      <c r="A347">
        <v>79</v>
      </c>
      <c r="B347">
        <v>25</v>
      </c>
      <c r="C347" t="s">
        <v>1167</v>
      </c>
      <c r="D347" t="s">
        <v>1148</v>
      </c>
      <c r="E347" t="s">
        <v>1168</v>
      </c>
      <c r="F347">
        <v>450</v>
      </c>
      <c r="G347">
        <v>10.95530362</v>
      </c>
      <c r="H347">
        <v>124.6493289</v>
      </c>
      <c r="I347" t="s">
        <v>632</v>
      </c>
      <c r="J347">
        <v>122</v>
      </c>
      <c r="K347">
        <v>123</v>
      </c>
      <c r="L347">
        <v>107</v>
      </c>
      <c r="M347">
        <v>109</v>
      </c>
      <c r="N347">
        <v>128</v>
      </c>
      <c r="O347">
        <v>129</v>
      </c>
      <c r="P347">
        <v>58</v>
      </c>
      <c r="Q347">
        <v>58</v>
      </c>
      <c r="R347">
        <v>127</v>
      </c>
      <c r="S347">
        <v>128</v>
      </c>
    </row>
    <row r="348" spans="1:21">
      <c r="A348">
        <v>79</v>
      </c>
      <c r="B348">
        <v>25</v>
      </c>
      <c r="C348" t="s">
        <v>1167</v>
      </c>
      <c r="D348" t="s">
        <v>1148</v>
      </c>
      <c r="E348" t="s">
        <v>1168</v>
      </c>
      <c r="F348">
        <v>451</v>
      </c>
      <c r="G348">
        <v>10.955297290000001</v>
      </c>
      <c r="H348">
        <v>124.6493062</v>
      </c>
      <c r="I348" t="s">
        <v>374</v>
      </c>
      <c r="J348">
        <v>122</v>
      </c>
      <c r="K348">
        <v>123</v>
      </c>
      <c r="L348">
        <v>110</v>
      </c>
      <c r="M348">
        <v>116</v>
      </c>
      <c r="N348">
        <v>126</v>
      </c>
      <c r="O348">
        <v>129</v>
      </c>
      <c r="P348">
        <v>56</v>
      </c>
      <c r="Q348">
        <v>56</v>
      </c>
      <c r="R348">
        <v>126</v>
      </c>
      <c r="S348">
        <v>126</v>
      </c>
      <c r="T348">
        <v>12</v>
      </c>
      <c r="U348">
        <v>12</v>
      </c>
    </row>
    <row r="349" spans="1:21">
      <c r="A349">
        <v>79</v>
      </c>
      <c r="B349">
        <v>25</v>
      </c>
      <c r="C349" t="s">
        <v>1167</v>
      </c>
      <c r="D349" t="s">
        <v>1148</v>
      </c>
      <c r="E349" t="s">
        <v>1168</v>
      </c>
      <c r="F349">
        <v>452</v>
      </c>
      <c r="G349">
        <v>10.955304379999999</v>
      </c>
      <c r="H349">
        <v>124.64935850000001</v>
      </c>
      <c r="I349" t="s">
        <v>654</v>
      </c>
      <c r="J349">
        <v>122</v>
      </c>
      <c r="K349">
        <v>123</v>
      </c>
      <c r="L349">
        <v>106</v>
      </c>
      <c r="M349">
        <v>110</v>
      </c>
      <c r="N349">
        <v>126</v>
      </c>
      <c r="O349">
        <v>131</v>
      </c>
      <c r="P349">
        <v>56</v>
      </c>
      <c r="Q349">
        <v>58</v>
      </c>
      <c r="R349">
        <v>127</v>
      </c>
      <c r="S349">
        <v>127</v>
      </c>
      <c r="T349">
        <v>12</v>
      </c>
      <c r="U349">
        <v>17</v>
      </c>
    </row>
    <row r="350" spans="1:21">
      <c r="A350">
        <v>79</v>
      </c>
      <c r="B350">
        <v>25</v>
      </c>
      <c r="C350" t="s">
        <v>1167</v>
      </c>
      <c r="D350" t="s">
        <v>1148</v>
      </c>
      <c r="E350" t="s">
        <v>1168</v>
      </c>
      <c r="F350">
        <v>453</v>
      </c>
      <c r="G350">
        <v>10.955304379999999</v>
      </c>
      <c r="H350">
        <v>124.64935850000001</v>
      </c>
      <c r="I350" t="s">
        <v>274</v>
      </c>
      <c r="J350">
        <v>122</v>
      </c>
      <c r="K350">
        <v>124</v>
      </c>
      <c r="L350">
        <v>105</v>
      </c>
      <c r="M350">
        <v>109</v>
      </c>
      <c r="N350">
        <v>126</v>
      </c>
      <c r="O350">
        <v>129</v>
      </c>
      <c r="P350">
        <v>58</v>
      </c>
      <c r="Q350">
        <v>58</v>
      </c>
      <c r="R350">
        <v>127</v>
      </c>
      <c r="S350">
        <v>127</v>
      </c>
      <c r="T350">
        <v>17</v>
      </c>
      <c r="U350">
        <v>17</v>
      </c>
    </row>
    <row r="351" spans="1:21">
      <c r="A351">
        <v>79</v>
      </c>
      <c r="B351">
        <v>25</v>
      </c>
      <c r="C351" t="s">
        <v>1167</v>
      </c>
      <c r="D351" t="s">
        <v>1148</v>
      </c>
      <c r="E351" t="s">
        <v>1168</v>
      </c>
      <c r="F351">
        <v>454</v>
      </c>
      <c r="G351">
        <v>10.95555349</v>
      </c>
      <c r="H351">
        <v>124.6489844</v>
      </c>
      <c r="I351" t="s">
        <v>784</v>
      </c>
      <c r="J351">
        <v>123</v>
      </c>
      <c r="K351">
        <v>123</v>
      </c>
      <c r="L351">
        <v>107</v>
      </c>
      <c r="M351">
        <v>107</v>
      </c>
      <c r="N351">
        <v>125</v>
      </c>
      <c r="O351">
        <v>131</v>
      </c>
      <c r="P351">
        <v>56</v>
      </c>
      <c r="Q351">
        <v>58</v>
      </c>
      <c r="T351">
        <v>12</v>
      </c>
      <c r="U351">
        <v>13</v>
      </c>
    </row>
    <row r="352" spans="1:21">
      <c r="A352">
        <v>79</v>
      </c>
      <c r="B352">
        <v>25</v>
      </c>
      <c r="C352" t="s">
        <v>1167</v>
      </c>
      <c r="D352" t="s">
        <v>1148</v>
      </c>
      <c r="E352" t="s">
        <v>1168</v>
      </c>
      <c r="F352">
        <v>455</v>
      </c>
      <c r="G352">
        <v>10.95565436</v>
      </c>
      <c r="H352">
        <v>124.64889719999999</v>
      </c>
      <c r="I352" t="s">
        <v>270</v>
      </c>
      <c r="J352">
        <v>122</v>
      </c>
      <c r="K352">
        <v>123</v>
      </c>
      <c r="N352">
        <v>126</v>
      </c>
      <c r="O352">
        <v>130</v>
      </c>
      <c r="P352">
        <v>58</v>
      </c>
      <c r="Q352">
        <v>58</v>
      </c>
      <c r="R352">
        <v>126</v>
      </c>
      <c r="S352">
        <v>127</v>
      </c>
      <c r="T352">
        <v>17</v>
      </c>
      <c r="U352">
        <v>19</v>
      </c>
    </row>
    <row r="353" spans="1:21">
      <c r="A353">
        <v>79</v>
      </c>
      <c r="B353">
        <v>25</v>
      </c>
      <c r="C353" t="s">
        <v>1167</v>
      </c>
      <c r="D353" t="s">
        <v>1148</v>
      </c>
      <c r="E353" t="s">
        <v>1168</v>
      </c>
      <c r="F353">
        <v>456</v>
      </c>
      <c r="G353">
        <v>10.95565436</v>
      </c>
      <c r="H353">
        <v>124.64889719999999</v>
      </c>
      <c r="I353" t="s">
        <v>670</v>
      </c>
      <c r="J353">
        <v>123</v>
      </c>
      <c r="K353">
        <v>124</v>
      </c>
      <c r="L353">
        <v>107</v>
      </c>
      <c r="M353">
        <v>111</v>
      </c>
      <c r="N353">
        <v>128</v>
      </c>
      <c r="O353">
        <v>129</v>
      </c>
      <c r="P353">
        <v>56</v>
      </c>
      <c r="Q353">
        <v>58</v>
      </c>
      <c r="R353">
        <v>127</v>
      </c>
      <c r="S353">
        <v>130</v>
      </c>
      <c r="T353">
        <v>12</v>
      </c>
      <c r="U353">
        <v>19</v>
      </c>
    </row>
    <row r="354" spans="1:21">
      <c r="A354">
        <v>79</v>
      </c>
      <c r="B354">
        <v>25</v>
      </c>
      <c r="C354" t="s">
        <v>1167</v>
      </c>
      <c r="D354" t="s">
        <v>1148</v>
      </c>
      <c r="E354" t="s">
        <v>1168</v>
      </c>
      <c r="F354">
        <v>457</v>
      </c>
      <c r="G354">
        <v>10.95562964</v>
      </c>
      <c r="H354">
        <v>124.6488645</v>
      </c>
      <c r="I354" t="s">
        <v>542</v>
      </c>
      <c r="J354">
        <v>122</v>
      </c>
      <c r="K354">
        <v>123</v>
      </c>
      <c r="L354">
        <v>106</v>
      </c>
      <c r="M354">
        <v>106</v>
      </c>
      <c r="N354">
        <v>129</v>
      </c>
      <c r="O354">
        <v>130</v>
      </c>
      <c r="P354">
        <v>58</v>
      </c>
      <c r="Q354">
        <v>58</v>
      </c>
      <c r="R354">
        <v>127</v>
      </c>
      <c r="S354">
        <v>130</v>
      </c>
      <c r="T354">
        <v>12</v>
      </c>
      <c r="U354">
        <v>17</v>
      </c>
    </row>
    <row r="355" spans="1:21">
      <c r="A355">
        <v>79</v>
      </c>
      <c r="B355">
        <v>25</v>
      </c>
      <c r="C355" t="s">
        <v>1167</v>
      </c>
      <c r="D355" t="s">
        <v>1148</v>
      </c>
      <c r="E355" t="s">
        <v>1168</v>
      </c>
      <c r="F355">
        <v>458</v>
      </c>
      <c r="G355">
        <v>10.955653209999999</v>
      </c>
      <c r="H355">
        <v>124.64881870000001</v>
      </c>
      <c r="I355" t="s">
        <v>488</v>
      </c>
      <c r="J355">
        <v>122</v>
      </c>
      <c r="K355">
        <v>122</v>
      </c>
      <c r="L355">
        <v>105</v>
      </c>
      <c r="M355">
        <v>105</v>
      </c>
      <c r="N355">
        <v>126</v>
      </c>
      <c r="O355">
        <v>126</v>
      </c>
      <c r="P355">
        <v>56</v>
      </c>
      <c r="Q355">
        <v>56</v>
      </c>
      <c r="T355">
        <v>12</v>
      </c>
      <c r="U355">
        <v>12</v>
      </c>
    </row>
    <row r="356" spans="1:21">
      <c r="A356">
        <v>79</v>
      </c>
      <c r="B356">
        <v>25</v>
      </c>
      <c r="C356" t="s">
        <v>1167</v>
      </c>
      <c r="D356" t="s">
        <v>1148</v>
      </c>
      <c r="E356" t="s">
        <v>1168</v>
      </c>
      <c r="F356">
        <v>459</v>
      </c>
      <c r="G356">
        <v>10.955653209999999</v>
      </c>
      <c r="H356">
        <v>124.64881870000001</v>
      </c>
      <c r="I356" t="s">
        <v>358</v>
      </c>
      <c r="J356">
        <v>122</v>
      </c>
      <c r="K356">
        <v>123</v>
      </c>
      <c r="L356">
        <v>116</v>
      </c>
      <c r="M356">
        <v>116</v>
      </c>
      <c r="N356">
        <v>129</v>
      </c>
      <c r="O356">
        <v>129</v>
      </c>
      <c r="P356">
        <v>56</v>
      </c>
      <c r="Q356">
        <v>59</v>
      </c>
      <c r="R356">
        <v>126</v>
      </c>
      <c r="S356">
        <v>127</v>
      </c>
      <c r="T356">
        <v>17</v>
      </c>
      <c r="U356">
        <v>17</v>
      </c>
    </row>
    <row r="357" spans="1:21">
      <c r="A357">
        <v>79</v>
      </c>
      <c r="B357">
        <v>25</v>
      </c>
      <c r="C357" t="s">
        <v>1167</v>
      </c>
      <c r="D357" t="s">
        <v>1148</v>
      </c>
      <c r="E357" t="s">
        <v>1168</v>
      </c>
      <c r="F357">
        <v>460</v>
      </c>
      <c r="G357">
        <v>10.955252659999999</v>
      </c>
      <c r="H357">
        <v>124.6493755</v>
      </c>
      <c r="I357" t="s">
        <v>560</v>
      </c>
      <c r="J357">
        <v>122</v>
      </c>
      <c r="K357">
        <v>122</v>
      </c>
      <c r="L357">
        <v>110</v>
      </c>
      <c r="M357">
        <v>116</v>
      </c>
      <c r="N357">
        <v>126</v>
      </c>
      <c r="O357">
        <v>129</v>
      </c>
      <c r="P357">
        <v>56</v>
      </c>
      <c r="Q357">
        <v>58</v>
      </c>
      <c r="R357">
        <v>127</v>
      </c>
      <c r="S357">
        <v>130</v>
      </c>
      <c r="T357">
        <v>17</v>
      </c>
      <c r="U357">
        <v>17</v>
      </c>
    </row>
    <row r="358" spans="1:21">
      <c r="A358">
        <v>79</v>
      </c>
      <c r="B358">
        <v>25</v>
      </c>
      <c r="C358" t="s">
        <v>1167</v>
      </c>
      <c r="D358" t="s">
        <v>1148</v>
      </c>
      <c r="E358" t="s">
        <v>1168</v>
      </c>
      <c r="F358">
        <v>461</v>
      </c>
      <c r="G358">
        <v>10.955252659999999</v>
      </c>
      <c r="H358">
        <v>124.6493755</v>
      </c>
      <c r="I358" t="s">
        <v>580</v>
      </c>
      <c r="J358">
        <v>122</v>
      </c>
      <c r="K358">
        <v>123</v>
      </c>
      <c r="L358">
        <v>105</v>
      </c>
      <c r="M358">
        <v>110</v>
      </c>
      <c r="N358">
        <v>128</v>
      </c>
      <c r="O358">
        <v>130</v>
      </c>
      <c r="P358">
        <v>56</v>
      </c>
      <c r="Q358">
        <v>58</v>
      </c>
      <c r="R358">
        <v>127</v>
      </c>
      <c r="S358">
        <v>127</v>
      </c>
      <c r="T358">
        <v>12</v>
      </c>
      <c r="U358">
        <v>14</v>
      </c>
    </row>
    <row r="359" spans="1:21">
      <c r="A359">
        <v>79</v>
      </c>
      <c r="B359">
        <v>25</v>
      </c>
      <c r="C359" t="s">
        <v>1167</v>
      </c>
      <c r="D359" t="s">
        <v>1148</v>
      </c>
      <c r="E359" t="s">
        <v>1168</v>
      </c>
      <c r="F359">
        <v>462</v>
      </c>
      <c r="G359">
        <v>10.955252659999999</v>
      </c>
      <c r="H359">
        <v>124.6493755</v>
      </c>
      <c r="I359" t="s">
        <v>762</v>
      </c>
      <c r="J359">
        <v>123</v>
      </c>
      <c r="K359">
        <v>124</v>
      </c>
      <c r="L359">
        <v>105</v>
      </c>
      <c r="M359">
        <v>106</v>
      </c>
      <c r="N359">
        <v>125</v>
      </c>
      <c r="O359">
        <v>129</v>
      </c>
      <c r="P359">
        <v>56</v>
      </c>
      <c r="Q359">
        <v>58</v>
      </c>
      <c r="R359">
        <v>126</v>
      </c>
      <c r="S359">
        <v>129</v>
      </c>
      <c r="T359">
        <v>12</v>
      </c>
      <c r="U359">
        <v>17</v>
      </c>
    </row>
    <row r="360" spans="1:21">
      <c r="A360">
        <v>79</v>
      </c>
      <c r="B360">
        <v>25</v>
      </c>
      <c r="C360" t="s">
        <v>1167</v>
      </c>
      <c r="D360" t="s">
        <v>1148</v>
      </c>
      <c r="E360" t="s">
        <v>1168</v>
      </c>
      <c r="F360">
        <v>463</v>
      </c>
      <c r="G360">
        <v>10.955252659999999</v>
      </c>
      <c r="H360">
        <v>124.6493755</v>
      </c>
      <c r="I360" t="s">
        <v>516</v>
      </c>
      <c r="J360">
        <v>122</v>
      </c>
      <c r="K360">
        <v>122</v>
      </c>
      <c r="L360">
        <v>106</v>
      </c>
      <c r="M360">
        <v>106</v>
      </c>
      <c r="N360">
        <v>129</v>
      </c>
      <c r="O360">
        <v>129</v>
      </c>
      <c r="P360">
        <v>56</v>
      </c>
      <c r="Q360">
        <v>58</v>
      </c>
      <c r="R360">
        <v>127</v>
      </c>
      <c r="S360">
        <v>130</v>
      </c>
    </row>
    <row r="361" spans="1:21">
      <c r="A361">
        <v>79</v>
      </c>
      <c r="B361">
        <v>25</v>
      </c>
      <c r="C361" t="s">
        <v>1167</v>
      </c>
      <c r="D361" t="s">
        <v>1148</v>
      </c>
      <c r="E361" t="s">
        <v>1168</v>
      </c>
      <c r="F361">
        <v>464</v>
      </c>
      <c r="G361">
        <v>10.955252659999999</v>
      </c>
      <c r="H361">
        <v>124.6493755</v>
      </c>
      <c r="I361" t="s">
        <v>302</v>
      </c>
      <c r="J361">
        <v>122</v>
      </c>
      <c r="K361">
        <v>122</v>
      </c>
      <c r="L361">
        <v>107</v>
      </c>
      <c r="M361">
        <v>110</v>
      </c>
      <c r="N361">
        <v>128</v>
      </c>
      <c r="O361">
        <v>129</v>
      </c>
      <c r="P361">
        <v>56</v>
      </c>
      <c r="Q361">
        <v>56</v>
      </c>
      <c r="R361">
        <v>126</v>
      </c>
      <c r="S361">
        <v>126</v>
      </c>
      <c r="T361">
        <v>12</v>
      </c>
      <c r="U361">
        <v>17</v>
      </c>
    </row>
    <row r="362" spans="1:21">
      <c r="A362">
        <v>73</v>
      </c>
      <c r="B362">
        <v>27</v>
      </c>
      <c r="C362" t="s">
        <v>1164</v>
      </c>
      <c r="D362" t="s">
        <v>1148</v>
      </c>
      <c r="E362" t="s">
        <v>1165</v>
      </c>
      <c r="F362">
        <v>419</v>
      </c>
      <c r="G362">
        <v>11.041369319999999</v>
      </c>
      <c r="H362">
        <v>124.3687451</v>
      </c>
      <c r="I362" t="s">
        <v>558</v>
      </c>
      <c r="J362">
        <v>122</v>
      </c>
      <c r="K362">
        <v>125</v>
      </c>
      <c r="L362">
        <v>104</v>
      </c>
      <c r="M362">
        <v>109</v>
      </c>
      <c r="N362">
        <v>126</v>
      </c>
      <c r="O362">
        <v>129</v>
      </c>
      <c r="P362">
        <v>56</v>
      </c>
      <c r="Q362">
        <v>56</v>
      </c>
      <c r="R362">
        <v>127</v>
      </c>
      <c r="S362">
        <v>129</v>
      </c>
      <c r="T362">
        <v>12</v>
      </c>
      <c r="U362">
        <v>17</v>
      </c>
    </row>
    <row r="363" spans="1:21">
      <c r="A363">
        <v>73</v>
      </c>
      <c r="B363">
        <v>27</v>
      </c>
      <c r="C363" t="s">
        <v>1164</v>
      </c>
      <c r="D363" t="s">
        <v>1148</v>
      </c>
      <c r="E363" t="s">
        <v>1165</v>
      </c>
      <c r="F363">
        <v>420</v>
      </c>
      <c r="G363">
        <v>11.041369319999999</v>
      </c>
      <c r="H363">
        <v>124.3687451</v>
      </c>
      <c r="I363" t="s">
        <v>392</v>
      </c>
      <c r="J363">
        <v>122</v>
      </c>
      <c r="K363">
        <v>123</v>
      </c>
      <c r="L363">
        <v>106</v>
      </c>
      <c r="M363">
        <v>110</v>
      </c>
      <c r="N363">
        <v>128</v>
      </c>
      <c r="O363">
        <v>128</v>
      </c>
      <c r="P363">
        <v>58</v>
      </c>
      <c r="Q363">
        <v>58</v>
      </c>
      <c r="R363">
        <v>127</v>
      </c>
      <c r="S363">
        <v>129</v>
      </c>
      <c r="T363">
        <v>12</v>
      </c>
      <c r="U363">
        <v>17</v>
      </c>
    </row>
    <row r="364" spans="1:21">
      <c r="A364">
        <v>73</v>
      </c>
      <c r="B364">
        <v>27</v>
      </c>
      <c r="C364" t="s">
        <v>1164</v>
      </c>
      <c r="D364" t="s">
        <v>1148</v>
      </c>
      <c r="E364" t="s">
        <v>1165</v>
      </c>
      <c r="F364">
        <v>421</v>
      </c>
      <c r="G364">
        <v>11.0414449</v>
      </c>
      <c r="H364">
        <v>124.3689021</v>
      </c>
      <c r="I364" t="s">
        <v>130</v>
      </c>
      <c r="J364">
        <v>122</v>
      </c>
      <c r="K364">
        <v>123</v>
      </c>
      <c r="L364">
        <v>110</v>
      </c>
      <c r="M364">
        <v>116</v>
      </c>
      <c r="N364">
        <v>128</v>
      </c>
      <c r="O364">
        <v>129</v>
      </c>
      <c r="P364">
        <v>56</v>
      </c>
      <c r="Q364">
        <v>57</v>
      </c>
      <c r="R364">
        <v>126</v>
      </c>
      <c r="S364">
        <v>127</v>
      </c>
      <c r="T364">
        <v>12</v>
      </c>
      <c r="U364">
        <v>17</v>
      </c>
    </row>
    <row r="365" spans="1:21">
      <c r="A365">
        <v>73</v>
      </c>
      <c r="B365">
        <v>27</v>
      </c>
      <c r="C365" t="s">
        <v>1164</v>
      </c>
      <c r="D365" t="s">
        <v>1148</v>
      </c>
      <c r="E365" t="s">
        <v>1165</v>
      </c>
      <c r="F365">
        <v>422</v>
      </c>
      <c r="G365">
        <v>11.0414449</v>
      </c>
      <c r="H365">
        <v>124.3689021</v>
      </c>
      <c r="I365" t="s">
        <v>402</v>
      </c>
      <c r="J365">
        <v>122</v>
      </c>
      <c r="K365">
        <v>122</v>
      </c>
      <c r="L365">
        <v>106</v>
      </c>
      <c r="M365">
        <v>106</v>
      </c>
      <c r="N365">
        <v>126</v>
      </c>
      <c r="O365">
        <v>129</v>
      </c>
      <c r="P365">
        <v>56</v>
      </c>
      <c r="Q365">
        <v>58</v>
      </c>
      <c r="R365">
        <v>126</v>
      </c>
      <c r="S365">
        <v>128</v>
      </c>
      <c r="T365">
        <v>13</v>
      </c>
      <c r="U365">
        <v>19</v>
      </c>
    </row>
    <row r="366" spans="1:21">
      <c r="A366">
        <v>73</v>
      </c>
      <c r="B366">
        <v>27</v>
      </c>
      <c r="C366" t="s">
        <v>1164</v>
      </c>
      <c r="D366" t="s">
        <v>1148</v>
      </c>
      <c r="E366" t="s">
        <v>1165</v>
      </c>
      <c r="F366">
        <v>423</v>
      </c>
      <c r="G366">
        <v>11.04161279</v>
      </c>
      <c r="H366">
        <v>124.36902069999999</v>
      </c>
      <c r="I366" t="s">
        <v>500</v>
      </c>
      <c r="J366">
        <v>122</v>
      </c>
      <c r="K366">
        <v>122</v>
      </c>
      <c r="L366">
        <v>101</v>
      </c>
      <c r="M366">
        <v>110</v>
      </c>
      <c r="N366">
        <v>125</v>
      </c>
      <c r="O366">
        <v>126</v>
      </c>
      <c r="P366">
        <v>56</v>
      </c>
      <c r="Q366">
        <v>58</v>
      </c>
      <c r="R366">
        <v>127</v>
      </c>
      <c r="S366">
        <v>127</v>
      </c>
      <c r="T366">
        <v>12</v>
      </c>
      <c r="U366">
        <v>19</v>
      </c>
    </row>
    <row r="367" spans="1:21">
      <c r="A367">
        <v>73</v>
      </c>
      <c r="B367">
        <v>27</v>
      </c>
      <c r="C367" t="s">
        <v>1164</v>
      </c>
      <c r="D367" t="s">
        <v>1148</v>
      </c>
      <c r="E367" t="s">
        <v>1165</v>
      </c>
      <c r="F367">
        <v>424</v>
      </c>
      <c r="G367">
        <v>11.04161279</v>
      </c>
      <c r="H367">
        <v>124.36902069999999</v>
      </c>
      <c r="I367" t="s">
        <v>458</v>
      </c>
      <c r="J367">
        <v>122</v>
      </c>
      <c r="K367">
        <v>123</v>
      </c>
      <c r="N367">
        <v>126</v>
      </c>
      <c r="O367">
        <v>128</v>
      </c>
      <c r="P367">
        <v>56</v>
      </c>
      <c r="Q367">
        <v>58</v>
      </c>
      <c r="R367">
        <v>129</v>
      </c>
      <c r="S367">
        <v>129</v>
      </c>
      <c r="T367">
        <v>13</v>
      </c>
      <c r="U367">
        <v>19</v>
      </c>
    </row>
    <row r="368" spans="1:21">
      <c r="A368">
        <v>73</v>
      </c>
      <c r="B368">
        <v>27</v>
      </c>
      <c r="C368" t="s">
        <v>1164</v>
      </c>
      <c r="D368" t="s">
        <v>1148</v>
      </c>
      <c r="E368" t="s">
        <v>1165</v>
      </c>
      <c r="F368">
        <v>425</v>
      </c>
      <c r="G368">
        <v>11.041674130000001</v>
      </c>
      <c r="H368">
        <v>124.36914350000001</v>
      </c>
      <c r="I368" t="s">
        <v>482</v>
      </c>
      <c r="J368">
        <v>122</v>
      </c>
      <c r="K368">
        <v>122</v>
      </c>
      <c r="L368">
        <v>106</v>
      </c>
      <c r="M368">
        <v>107</v>
      </c>
      <c r="N368">
        <v>129</v>
      </c>
      <c r="O368">
        <v>129</v>
      </c>
      <c r="P368">
        <v>56</v>
      </c>
      <c r="Q368">
        <v>58</v>
      </c>
      <c r="R368">
        <v>127</v>
      </c>
      <c r="S368">
        <v>127</v>
      </c>
      <c r="T368">
        <v>12</v>
      </c>
      <c r="U368">
        <v>19</v>
      </c>
    </row>
    <row r="369" spans="1:21">
      <c r="A369">
        <v>73</v>
      </c>
      <c r="B369">
        <v>27</v>
      </c>
      <c r="C369" t="s">
        <v>1164</v>
      </c>
      <c r="D369" t="s">
        <v>1148</v>
      </c>
      <c r="E369" t="s">
        <v>1165</v>
      </c>
      <c r="F369">
        <v>426</v>
      </c>
      <c r="G369">
        <v>11.041674130000001</v>
      </c>
      <c r="H369">
        <v>124.36914350000001</v>
      </c>
      <c r="I369" t="s">
        <v>240</v>
      </c>
      <c r="J369">
        <v>122</v>
      </c>
      <c r="K369">
        <v>125</v>
      </c>
      <c r="N369">
        <v>126</v>
      </c>
      <c r="O369">
        <v>126</v>
      </c>
      <c r="P369">
        <v>58</v>
      </c>
      <c r="Q369">
        <v>58</v>
      </c>
      <c r="R369">
        <v>127</v>
      </c>
      <c r="S369">
        <v>127</v>
      </c>
      <c r="T369">
        <v>12</v>
      </c>
      <c r="U369">
        <v>12</v>
      </c>
    </row>
    <row r="370" spans="1:21">
      <c r="A370">
        <v>73</v>
      </c>
      <c r="B370">
        <v>27</v>
      </c>
      <c r="C370" t="s">
        <v>1164</v>
      </c>
      <c r="D370" t="s">
        <v>1148</v>
      </c>
      <c r="E370" t="s">
        <v>1165</v>
      </c>
      <c r="F370">
        <v>427</v>
      </c>
      <c r="G370">
        <v>11.042158430000001</v>
      </c>
      <c r="H370">
        <v>124.3689012</v>
      </c>
      <c r="I370" t="s">
        <v>96</v>
      </c>
      <c r="J370">
        <v>123</v>
      </c>
      <c r="K370">
        <v>125</v>
      </c>
      <c r="L370">
        <v>106</v>
      </c>
      <c r="M370">
        <v>107</v>
      </c>
      <c r="N370">
        <v>126</v>
      </c>
      <c r="O370">
        <v>132</v>
      </c>
      <c r="P370">
        <v>56</v>
      </c>
      <c r="Q370">
        <v>57</v>
      </c>
      <c r="R370">
        <v>126</v>
      </c>
      <c r="S370">
        <v>129</v>
      </c>
      <c r="T370">
        <v>12</v>
      </c>
      <c r="U370">
        <v>17</v>
      </c>
    </row>
    <row r="371" spans="1:21">
      <c r="A371">
        <v>73</v>
      </c>
      <c r="B371">
        <v>27</v>
      </c>
      <c r="C371" t="s">
        <v>1164</v>
      </c>
      <c r="D371" t="s">
        <v>1148</v>
      </c>
      <c r="E371" t="s">
        <v>1165</v>
      </c>
      <c r="F371">
        <v>428</v>
      </c>
      <c r="G371">
        <v>11.042690139999999</v>
      </c>
      <c r="H371">
        <v>124.3674749</v>
      </c>
      <c r="I371" t="s">
        <v>62</v>
      </c>
      <c r="J371">
        <v>122</v>
      </c>
      <c r="K371">
        <v>125</v>
      </c>
      <c r="L371">
        <v>107</v>
      </c>
      <c r="M371">
        <v>111</v>
      </c>
      <c r="N371">
        <v>126</v>
      </c>
      <c r="O371">
        <v>129</v>
      </c>
      <c r="P371">
        <v>58</v>
      </c>
      <c r="Q371">
        <v>58</v>
      </c>
      <c r="T371">
        <v>17</v>
      </c>
      <c r="U371">
        <v>19</v>
      </c>
    </row>
    <row r="372" spans="1:21">
      <c r="A372">
        <v>73</v>
      </c>
      <c r="B372">
        <v>27</v>
      </c>
      <c r="C372" t="s">
        <v>1164</v>
      </c>
      <c r="D372" t="s">
        <v>1148</v>
      </c>
      <c r="E372" t="s">
        <v>1165</v>
      </c>
      <c r="F372">
        <v>429</v>
      </c>
      <c r="G372">
        <v>11.042690139999999</v>
      </c>
      <c r="H372">
        <v>124.3674749</v>
      </c>
      <c r="I372" t="s">
        <v>256</v>
      </c>
      <c r="J372">
        <v>122</v>
      </c>
      <c r="K372">
        <v>122</v>
      </c>
      <c r="L372">
        <v>106</v>
      </c>
      <c r="M372">
        <v>110</v>
      </c>
      <c r="N372">
        <v>126</v>
      </c>
      <c r="O372">
        <v>129</v>
      </c>
      <c r="P372">
        <v>58</v>
      </c>
      <c r="Q372">
        <v>58</v>
      </c>
      <c r="R372">
        <v>127</v>
      </c>
      <c r="S372">
        <v>127</v>
      </c>
      <c r="T372">
        <v>12</v>
      </c>
      <c r="U372">
        <v>13</v>
      </c>
    </row>
    <row r="373" spans="1:21">
      <c r="A373">
        <v>73</v>
      </c>
      <c r="B373">
        <v>27</v>
      </c>
      <c r="C373" t="s">
        <v>1164</v>
      </c>
      <c r="D373" t="s">
        <v>1148</v>
      </c>
      <c r="E373" t="s">
        <v>1165</v>
      </c>
      <c r="F373">
        <v>430</v>
      </c>
      <c r="G373">
        <v>11.042873699999999</v>
      </c>
      <c r="H373">
        <v>124.3673151</v>
      </c>
      <c r="I373" t="s">
        <v>202</v>
      </c>
      <c r="J373">
        <v>122</v>
      </c>
      <c r="K373">
        <v>122</v>
      </c>
      <c r="L373">
        <v>106</v>
      </c>
      <c r="M373">
        <v>109</v>
      </c>
      <c r="N373">
        <v>129</v>
      </c>
      <c r="O373">
        <v>129</v>
      </c>
      <c r="P373">
        <v>56</v>
      </c>
      <c r="Q373">
        <v>59</v>
      </c>
      <c r="R373">
        <v>127</v>
      </c>
      <c r="S373">
        <v>127</v>
      </c>
      <c r="T373">
        <v>17</v>
      </c>
      <c r="U373">
        <v>19</v>
      </c>
    </row>
    <row r="374" spans="1:21">
      <c r="A374">
        <v>73</v>
      </c>
      <c r="B374">
        <v>27</v>
      </c>
      <c r="C374" t="s">
        <v>1164</v>
      </c>
      <c r="D374" t="s">
        <v>1148</v>
      </c>
      <c r="E374" t="s">
        <v>1165</v>
      </c>
      <c r="F374">
        <v>431</v>
      </c>
      <c r="G374">
        <v>11.04293726</v>
      </c>
      <c r="H374">
        <v>124.36736639999999</v>
      </c>
      <c r="I374" t="s">
        <v>58</v>
      </c>
      <c r="J374">
        <v>122</v>
      </c>
      <c r="K374">
        <v>123</v>
      </c>
      <c r="L374">
        <v>106</v>
      </c>
      <c r="M374">
        <v>109</v>
      </c>
      <c r="N374">
        <v>126</v>
      </c>
      <c r="O374">
        <v>129</v>
      </c>
      <c r="P374">
        <v>56</v>
      </c>
      <c r="Q374">
        <v>56</v>
      </c>
      <c r="T374">
        <v>12</v>
      </c>
      <c r="U374">
        <v>19</v>
      </c>
    </row>
    <row r="375" spans="1:21">
      <c r="A375">
        <v>73</v>
      </c>
      <c r="B375">
        <v>27</v>
      </c>
      <c r="C375" t="s">
        <v>1164</v>
      </c>
      <c r="D375" t="s">
        <v>1148</v>
      </c>
      <c r="E375" t="s">
        <v>1165</v>
      </c>
      <c r="F375">
        <v>432</v>
      </c>
      <c r="G375">
        <v>11.04294009</v>
      </c>
      <c r="H375">
        <v>124.3673823</v>
      </c>
      <c r="I375" t="s">
        <v>360</v>
      </c>
      <c r="J375">
        <v>122</v>
      </c>
      <c r="K375">
        <v>125</v>
      </c>
      <c r="L375">
        <v>104</v>
      </c>
      <c r="M375">
        <v>110</v>
      </c>
      <c r="N375">
        <v>126</v>
      </c>
      <c r="O375">
        <v>131</v>
      </c>
      <c r="P375">
        <v>56</v>
      </c>
      <c r="Q375">
        <v>56</v>
      </c>
      <c r="R375">
        <v>127</v>
      </c>
      <c r="S375">
        <v>127</v>
      </c>
      <c r="T375">
        <v>12</v>
      </c>
      <c r="U375">
        <v>17</v>
      </c>
    </row>
    <row r="376" spans="1:21">
      <c r="A376">
        <v>73</v>
      </c>
      <c r="B376">
        <v>27</v>
      </c>
      <c r="C376" t="s">
        <v>1164</v>
      </c>
      <c r="D376" t="s">
        <v>1148</v>
      </c>
      <c r="E376" t="s">
        <v>1165</v>
      </c>
      <c r="F376">
        <v>433</v>
      </c>
      <c r="G376">
        <v>11.04294009</v>
      </c>
      <c r="H376">
        <v>124.3673823</v>
      </c>
      <c r="I376" t="s">
        <v>188</v>
      </c>
      <c r="J376">
        <v>122</v>
      </c>
      <c r="K376">
        <v>122</v>
      </c>
      <c r="L376">
        <v>106</v>
      </c>
      <c r="M376">
        <v>106</v>
      </c>
      <c r="N376">
        <v>128</v>
      </c>
      <c r="O376">
        <v>128</v>
      </c>
      <c r="P376">
        <v>58</v>
      </c>
      <c r="Q376">
        <v>58</v>
      </c>
      <c r="R376">
        <v>126</v>
      </c>
      <c r="S376">
        <v>127</v>
      </c>
      <c r="T376">
        <v>10</v>
      </c>
      <c r="U376">
        <v>12</v>
      </c>
    </row>
    <row r="377" spans="1:21">
      <c r="A377">
        <v>73</v>
      </c>
      <c r="B377">
        <v>27</v>
      </c>
      <c r="C377" t="s">
        <v>1164</v>
      </c>
      <c r="D377" t="s">
        <v>1148</v>
      </c>
      <c r="E377" t="s">
        <v>1165</v>
      </c>
      <c r="F377">
        <v>434</v>
      </c>
      <c r="G377">
        <v>11.04294009</v>
      </c>
      <c r="H377">
        <v>124.3673823</v>
      </c>
      <c r="I377" t="s">
        <v>338</v>
      </c>
      <c r="J377">
        <v>122</v>
      </c>
      <c r="K377">
        <v>123</v>
      </c>
      <c r="L377">
        <v>109</v>
      </c>
      <c r="M377">
        <v>109</v>
      </c>
      <c r="N377">
        <v>126</v>
      </c>
      <c r="O377">
        <v>129</v>
      </c>
      <c r="P377">
        <v>56</v>
      </c>
      <c r="Q377">
        <v>58</v>
      </c>
      <c r="R377">
        <v>127</v>
      </c>
      <c r="S377">
        <v>127</v>
      </c>
      <c r="T377">
        <v>14</v>
      </c>
      <c r="U377">
        <v>17</v>
      </c>
    </row>
    <row r="378" spans="1:21">
      <c r="A378">
        <v>73</v>
      </c>
      <c r="B378">
        <v>27</v>
      </c>
      <c r="C378" t="s">
        <v>1164</v>
      </c>
      <c r="D378" t="s">
        <v>1148</v>
      </c>
      <c r="E378" t="s">
        <v>1165</v>
      </c>
      <c r="F378">
        <v>435</v>
      </c>
      <c r="G378">
        <v>11.04294009</v>
      </c>
      <c r="H378">
        <v>124.3673823</v>
      </c>
      <c r="I378" t="s">
        <v>578</v>
      </c>
      <c r="J378">
        <v>122</v>
      </c>
      <c r="K378">
        <v>122</v>
      </c>
      <c r="L378">
        <v>112</v>
      </c>
      <c r="M378">
        <v>116</v>
      </c>
      <c r="N378">
        <v>126</v>
      </c>
      <c r="O378">
        <v>130</v>
      </c>
      <c r="P378">
        <v>56</v>
      </c>
      <c r="Q378">
        <v>58</v>
      </c>
      <c r="R378">
        <v>127</v>
      </c>
      <c r="S378">
        <v>127</v>
      </c>
    </row>
    <row r="379" spans="1:21">
      <c r="A379">
        <v>74</v>
      </c>
      <c r="B379">
        <v>27</v>
      </c>
      <c r="C379" t="s">
        <v>1166</v>
      </c>
      <c r="D379" t="s">
        <v>1148</v>
      </c>
      <c r="E379" t="s">
        <v>1165</v>
      </c>
      <c r="F379">
        <v>436</v>
      </c>
      <c r="G379">
        <v>11.043908070000001</v>
      </c>
      <c r="H379">
        <v>124.3674224</v>
      </c>
      <c r="I379" t="s">
        <v>116</v>
      </c>
      <c r="J379">
        <v>121</v>
      </c>
      <c r="K379">
        <v>122</v>
      </c>
      <c r="L379">
        <v>105</v>
      </c>
      <c r="M379">
        <v>106</v>
      </c>
      <c r="N379">
        <v>128</v>
      </c>
      <c r="O379">
        <v>129</v>
      </c>
      <c r="P379">
        <v>58</v>
      </c>
      <c r="Q379">
        <v>58</v>
      </c>
      <c r="R379">
        <v>126</v>
      </c>
      <c r="S379">
        <v>127</v>
      </c>
      <c r="T379">
        <v>12</v>
      </c>
      <c r="U379">
        <v>17</v>
      </c>
    </row>
    <row r="380" spans="1:21">
      <c r="A380">
        <v>74</v>
      </c>
      <c r="B380">
        <v>27</v>
      </c>
      <c r="C380" t="s">
        <v>1166</v>
      </c>
      <c r="D380" t="s">
        <v>1148</v>
      </c>
      <c r="E380" t="s">
        <v>1165</v>
      </c>
      <c r="F380">
        <v>437</v>
      </c>
      <c r="G380">
        <v>11.043908070000001</v>
      </c>
      <c r="H380">
        <v>124.3674224</v>
      </c>
      <c r="I380" t="s">
        <v>168</v>
      </c>
      <c r="J380">
        <v>122</v>
      </c>
      <c r="K380">
        <v>123</v>
      </c>
      <c r="L380">
        <v>106</v>
      </c>
      <c r="M380">
        <v>110</v>
      </c>
      <c r="N380">
        <v>129</v>
      </c>
      <c r="O380">
        <v>129</v>
      </c>
      <c r="P380">
        <v>56</v>
      </c>
      <c r="Q380">
        <v>56</v>
      </c>
      <c r="R380">
        <v>127</v>
      </c>
      <c r="S380">
        <v>127</v>
      </c>
      <c r="T380">
        <v>12</v>
      </c>
      <c r="U380">
        <v>17</v>
      </c>
    </row>
    <row r="381" spans="1:21">
      <c r="A381">
        <v>74</v>
      </c>
      <c r="B381">
        <v>27</v>
      </c>
      <c r="C381" t="s">
        <v>1166</v>
      </c>
      <c r="D381" t="s">
        <v>1148</v>
      </c>
      <c r="E381" t="s">
        <v>1165</v>
      </c>
      <c r="F381">
        <v>438</v>
      </c>
      <c r="G381">
        <v>11.043908070000001</v>
      </c>
      <c r="H381">
        <v>124.3674224</v>
      </c>
      <c r="I381" t="s">
        <v>340</v>
      </c>
      <c r="J381">
        <v>122</v>
      </c>
      <c r="K381">
        <v>122</v>
      </c>
      <c r="N381">
        <v>126</v>
      </c>
      <c r="O381">
        <v>129</v>
      </c>
      <c r="R381">
        <v>126</v>
      </c>
      <c r="S381">
        <v>126</v>
      </c>
      <c r="T381">
        <v>17</v>
      </c>
      <c r="U381">
        <v>17</v>
      </c>
    </row>
    <row r="383" spans="1:21">
      <c r="I383" t="s">
        <v>886</v>
      </c>
      <c r="T383">
        <f>COUNTBLANK(T3:T381)</f>
        <v>36</v>
      </c>
    </row>
    <row r="384" spans="1:21">
      <c r="I384" t="s">
        <v>1105</v>
      </c>
      <c r="R384" s="3"/>
      <c r="T384" s="3">
        <f>(379-T383)/379</f>
        <v>0.9050131926121372</v>
      </c>
    </row>
  </sheetData>
  <sortState ref="A3:U381">
    <sortCondition ref="B3:B38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01"/>
  <sheetViews>
    <sheetView topLeftCell="A175" zoomScale="80" zoomScaleNormal="80" workbookViewId="0">
      <selection activeCell="A3" sqref="A3"/>
    </sheetView>
  </sheetViews>
  <sheetFormatPr defaultRowHeight="15"/>
  <sheetData>
    <row r="1" spans="1:13">
      <c r="A1" t="s">
        <v>1203</v>
      </c>
    </row>
    <row r="2" spans="1:13">
      <c r="A2" t="s">
        <v>1205</v>
      </c>
    </row>
    <row r="3" spans="1:13">
      <c r="A3" t="s">
        <v>1184</v>
      </c>
    </row>
    <row r="4" spans="1:13">
      <c r="B4" t="s">
        <v>38</v>
      </c>
      <c r="D4" t="s">
        <v>803</v>
      </c>
      <c r="F4" t="s">
        <v>806</v>
      </c>
      <c r="H4" t="s">
        <v>808</v>
      </c>
      <c r="J4" t="s">
        <v>1110</v>
      </c>
      <c r="L4" t="s">
        <v>1114</v>
      </c>
    </row>
    <row r="5" spans="1:13">
      <c r="A5" t="s">
        <v>1185</v>
      </c>
    </row>
    <row r="6" spans="1:13">
      <c r="A6" t="s">
        <v>524</v>
      </c>
      <c r="B6">
        <v>122</v>
      </c>
      <c r="C6">
        <v>123</v>
      </c>
      <c r="D6">
        <v>109</v>
      </c>
      <c r="E6">
        <v>110</v>
      </c>
      <c r="F6">
        <v>126</v>
      </c>
      <c r="G6">
        <v>128</v>
      </c>
      <c r="H6">
        <v>56</v>
      </c>
      <c r="I6">
        <v>58</v>
      </c>
      <c r="J6">
        <v>127</v>
      </c>
      <c r="K6">
        <v>127</v>
      </c>
      <c r="L6">
        <v>12</v>
      </c>
      <c r="M6">
        <v>17</v>
      </c>
    </row>
    <row r="7" spans="1:13">
      <c r="A7" t="s">
        <v>546</v>
      </c>
      <c r="B7">
        <v>122</v>
      </c>
      <c r="C7">
        <v>123</v>
      </c>
      <c r="D7">
        <v>110</v>
      </c>
      <c r="E7">
        <v>110</v>
      </c>
      <c r="F7">
        <v>128</v>
      </c>
      <c r="G7">
        <v>129</v>
      </c>
      <c r="H7">
        <v>56</v>
      </c>
      <c r="I7">
        <v>59</v>
      </c>
      <c r="J7">
        <v>127</v>
      </c>
      <c r="K7">
        <v>127</v>
      </c>
      <c r="L7">
        <v>12</v>
      </c>
      <c r="M7">
        <v>17</v>
      </c>
    </row>
    <row r="8" spans="1:13">
      <c r="A8" t="s">
        <v>566</v>
      </c>
      <c r="B8">
        <v>122</v>
      </c>
      <c r="C8">
        <v>125</v>
      </c>
      <c r="D8">
        <v>106</v>
      </c>
      <c r="E8">
        <v>107</v>
      </c>
      <c r="F8">
        <v>128</v>
      </c>
      <c r="G8">
        <v>128</v>
      </c>
      <c r="H8">
        <v>56</v>
      </c>
      <c r="I8">
        <v>58</v>
      </c>
      <c r="J8">
        <v>127</v>
      </c>
      <c r="K8">
        <v>127</v>
      </c>
      <c r="L8">
        <v>12</v>
      </c>
      <c r="M8">
        <v>12</v>
      </c>
    </row>
    <row r="9" spans="1:13">
      <c r="A9" t="s">
        <v>760</v>
      </c>
      <c r="B9">
        <v>123</v>
      </c>
      <c r="C9">
        <v>123</v>
      </c>
      <c r="D9">
        <v>116</v>
      </c>
      <c r="E9">
        <v>116</v>
      </c>
      <c r="F9">
        <v>129</v>
      </c>
      <c r="G9">
        <v>130</v>
      </c>
      <c r="H9">
        <v>56</v>
      </c>
      <c r="I9">
        <v>58</v>
      </c>
      <c r="J9">
        <v>126</v>
      </c>
      <c r="K9">
        <v>127</v>
      </c>
      <c r="L9">
        <v>12</v>
      </c>
      <c r="M9">
        <v>17</v>
      </c>
    </row>
    <row r="10" spans="1:13">
      <c r="A10" t="s">
        <v>598</v>
      </c>
      <c r="B10">
        <v>122</v>
      </c>
      <c r="C10">
        <v>123</v>
      </c>
      <c r="D10">
        <v>116</v>
      </c>
      <c r="E10">
        <v>116</v>
      </c>
      <c r="F10">
        <v>126</v>
      </c>
      <c r="G10">
        <v>129</v>
      </c>
      <c r="H10">
        <v>56</v>
      </c>
      <c r="I10">
        <v>56</v>
      </c>
      <c r="J10">
        <v>127</v>
      </c>
      <c r="K10">
        <v>127</v>
      </c>
      <c r="L10">
        <v>12</v>
      </c>
      <c r="M10">
        <v>17</v>
      </c>
    </row>
    <row r="11" spans="1:13">
      <c r="A11" t="s">
        <v>620</v>
      </c>
      <c r="B11">
        <v>122</v>
      </c>
      <c r="C11">
        <v>122</v>
      </c>
      <c r="D11">
        <v>110</v>
      </c>
      <c r="E11">
        <v>113</v>
      </c>
      <c r="F11">
        <v>129</v>
      </c>
      <c r="G11">
        <v>129</v>
      </c>
      <c r="H11">
        <v>56</v>
      </c>
      <c r="I11">
        <v>56</v>
      </c>
      <c r="J11" t="s">
        <v>805</v>
      </c>
      <c r="K11" t="s">
        <v>805</v>
      </c>
      <c r="L11">
        <v>12</v>
      </c>
      <c r="M11">
        <v>12</v>
      </c>
    </row>
    <row r="12" spans="1:13">
      <c r="A12" t="s">
        <v>640</v>
      </c>
      <c r="B12">
        <v>122</v>
      </c>
      <c r="C12">
        <v>122</v>
      </c>
      <c r="D12">
        <v>116</v>
      </c>
      <c r="E12">
        <v>116</v>
      </c>
      <c r="F12">
        <v>126</v>
      </c>
      <c r="G12">
        <v>129</v>
      </c>
      <c r="H12">
        <v>56</v>
      </c>
      <c r="I12">
        <v>56</v>
      </c>
      <c r="J12" t="s">
        <v>805</v>
      </c>
      <c r="K12" t="s">
        <v>805</v>
      </c>
      <c r="L12">
        <v>12</v>
      </c>
      <c r="M12">
        <v>16</v>
      </c>
    </row>
    <row r="13" spans="1:13">
      <c r="A13" t="s">
        <v>1186</v>
      </c>
    </row>
    <row r="14" spans="1:13">
      <c r="A14" t="s">
        <v>658</v>
      </c>
      <c r="B14">
        <v>122</v>
      </c>
      <c r="C14">
        <v>122</v>
      </c>
      <c r="D14">
        <v>105</v>
      </c>
      <c r="E14">
        <v>116</v>
      </c>
      <c r="F14">
        <v>126</v>
      </c>
      <c r="G14">
        <v>129</v>
      </c>
      <c r="H14">
        <v>58</v>
      </c>
      <c r="I14">
        <v>58</v>
      </c>
      <c r="J14" t="s">
        <v>805</v>
      </c>
      <c r="K14" t="s">
        <v>805</v>
      </c>
      <c r="L14">
        <v>17</v>
      </c>
      <c r="M14">
        <v>19</v>
      </c>
    </row>
    <row r="15" spans="1:13">
      <c r="A15" t="s">
        <v>526</v>
      </c>
      <c r="B15">
        <v>122</v>
      </c>
      <c r="C15">
        <v>123</v>
      </c>
      <c r="D15">
        <v>106</v>
      </c>
      <c r="E15">
        <v>109</v>
      </c>
      <c r="F15">
        <v>126</v>
      </c>
      <c r="G15">
        <v>128</v>
      </c>
      <c r="H15">
        <v>56</v>
      </c>
      <c r="I15">
        <v>58</v>
      </c>
      <c r="J15">
        <v>127</v>
      </c>
      <c r="K15">
        <v>127</v>
      </c>
      <c r="L15">
        <v>12</v>
      </c>
      <c r="M15">
        <v>15</v>
      </c>
    </row>
    <row r="16" spans="1:13">
      <c r="A16" t="s">
        <v>548</v>
      </c>
      <c r="B16">
        <v>122</v>
      </c>
      <c r="C16">
        <v>123</v>
      </c>
      <c r="D16">
        <v>106</v>
      </c>
      <c r="E16">
        <v>106</v>
      </c>
      <c r="F16">
        <v>129</v>
      </c>
      <c r="G16">
        <v>132</v>
      </c>
      <c r="H16">
        <v>58</v>
      </c>
      <c r="I16">
        <v>58</v>
      </c>
      <c r="J16">
        <v>126</v>
      </c>
      <c r="K16">
        <v>127</v>
      </c>
      <c r="L16">
        <v>17</v>
      </c>
      <c r="M16">
        <v>19</v>
      </c>
    </row>
    <row r="17" spans="1:13">
      <c r="A17" t="s">
        <v>568</v>
      </c>
      <c r="B17">
        <v>122</v>
      </c>
      <c r="C17">
        <v>122</v>
      </c>
      <c r="D17">
        <v>106</v>
      </c>
      <c r="E17">
        <v>116</v>
      </c>
      <c r="F17">
        <v>128</v>
      </c>
      <c r="G17">
        <v>128</v>
      </c>
      <c r="H17">
        <v>56</v>
      </c>
      <c r="I17">
        <v>56</v>
      </c>
      <c r="J17">
        <v>127</v>
      </c>
      <c r="K17">
        <v>127</v>
      </c>
      <c r="L17">
        <v>17</v>
      </c>
      <c r="M17">
        <v>17</v>
      </c>
    </row>
    <row r="18" spans="1:13">
      <c r="A18" t="s">
        <v>586</v>
      </c>
      <c r="B18">
        <v>122</v>
      </c>
      <c r="C18">
        <v>123</v>
      </c>
      <c r="D18">
        <v>106</v>
      </c>
      <c r="E18">
        <v>106</v>
      </c>
      <c r="F18">
        <v>128</v>
      </c>
      <c r="G18">
        <v>129</v>
      </c>
      <c r="H18">
        <v>56</v>
      </c>
      <c r="I18">
        <v>58</v>
      </c>
      <c r="J18">
        <v>127</v>
      </c>
      <c r="K18">
        <v>127</v>
      </c>
      <c r="L18">
        <v>12</v>
      </c>
      <c r="M18">
        <v>12</v>
      </c>
    </row>
    <row r="19" spans="1:13">
      <c r="A19" t="s">
        <v>766</v>
      </c>
      <c r="B19">
        <v>123</v>
      </c>
      <c r="C19">
        <v>123</v>
      </c>
      <c r="D19">
        <v>107</v>
      </c>
      <c r="E19">
        <v>107</v>
      </c>
      <c r="F19">
        <v>129</v>
      </c>
      <c r="G19">
        <v>131</v>
      </c>
      <c r="H19">
        <v>56</v>
      </c>
      <c r="I19">
        <v>56</v>
      </c>
      <c r="J19">
        <v>127</v>
      </c>
      <c r="K19">
        <v>127</v>
      </c>
      <c r="L19">
        <v>12</v>
      </c>
      <c r="M19">
        <v>17</v>
      </c>
    </row>
    <row r="20" spans="1:13">
      <c r="A20" t="s">
        <v>622</v>
      </c>
      <c r="B20">
        <v>122</v>
      </c>
      <c r="C20">
        <v>123</v>
      </c>
      <c r="D20">
        <v>106</v>
      </c>
      <c r="E20">
        <v>107</v>
      </c>
      <c r="F20">
        <v>126</v>
      </c>
      <c r="G20">
        <v>129</v>
      </c>
      <c r="H20">
        <v>58</v>
      </c>
      <c r="I20">
        <v>58</v>
      </c>
      <c r="J20">
        <v>126</v>
      </c>
      <c r="K20">
        <v>126</v>
      </c>
      <c r="L20">
        <v>12</v>
      </c>
      <c r="M20">
        <v>17</v>
      </c>
    </row>
    <row r="21" spans="1:13">
      <c r="A21" t="s">
        <v>642</v>
      </c>
      <c r="B21">
        <v>122</v>
      </c>
      <c r="C21">
        <v>122</v>
      </c>
      <c r="D21">
        <v>106</v>
      </c>
      <c r="E21">
        <v>107</v>
      </c>
      <c r="F21">
        <v>126</v>
      </c>
      <c r="G21">
        <v>129</v>
      </c>
      <c r="H21">
        <v>58</v>
      </c>
      <c r="I21">
        <v>58</v>
      </c>
      <c r="J21" t="s">
        <v>805</v>
      </c>
      <c r="K21" t="s">
        <v>805</v>
      </c>
      <c r="L21">
        <v>17</v>
      </c>
      <c r="M21">
        <v>17</v>
      </c>
    </row>
    <row r="22" spans="1:13">
      <c r="A22" t="s">
        <v>776</v>
      </c>
      <c r="B22">
        <v>123</v>
      </c>
      <c r="C22">
        <v>127</v>
      </c>
      <c r="D22">
        <v>106</v>
      </c>
      <c r="E22">
        <v>106</v>
      </c>
      <c r="F22">
        <v>126</v>
      </c>
      <c r="G22">
        <v>129</v>
      </c>
      <c r="H22">
        <v>56</v>
      </c>
      <c r="I22">
        <v>58</v>
      </c>
      <c r="J22" t="s">
        <v>805</v>
      </c>
      <c r="K22" t="s">
        <v>805</v>
      </c>
      <c r="L22">
        <v>17</v>
      </c>
      <c r="M22">
        <v>19</v>
      </c>
    </row>
    <row r="23" spans="1:13">
      <c r="A23" t="s">
        <v>528</v>
      </c>
      <c r="B23">
        <v>122</v>
      </c>
      <c r="C23">
        <v>123</v>
      </c>
      <c r="D23">
        <v>106</v>
      </c>
      <c r="E23">
        <v>108</v>
      </c>
      <c r="F23">
        <v>126</v>
      </c>
      <c r="G23">
        <v>129</v>
      </c>
      <c r="H23">
        <v>56</v>
      </c>
      <c r="I23">
        <v>57</v>
      </c>
      <c r="J23">
        <v>127</v>
      </c>
      <c r="K23">
        <v>127</v>
      </c>
      <c r="L23">
        <v>12</v>
      </c>
      <c r="M23">
        <v>12</v>
      </c>
    </row>
    <row r="24" spans="1:13">
      <c r="A24" t="s">
        <v>101</v>
      </c>
      <c r="B24">
        <v>122</v>
      </c>
      <c r="C24">
        <v>127</v>
      </c>
      <c r="D24">
        <v>106</v>
      </c>
      <c r="E24">
        <v>107</v>
      </c>
      <c r="F24">
        <v>126</v>
      </c>
      <c r="G24">
        <v>128</v>
      </c>
      <c r="H24">
        <v>56</v>
      </c>
      <c r="I24">
        <v>58</v>
      </c>
      <c r="J24">
        <v>126</v>
      </c>
      <c r="K24">
        <v>127</v>
      </c>
      <c r="L24">
        <v>12</v>
      </c>
      <c r="M24">
        <v>12</v>
      </c>
    </row>
    <row r="25" spans="1:13">
      <c r="A25" t="s">
        <v>570</v>
      </c>
      <c r="B25">
        <v>122</v>
      </c>
      <c r="C25">
        <v>122</v>
      </c>
      <c r="D25">
        <v>109</v>
      </c>
      <c r="E25">
        <v>116</v>
      </c>
      <c r="F25">
        <v>128</v>
      </c>
      <c r="G25">
        <v>129</v>
      </c>
      <c r="H25">
        <v>58</v>
      </c>
      <c r="I25">
        <v>58</v>
      </c>
      <c r="J25">
        <v>127</v>
      </c>
      <c r="K25">
        <v>129</v>
      </c>
      <c r="L25">
        <v>12</v>
      </c>
      <c r="M25">
        <v>12</v>
      </c>
    </row>
    <row r="26" spans="1:13">
      <c r="A26" t="s">
        <v>802</v>
      </c>
      <c r="B26">
        <v>127</v>
      </c>
      <c r="C26">
        <v>127</v>
      </c>
      <c r="D26">
        <v>106</v>
      </c>
      <c r="E26">
        <v>110</v>
      </c>
      <c r="F26">
        <v>126</v>
      </c>
      <c r="G26">
        <v>128</v>
      </c>
      <c r="H26">
        <v>58</v>
      </c>
      <c r="I26">
        <v>59</v>
      </c>
      <c r="J26">
        <v>127</v>
      </c>
      <c r="K26">
        <v>127</v>
      </c>
      <c r="L26">
        <v>12</v>
      </c>
      <c r="M26">
        <v>12</v>
      </c>
    </row>
    <row r="27" spans="1:13">
      <c r="A27" t="s">
        <v>600</v>
      </c>
      <c r="B27">
        <v>122</v>
      </c>
      <c r="C27">
        <v>127</v>
      </c>
      <c r="D27">
        <v>104</v>
      </c>
      <c r="E27">
        <v>106</v>
      </c>
      <c r="F27">
        <v>129</v>
      </c>
      <c r="G27">
        <v>129</v>
      </c>
      <c r="H27">
        <v>57</v>
      </c>
      <c r="I27">
        <v>59</v>
      </c>
      <c r="J27">
        <v>127</v>
      </c>
      <c r="K27">
        <v>127</v>
      </c>
      <c r="L27">
        <v>17</v>
      </c>
      <c r="M27">
        <v>19</v>
      </c>
    </row>
    <row r="28" spans="1:13">
      <c r="A28" t="s">
        <v>768</v>
      </c>
      <c r="B28">
        <v>123</v>
      </c>
      <c r="C28">
        <v>123</v>
      </c>
      <c r="D28">
        <v>107</v>
      </c>
      <c r="E28">
        <v>110</v>
      </c>
      <c r="F28">
        <v>126</v>
      </c>
      <c r="G28">
        <v>129</v>
      </c>
      <c r="H28">
        <v>58</v>
      </c>
      <c r="I28">
        <v>58</v>
      </c>
      <c r="J28">
        <v>127</v>
      </c>
      <c r="K28">
        <v>127</v>
      </c>
      <c r="L28">
        <v>17</v>
      </c>
      <c r="M28">
        <v>17</v>
      </c>
    </row>
    <row r="29" spans="1:13">
      <c r="A29" t="s">
        <v>644</v>
      </c>
      <c r="B29">
        <v>122</v>
      </c>
      <c r="C29">
        <v>124</v>
      </c>
      <c r="D29">
        <v>105</v>
      </c>
      <c r="E29">
        <v>105</v>
      </c>
      <c r="F29">
        <v>128</v>
      </c>
      <c r="G29">
        <v>129</v>
      </c>
      <c r="H29">
        <v>56</v>
      </c>
      <c r="I29">
        <v>56</v>
      </c>
      <c r="J29" t="s">
        <v>805</v>
      </c>
      <c r="K29" t="s">
        <v>805</v>
      </c>
      <c r="L29" t="s">
        <v>805</v>
      </c>
      <c r="M29" t="s">
        <v>805</v>
      </c>
    </row>
    <row r="30" spans="1:13">
      <c r="A30" t="s">
        <v>778</v>
      </c>
      <c r="B30">
        <v>123</v>
      </c>
      <c r="C30">
        <v>123</v>
      </c>
      <c r="D30">
        <v>106</v>
      </c>
      <c r="E30">
        <v>106</v>
      </c>
      <c r="F30">
        <v>129</v>
      </c>
      <c r="G30">
        <v>129</v>
      </c>
      <c r="H30">
        <v>56</v>
      </c>
      <c r="I30">
        <v>57</v>
      </c>
      <c r="J30" t="s">
        <v>805</v>
      </c>
      <c r="K30" t="s">
        <v>805</v>
      </c>
      <c r="L30">
        <v>12</v>
      </c>
      <c r="M30">
        <v>12</v>
      </c>
    </row>
    <row r="31" spans="1:13">
      <c r="A31" t="s">
        <v>530</v>
      </c>
      <c r="B31">
        <v>122</v>
      </c>
      <c r="C31">
        <v>123</v>
      </c>
      <c r="D31">
        <v>106</v>
      </c>
      <c r="E31">
        <v>106</v>
      </c>
      <c r="F31">
        <v>126</v>
      </c>
      <c r="G31">
        <v>129</v>
      </c>
      <c r="H31">
        <v>58</v>
      </c>
      <c r="I31">
        <v>59</v>
      </c>
      <c r="J31">
        <v>127</v>
      </c>
      <c r="K31">
        <v>127</v>
      </c>
      <c r="L31">
        <v>12</v>
      </c>
      <c r="M31">
        <v>17</v>
      </c>
    </row>
    <row r="32" spans="1:13">
      <c r="A32" t="s">
        <v>550</v>
      </c>
      <c r="B32">
        <v>122</v>
      </c>
      <c r="C32">
        <v>123</v>
      </c>
      <c r="D32">
        <v>106</v>
      </c>
      <c r="E32">
        <v>110</v>
      </c>
      <c r="F32">
        <v>129</v>
      </c>
      <c r="G32">
        <v>129</v>
      </c>
      <c r="H32">
        <v>58</v>
      </c>
      <c r="I32">
        <v>58</v>
      </c>
      <c r="J32">
        <v>127</v>
      </c>
      <c r="K32">
        <v>127</v>
      </c>
      <c r="L32" t="s">
        <v>805</v>
      </c>
      <c r="M32" t="s">
        <v>805</v>
      </c>
    </row>
    <row r="33" spans="1:13">
      <c r="A33" t="s">
        <v>104</v>
      </c>
      <c r="B33">
        <v>122</v>
      </c>
      <c r="C33">
        <v>122</v>
      </c>
      <c r="D33">
        <v>106</v>
      </c>
      <c r="E33">
        <v>106</v>
      </c>
      <c r="F33">
        <v>129</v>
      </c>
      <c r="G33">
        <v>129</v>
      </c>
      <c r="H33">
        <v>58</v>
      </c>
      <c r="I33">
        <v>58</v>
      </c>
      <c r="J33">
        <v>126</v>
      </c>
      <c r="K33">
        <v>127</v>
      </c>
      <c r="L33">
        <v>12</v>
      </c>
      <c r="M33">
        <v>17</v>
      </c>
    </row>
    <row r="34" spans="1:13">
      <c r="A34" t="s">
        <v>1187</v>
      </c>
    </row>
    <row r="35" spans="1:13">
      <c r="A35" t="s">
        <v>504</v>
      </c>
      <c r="B35">
        <v>122</v>
      </c>
      <c r="C35">
        <v>124</v>
      </c>
      <c r="D35">
        <v>106</v>
      </c>
      <c r="E35">
        <v>106</v>
      </c>
      <c r="F35">
        <v>129</v>
      </c>
      <c r="G35">
        <v>130</v>
      </c>
      <c r="H35">
        <v>56</v>
      </c>
      <c r="I35">
        <v>58</v>
      </c>
      <c r="J35">
        <v>127</v>
      </c>
      <c r="K35">
        <v>129</v>
      </c>
      <c r="L35">
        <v>17</v>
      </c>
      <c r="M35">
        <v>19</v>
      </c>
    </row>
    <row r="36" spans="1:13">
      <c r="A36" t="s">
        <v>440</v>
      </c>
      <c r="B36">
        <v>122</v>
      </c>
      <c r="C36">
        <v>122</v>
      </c>
      <c r="D36">
        <v>106</v>
      </c>
      <c r="E36">
        <v>106</v>
      </c>
      <c r="F36">
        <v>129</v>
      </c>
      <c r="G36">
        <v>129</v>
      </c>
      <c r="H36">
        <v>56</v>
      </c>
      <c r="I36">
        <v>58</v>
      </c>
      <c r="J36">
        <v>127</v>
      </c>
      <c r="K36">
        <v>127</v>
      </c>
      <c r="L36">
        <v>12</v>
      </c>
      <c r="M36">
        <v>17</v>
      </c>
    </row>
    <row r="37" spans="1:13">
      <c r="A37" t="s">
        <v>238</v>
      </c>
      <c r="B37">
        <v>122</v>
      </c>
      <c r="C37">
        <v>123</v>
      </c>
      <c r="D37">
        <v>109</v>
      </c>
      <c r="E37">
        <v>109</v>
      </c>
      <c r="F37">
        <v>126</v>
      </c>
      <c r="G37">
        <v>129</v>
      </c>
      <c r="H37">
        <v>56</v>
      </c>
      <c r="I37">
        <v>58</v>
      </c>
      <c r="J37">
        <v>127</v>
      </c>
      <c r="K37">
        <v>127</v>
      </c>
      <c r="L37">
        <v>12</v>
      </c>
      <c r="M37">
        <v>12</v>
      </c>
    </row>
    <row r="38" spans="1:13">
      <c r="A38" t="s">
        <v>646</v>
      </c>
      <c r="B38">
        <v>122</v>
      </c>
      <c r="C38">
        <v>122</v>
      </c>
      <c r="D38">
        <v>106</v>
      </c>
      <c r="E38">
        <v>116</v>
      </c>
      <c r="F38">
        <v>126</v>
      </c>
      <c r="G38">
        <v>128</v>
      </c>
      <c r="H38">
        <v>58</v>
      </c>
      <c r="I38">
        <v>58</v>
      </c>
      <c r="J38" t="s">
        <v>805</v>
      </c>
      <c r="K38" t="s">
        <v>805</v>
      </c>
      <c r="L38" t="s">
        <v>805</v>
      </c>
      <c r="M38" t="s">
        <v>805</v>
      </c>
    </row>
    <row r="39" spans="1:13">
      <c r="A39" t="s">
        <v>780</v>
      </c>
      <c r="B39">
        <v>123</v>
      </c>
      <c r="C39">
        <v>127</v>
      </c>
      <c r="D39">
        <v>106</v>
      </c>
      <c r="E39">
        <v>116</v>
      </c>
      <c r="F39">
        <v>126</v>
      </c>
      <c r="G39">
        <v>128</v>
      </c>
      <c r="H39">
        <v>58</v>
      </c>
      <c r="I39">
        <v>59</v>
      </c>
      <c r="J39" t="s">
        <v>805</v>
      </c>
      <c r="K39" t="s">
        <v>805</v>
      </c>
      <c r="L39">
        <v>12</v>
      </c>
      <c r="M39">
        <v>12</v>
      </c>
    </row>
    <row r="40" spans="1:13">
      <c r="A40" t="s">
        <v>312</v>
      </c>
      <c r="B40">
        <v>122</v>
      </c>
      <c r="C40">
        <v>123</v>
      </c>
      <c r="D40">
        <v>105</v>
      </c>
      <c r="E40">
        <v>105</v>
      </c>
      <c r="F40">
        <v>125</v>
      </c>
      <c r="G40">
        <v>129</v>
      </c>
      <c r="H40">
        <v>58</v>
      </c>
      <c r="I40">
        <v>58</v>
      </c>
      <c r="J40">
        <v>127</v>
      </c>
      <c r="K40">
        <v>127</v>
      </c>
      <c r="L40">
        <v>17</v>
      </c>
      <c r="M40">
        <v>17</v>
      </c>
    </row>
    <row r="41" spans="1:13">
      <c r="A41" t="s">
        <v>244</v>
      </c>
      <c r="B41">
        <v>122</v>
      </c>
      <c r="C41">
        <v>123</v>
      </c>
      <c r="D41">
        <v>106</v>
      </c>
      <c r="E41">
        <v>106</v>
      </c>
      <c r="F41">
        <v>126</v>
      </c>
      <c r="G41">
        <v>129</v>
      </c>
      <c r="H41">
        <v>58</v>
      </c>
      <c r="I41">
        <v>58</v>
      </c>
      <c r="J41">
        <v>126</v>
      </c>
      <c r="K41">
        <v>127</v>
      </c>
      <c r="L41">
        <v>14</v>
      </c>
      <c r="M41">
        <v>17</v>
      </c>
    </row>
    <row r="42" spans="1:13">
      <c r="A42" t="s">
        <v>532</v>
      </c>
      <c r="B42">
        <v>122</v>
      </c>
      <c r="C42">
        <v>125</v>
      </c>
      <c r="D42">
        <v>107</v>
      </c>
      <c r="E42">
        <v>110</v>
      </c>
      <c r="F42">
        <v>128</v>
      </c>
      <c r="G42">
        <v>132</v>
      </c>
      <c r="H42">
        <v>56</v>
      </c>
      <c r="I42">
        <v>56</v>
      </c>
      <c r="J42">
        <v>126</v>
      </c>
      <c r="K42">
        <v>127</v>
      </c>
      <c r="L42">
        <v>12</v>
      </c>
      <c r="M42">
        <v>19</v>
      </c>
    </row>
    <row r="43" spans="1:13">
      <c r="A43" t="s">
        <v>354</v>
      </c>
      <c r="B43">
        <v>122</v>
      </c>
      <c r="C43">
        <v>122</v>
      </c>
      <c r="D43">
        <v>116</v>
      </c>
      <c r="E43">
        <v>116</v>
      </c>
      <c r="F43">
        <v>125</v>
      </c>
      <c r="G43">
        <v>126</v>
      </c>
      <c r="H43">
        <v>56</v>
      </c>
      <c r="I43">
        <v>58</v>
      </c>
      <c r="J43">
        <v>127</v>
      </c>
      <c r="K43">
        <v>127</v>
      </c>
      <c r="L43">
        <v>12</v>
      </c>
      <c r="M43">
        <v>18</v>
      </c>
    </row>
    <row r="44" spans="1:13">
      <c r="A44" t="s">
        <v>686</v>
      </c>
      <c r="B44">
        <v>123</v>
      </c>
      <c r="C44">
        <v>125</v>
      </c>
      <c r="D44">
        <v>106</v>
      </c>
      <c r="E44">
        <v>106</v>
      </c>
      <c r="F44">
        <v>126</v>
      </c>
      <c r="G44">
        <v>129</v>
      </c>
      <c r="H44">
        <v>56</v>
      </c>
      <c r="I44">
        <v>56</v>
      </c>
      <c r="J44">
        <v>127</v>
      </c>
      <c r="K44">
        <v>127</v>
      </c>
      <c r="L44">
        <v>17</v>
      </c>
      <c r="M44">
        <v>17</v>
      </c>
    </row>
    <row r="45" spans="1:13">
      <c r="A45" t="s">
        <v>716</v>
      </c>
      <c r="B45">
        <v>123</v>
      </c>
      <c r="C45">
        <v>125</v>
      </c>
      <c r="D45">
        <v>105</v>
      </c>
      <c r="E45">
        <v>106</v>
      </c>
      <c r="F45">
        <v>126</v>
      </c>
      <c r="G45">
        <v>129</v>
      </c>
      <c r="H45">
        <v>56</v>
      </c>
      <c r="I45">
        <v>56</v>
      </c>
      <c r="J45">
        <v>127</v>
      </c>
      <c r="K45">
        <v>127</v>
      </c>
      <c r="L45">
        <v>12</v>
      </c>
      <c r="M45">
        <v>17</v>
      </c>
    </row>
    <row r="46" spans="1:13">
      <c r="A46" t="s">
        <v>150</v>
      </c>
      <c r="B46">
        <v>122</v>
      </c>
      <c r="C46">
        <v>123</v>
      </c>
      <c r="D46">
        <v>106</v>
      </c>
      <c r="E46">
        <v>110</v>
      </c>
      <c r="F46">
        <v>125</v>
      </c>
      <c r="G46">
        <v>126</v>
      </c>
      <c r="H46">
        <v>56</v>
      </c>
      <c r="I46">
        <v>56</v>
      </c>
      <c r="J46">
        <v>127</v>
      </c>
      <c r="K46">
        <v>127</v>
      </c>
      <c r="L46">
        <v>12</v>
      </c>
      <c r="M46">
        <v>13</v>
      </c>
    </row>
    <row r="47" spans="1:13">
      <c r="A47" t="s">
        <v>476</v>
      </c>
      <c r="B47">
        <v>122</v>
      </c>
      <c r="C47">
        <v>123</v>
      </c>
      <c r="D47">
        <v>106</v>
      </c>
      <c r="E47">
        <v>110</v>
      </c>
      <c r="F47">
        <v>126</v>
      </c>
      <c r="G47">
        <v>129</v>
      </c>
      <c r="H47">
        <v>56</v>
      </c>
      <c r="I47">
        <v>56</v>
      </c>
      <c r="J47">
        <v>127</v>
      </c>
      <c r="K47">
        <v>127</v>
      </c>
      <c r="L47">
        <v>13</v>
      </c>
      <c r="M47">
        <v>19</v>
      </c>
    </row>
    <row r="48" spans="1:13">
      <c r="A48" t="s">
        <v>264</v>
      </c>
      <c r="B48">
        <v>122</v>
      </c>
      <c r="C48">
        <v>122</v>
      </c>
      <c r="D48">
        <v>106</v>
      </c>
      <c r="E48">
        <v>110</v>
      </c>
      <c r="F48">
        <v>129</v>
      </c>
      <c r="G48">
        <v>129</v>
      </c>
      <c r="H48">
        <v>56</v>
      </c>
      <c r="I48">
        <v>56</v>
      </c>
      <c r="J48">
        <v>127</v>
      </c>
      <c r="K48">
        <v>127</v>
      </c>
      <c r="L48">
        <v>12</v>
      </c>
      <c r="M48">
        <v>17</v>
      </c>
    </row>
    <row r="49" spans="1:13">
      <c r="A49" t="s">
        <v>262</v>
      </c>
      <c r="B49">
        <v>122</v>
      </c>
      <c r="C49">
        <v>122</v>
      </c>
      <c r="D49">
        <v>107</v>
      </c>
      <c r="E49">
        <v>109</v>
      </c>
      <c r="F49">
        <v>126</v>
      </c>
      <c r="G49">
        <v>130</v>
      </c>
      <c r="H49">
        <v>56</v>
      </c>
      <c r="I49">
        <v>58</v>
      </c>
      <c r="J49">
        <v>128</v>
      </c>
      <c r="K49">
        <v>130</v>
      </c>
      <c r="L49">
        <v>12</v>
      </c>
      <c r="M49">
        <v>12</v>
      </c>
    </row>
    <row r="50" spans="1:13">
      <c r="A50" t="s">
        <v>48</v>
      </c>
      <c r="B50" t="s">
        <v>805</v>
      </c>
      <c r="C50" t="s">
        <v>805</v>
      </c>
      <c r="D50">
        <v>109</v>
      </c>
      <c r="E50">
        <v>116</v>
      </c>
      <c r="F50">
        <v>126</v>
      </c>
      <c r="G50">
        <v>129</v>
      </c>
      <c r="H50">
        <v>58</v>
      </c>
      <c r="I50">
        <v>58</v>
      </c>
      <c r="J50">
        <v>127</v>
      </c>
      <c r="K50">
        <v>127</v>
      </c>
      <c r="L50">
        <v>13</v>
      </c>
      <c r="M50">
        <v>17</v>
      </c>
    </row>
    <row r="51" spans="1:13">
      <c r="A51" t="s">
        <v>460</v>
      </c>
      <c r="B51">
        <v>122</v>
      </c>
      <c r="C51">
        <v>124</v>
      </c>
      <c r="D51">
        <v>106</v>
      </c>
      <c r="E51">
        <v>110</v>
      </c>
      <c r="F51">
        <v>128</v>
      </c>
      <c r="G51">
        <v>129</v>
      </c>
      <c r="H51">
        <v>56</v>
      </c>
      <c r="I51">
        <v>58</v>
      </c>
      <c r="J51">
        <v>126</v>
      </c>
      <c r="K51">
        <v>127</v>
      </c>
      <c r="L51">
        <v>12</v>
      </c>
      <c r="M51">
        <v>12</v>
      </c>
    </row>
    <row r="52" spans="1:13">
      <c r="A52" t="s">
        <v>416</v>
      </c>
      <c r="B52">
        <v>122</v>
      </c>
      <c r="C52">
        <v>123</v>
      </c>
      <c r="D52">
        <v>105</v>
      </c>
      <c r="E52">
        <v>105</v>
      </c>
      <c r="F52">
        <v>128</v>
      </c>
      <c r="G52">
        <v>129</v>
      </c>
      <c r="H52">
        <v>56</v>
      </c>
      <c r="I52">
        <v>58</v>
      </c>
      <c r="J52">
        <v>127</v>
      </c>
      <c r="K52">
        <v>127</v>
      </c>
      <c r="L52">
        <v>12</v>
      </c>
      <c r="M52">
        <v>19</v>
      </c>
    </row>
    <row r="53" spans="1:13">
      <c r="A53" t="s">
        <v>124</v>
      </c>
      <c r="B53">
        <v>122</v>
      </c>
      <c r="C53">
        <v>123</v>
      </c>
      <c r="D53">
        <v>106</v>
      </c>
      <c r="E53">
        <v>106</v>
      </c>
      <c r="F53">
        <v>128</v>
      </c>
      <c r="G53">
        <v>129</v>
      </c>
      <c r="H53">
        <v>56</v>
      </c>
      <c r="I53">
        <v>58</v>
      </c>
      <c r="J53">
        <v>127</v>
      </c>
      <c r="K53">
        <v>127</v>
      </c>
      <c r="L53">
        <v>12</v>
      </c>
      <c r="M53">
        <v>17</v>
      </c>
    </row>
    <row r="54" spans="1:13">
      <c r="A54" t="s">
        <v>218</v>
      </c>
      <c r="B54">
        <v>122</v>
      </c>
      <c r="C54">
        <v>127</v>
      </c>
      <c r="D54">
        <v>106</v>
      </c>
      <c r="E54">
        <v>106</v>
      </c>
      <c r="F54" t="s">
        <v>805</v>
      </c>
      <c r="G54" t="s">
        <v>805</v>
      </c>
      <c r="H54">
        <v>56</v>
      </c>
      <c r="I54">
        <v>56</v>
      </c>
      <c r="J54">
        <v>127</v>
      </c>
      <c r="K54">
        <v>129</v>
      </c>
      <c r="L54">
        <v>12</v>
      </c>
      <c r="M54">
        <v>19</v>
      </c>
    </row>
    <row r="55" spans="1:13">
      <c r="A55" t="s">
        <v>1188</v>
      </c>
    </row>
    <row r="56" spans="1:13">
      <c r="A56" t="s">
        <v>140</v>
      </c>
      <c r="B56">
        <v>122</v>
      </c>
      <c r="C56">
        <v>122</v>
      </c>
      <c r="D56">
        <v>104</v>
      </c>
      <c r="E56">
        <v>116</v>
      </c>
      <c r="F56">
        <v>128</v>
      </c>
      <c r="G56">
        <v>129</v>
      </c>
      <c r="H56">
        <v>58</v>
      </c>
      <c r="I56">
        <v>58</v>
      </c>
      <c r="J56">
        <v>127</v>
      </c>
      <c r="K56">
        <v>127</v>
      </c>
      <c r="L56">
        <v>12</v>
      </c>
      <c r="M56">
        <v>12</v>
      </c>
    </row>
    <row r="57" spans="1:13">
      <c r="A57" t="s">
        <v>436</v>
      </c>
      <c r="B57">
        <v>122</v>
      </c>
      <c r="C57">
        <v>122</v>
      </c>
      <c r="D57">
        <v>107</v>
      </c>
      <c r="E57">
        <v>116</v>
      </c>
      <c r="F57">
        <v>128</v>
      </c>
      <c r="G57">
        <v>129</v>
      </c>
      <c r="H57">
        <v>56</v>
      </c>
      <c r="I57">
        <v>58</v>
      </c>
      <c r="J57">
        <v>127</v>
      </c>
      <c r="K57">
        <v>129</v>
      </c>
      <c r="L57">
        <v>13</v>
      </c>
      <c r="M57">
        <v>19</v>
      </c>
    </row>
    <row r="58" spans="1:13">
      <c r="A58" t="s">
        <v>384</v>
      </c>
      <c r="B58">
        <v>122</v>
      </c>
      <c r="C58">
        <v>122</v>
      </c>
      <c r="D58">
        <v>106</v>
      </c>
      <c r="E58">
        <v>106</v>
      </c>
      <c r="F58">
        <v>126</v>
      </c>
      <c r="G58">
        <v>129</v>
      </c>
      <c r="H58">
        <v>56</v>
      </c>
      <c r="I58">
        <v>58</v>
      </c>
      <c r="J58">
        <v>127</v>
      </c>
      <c r="K58">
        <v>127</v>
      </c>
      <c r="L58">
        <v>12</v>
      </c>
      <c r="M58">
        <v>17</v>
      </c>
    </row>
    <row r="59" spans="1:13">
      <c r="A59" t="s">
        <v>76</v>
      </c>
      <c r="B59">
        <v>122</v>
      </c>
      <c r="C59">
        <v>123</v>
      </c>
      <c r="D59">
        <v>106</v>
      </c>
      <c r="E59">
        <v>106</v>
      </c>
      <c r="F59">
        <v>129</v>
      </c>
      <c r="G59">
        <v>132</v>
      </c>
      <c r="H59">
        <v>58</v>
      </c>
      <c r="I59">
        <v>58</v>
      </c>
      <c r="J59" t="s">
        <v>805</v>
      </c>
      <c r="K59" t="s">
        <v>805</v>
      </c>
      <c r="L59">
        <v>12</v>
      </c>
      <c r="M59">
        <v>12</v>
      </c>
    </row>
    <row r="60" spans="1:13">
      <c r="A60" t="s">
        <v>624</v>
      </c>
      <c r="B60">
        <v>122</v>
      </c>
      <c r="C60">
        <v>125</v>
      </c>
      <c r="D60">
        <v>107</v>
      </c>
      <c r="E60">
        <v>109</v>
      </c>
      <c r="F60">
        <v>126</v>
      </c>
      <c r="G60">
        <v>129</v>
      </c>
      <c r="H60">
        <v>56</v>
      </c>
      <c r="I60">
        <v>58</v>
      </c>
      <c r="J60">
        <v>126</v>
      </c>
      <c r="K60">
        <v>127</v>
      </c>
      <c r="L60">
        <v>12</v>
      </c>
      <c r="M60">
        <v>17</v>
      </c>
    </row>
    <row r="61" spans="1:13">
      <c r="A61" t="s">
        <v>292</v>
      </c>
      <c r="B61">
        <v>122</v>
      </c>
      <c r="C61">
        <v>122</v>
      </c>
      <c r="D61">
        <v>106</v>
      </c>
      <c r="E61">
        <v>116</v>
      </c>
      <c r="F61">
        <v>126</v>
      </c>
      <c r="G61">
        <v>128</v>
      </c>
      <c r="H61">
        <v>56</v>
      </c>
      <c r="I61">
        <v>58</v>
      </c>
      <c r="J61">
        <v>127</v>
      </c>
      <c r="K61">
        <v>127</v>
      </c>
      <c r="L61">
        <v>12</v>
      </c>
      <c r="M61">
        <v>17</v>
      </c>
    </row>
    <row r="62" spans="1:13">
      <c r="A62" t="s">
        <v>790</v>
      </c>
      <c r="B62">
        <v>125</v>
      </c>
      <c r="C62">
        <v>127</v>
      </c>
      <c r="D62">
        <v>106</v>
      </c>
      <c r="E62">
        <v>106</v>
      </c>
      <c r="F62">
        <v>129</v>
      </c>
      <c r="G62">
        <v>129</v>
      </c>
      <c r="H62">
        <v>56</v>
      </c>
      <c r="I62">
        <v>58</v>
      </c>
      <c r="J62">
        <v>126</v>
      </c>
      <c r="K62">
        <v>127</v>
      </c>
      <c r="L62">
        <v>12</v>
      </c>
      <c r="M62">
        <v>17</v>
      </c>
    </row>
    <row r="63" spans="1:13">
      <c r="A63" t="s">
        <v>296</v>
      </c>
      <c r="B63">
        <v>122</v>
      </c>
      <c r="C63">
        <v>123</v>
      </c>
      <c r="D63">
        <v>111</v>
      </c>
      <c r="E63">
        <v>116</v>
      </c>
      <c r="F63">
        <v>128</v>
      </c>
      <c r="G63">
        <v>129</v>
      </c>
      <c r="H63">
        <v>56</v>
      </c>
      <c r="I63">
        <v>58</v>
      </c>
      <c r="J63">
        <v>127</v>
      </c>
      <c r="K63">
        <v>129</v>
      </c>
      <c r="L63">
        <v>12</v>
      </c>
      <c r="M63">
        <v>17</v>
      </c>
    </row>
    <row r="64" spans="1:13">
      <c r="A64" t="s">
        <v>724</v>
      </c>
      <c r="B64">
        <v>123</v>
      </c>
      <c r="C64">
        <v>123</v>
      </c>
      <c r="D64">
        <v>107</v>
      </c>
      <c r="E64">
        <v>116</v>
      </c>
      <c r="F64">
        <v>126</v>
      </c>
      <c r="G64">
        <v>126</v>
      </c>
      <c r="H64">
        <v>58</v>
      </c>
      <c r="I64">
        <v>58</v>
      </c>
      <c r="J64">
        <v>126</v>
      </c>
      <c r="K64">
        <v>127</v>
      </c>
      <c r="L64">
        <v>17</v>
      </c>
      <c r="M64">
        <v>19</v>
      </c>
    </row>
    <row r="65" spans="1:13">
      <c r="A65" t="s">
        <v>216</v>
      </c>
      <c r="B65">
        <v>122</v>
      </c>
      <c r="C65">
        <v>124</v>
      </c>
      <c r="D65">
        <v>109</v>
      </c>
      <c r="E65">
        <v>110</v>
      </c>
      <c r="F65">
        <v>125</v>
      </c>
      <c r="G65">
        <v>132</v>
      </c>
      <c r="H65">
        <v>58</v>
      </c>
      <c r="I65">
        <v>58</v>
      </c>
      <c r="J65">
        <v>127</v>
      </c>
      <c r="K65">
        <v>129</v>
      </c>
      <c r="L65">
        <v>12</v>
      </c>
      <c r="M65">
        <v>16</v>
      </c>
    </row>
    <row r="66" spans="1:13">
      <c r="A66" t="s">
        <v>588</v>
      </c>
      <c r="B66">
        <v>122</v>
      </c>
      <c r="C66">
        <v>122</v>
      </c>
      <c r="D66">
        <v>108</v>
      </c>
      <c r="E66">
        <v>116</v>
      </c>
      <c r="F66">
        <v>126</v>
      </c>
      <c r="G66">
        <v>128</v>
      </c>
      <c r="H66">
        <v>58</v>
      </c>
      <c r="I66">
        <v>58</v>
      </c>
      <c r="J66">
        <v>127</v>
      </c>
      <c r="K66">
        <v>127</v>
      </c>
      <c r="L66">
        <v>17</v>
      </c>
      <c r="M66">
        <v>17</v>
      </c>
    </row>
    <row r="67" spans="1:13">
      <c r="A67" t="s">
        <v>678</v>
      </c>
      <c r="B67">
        <v>123</v>
      </c>
      <c r="C67">
        <v>125</v>
      </c>
      <c r="D67">
        <v>106</v>
      </c>
      <c r="E67">
        <v>112</v>
      </c>
      <c r="F67">
        <v>129</v>
      </c>
      <c r="G67">
        <v>131</v>
      </c>
      <c r="H67">
        <v>56</v>
      </c>
      <c r="I67">
        <v>58</v>
      </c>
      <c r="J67">
        <v>126</v>
      </c>
      <c r="K67">
        <v>127</v>
      </c>
      <c r="L67">
        <v>12</v>
      </c>
      <c r="M67">
        <v>12</v>
      </c>
    </row>
    <row r="68" spans="1:13">
      <c r="A68" t="s">
        <v>692</v>
      </c>
      <c r="B68">
        <v>123</v>
      </c>
      <c r="C68">
        <v>123</v>
      </c>
      <c r="D68">
        <v>105</v>
      </c>
      <c r="E68">
        <v>109</v>
      </c>
      <c r="F68">
        <v>126</v>
      </c>
      <c r="G68">
        <v>126</v>
      </c>
      <c r="H68">
        <v>56</v>
      </c>
      <c r="I68">
        <v>58</v>
      </c>
      <c r="J68">
        <v>127</v>
      </c>
      <c r="K68">
        <v>127</v>
      </c>
      <c r="L68">
        <v>12</v>
      </c>
      <c r="M68">
        <v>17</v>
      </c>
    </row>
    <row r="69" spans="1:13">
      <c r="A69" t="s">
        <v>110</v>
      </c>
      <c r="B69">
        <v>116</v>
      </c>
      <c r="C69">
        <v>123</v>
      </c>
      <c r="D69">
        <v>110</v>
      </c>
      <c r="E69">
        <v>110</v>
      </c>
      <c r="F69">
        <v>129</v>
      </c>
      <c r="G69">
        <v>129</v>
      </c>
      <c r="H69">
        <v>56</v>
      </c>
      <c r="I69">
        <v>56</v>
      </c>
      <c r="J69">
        <v>127</v>
      </c>
      <c r="K69">
        <v>130</v>
      </c>
      <c r="L69">
        <v>12</v>
      </c>
      <c r="M69">
        <v>17</v>
      </c>
    </row>
    <row r="70" spans="1:13">
      <c r="A70" t="s">
        <v>324</v>
      </c>
      <c r="B70">
        <v>122</v>
      </c>
      <c r="C70">
        <v>122</v>
      </c>
      <c r="D70">
        <v>106</v>
      </c>
      <c r="E70">
        <v>113</v>
      </c>
      <c r="F70">
        <v>126</v>
      </c>
      <c r="G70">
        <v>129</v>
      </c>
      <c r="H70">
        <v>56</v>
      </c>
      <c r="I70">
        <v>58</v>
      </c>
      <c r="J70">
        <v>127</v>
      </c>
      <c r="K70">
        <v>129</v>
      </c>
      <c r="L70">
        <v>12</v>
      </c>
      <c r="M70">
        <v>15</v>
      </c>
    </row>
    <row r="71" spans="1:13">
      <c r="A71" t="s">
        <v>284</v>
      </c>
      <c r="B71">
        <v>122</v>
      </c>
      <c r="C71">
        <v>123</v>
      </c>
      <c r="D71">
        <v>106</v>
      </c>
      <c r="E71">
        <v>108</v>
      </c>
      <c r="F71">
        <v>128</v>
      </c>
      <c r="G71">
        <v>129</v>
      </c>
      <c r="H71">
        <v>56</v>
      </c>
      <c r="I71">
        <v>58</v>
      </c>
      <c r="J71">
        <v>127</v>
      </c>
      <c r="K71">
        <v>127</v>
      </c>
      <c r="L71">
        <v>12</v>
      </c>
      <c r="M71">
        <v>18</v>
      </c>
    </row>
    <row r="72" spans="1:13">
      <c r="A72" t="s">
        <v>602</v>
      </c>
      <c r="B72">
        <v>122</v>
      </c>
      <c r="C72">
        <v>123</v>
      </c>
      <c r="D72">
        <v>107</v>
      </c>
      <c r="E72">
        <v>110</v>
      </c>
      <c r="F72">
        <v>126</v>
      </c>
      <c r="G72">
        <v>129</v>
      </c>
      <c r="H72">
        <v>56</v>
      </c>
      <c r="I72">
        <v>58</v>
      </c>
      <c r="J72">
        <v>127</v>
      </c>
      <c r="K72">
        <v>127</v>
      </c>
      <c r="L72">
        <v>12</v>
      </c>
      <c r="M72">
        <v>12</v>
      </c>
    </row>
    <row r="73" spans="1:13">
      <c r="A73" t="s">
        <v>738</v>
      </c>
      <c r="B73">
        <v>123</v>
      </c>
      <c r="C73">
        <v>123</v>
      </c>
      <c r="D73">
        <v>106</v>
      </c>
      <c r="E73">
        <v>107</v>
      </c>
      <c r="F73">
        <v>126</v>
      </c>
      <c r="G73">
        <v>129</v>
      </c>
      <c r="H73">
        <v>56</v>
      </c>
      <c r="I73">
        <v>56</v>
      </c>
      <c r="J73">
        <v>127</v>
      </c>
      <c r="K73">
        <v>127</v>
      </c>
      <c r="L73">
        <v>17</v>
      </c>
      <c r="M73">
        <v>17</v>
      </c>
    </row>
    <row r="74" spans="1:13">
      <c r="A74" t="s">
        <v>156</v>
      </c>
      <c r="B74">
        <v>122</v>
      </c>
      <c r="C74">
        <v>123</v>
      </c>
      <c r="D74">
        <v>106</v>
      </c>
      <c r="E74">
        <v>108</v>
      </c>
      <c r="F74" t="s">
        <v>805</v>
      </c>
      <c r="G74" t="s">
        <v>805</v>
      </c>
      <c r="H74">
        <v>56</v>
      </c>
      <c r="I74">
        <v>56</v>
      </c>
      <c r="J74">
        <v>127</v>
      </c>
      <c r="K74">
        <v>127</v>
      </c>
      <c r="L74">
        <v>12</v>
      </c>
      <c r="M74">
        <v>12</v>
      </c>
    </row>
    <row r="75" spans="1:13">
      <c r="A75" t="s">
        <v>260</v>
      </c>
      <c r="B75">
        <v>122</v>
      </c>
      <c r="C75">
        <v>123</v>
      </c>
      <c r="D75">
        <v>106</v>
      </c>
      <c r="E75">
        <v>116</v>
      </c>
      <c r="F75">
        <v>126</v>
      </c>
      <c r="G75">
        <v>128</v>
      </c>
      <c r="H75">
        <v>58</v>
      </c>
      <c r="I75">
        <v>58</v>
      </c>
      <c r="J75">
        <v>127</v>
      </c>
      <c r="K75">
        <v>127</v>
      </c>
      <c r="L75">
        <v>17</v>
      </c>
      <c r="M75">
        <v>17</v>
      </c>
    </row>
    <row r="76" spans="1:13">
      <c r="A76" t="s">
        <v>1189</v>
      </c>
    </row>
    <row r="77" spans="1:13">
      <c r="A77" t="s">
        <v>604</v>
      </c>
      <c r="B77">
        <v>122</v>
      </c>
      <c r="C77">
        <v>122</v>
      </c>
      <c r="D77">
        <v>105</v>
      </c>
      <c r="E77">
        <v>116</v>
      </c>
      <c r="F77">
        <v>126</v>
      </c>
      <c r="G77">
        <v>129</v>
      </c>
      <c r="H77">
        <v>56</v>
      </c>
      <c r="I77">
        <v>58</v>
      </c>
      <c r="J77">
        <v>127</v>
      </c>
      <c r="K77">
        <v>127</v>
      </c>
      <c r="L77">
        <v>12</v>
      </c>
      <c r="M77">
        <v>17</v>
      </c>
    </row>
    <row r="78" spans="1:13">
      <c r="A78" t="s">
        <v>682</v>
      </c>
      <c r="B78">
        <v>123</v>
      </c>
      <c r="C78">
        <v>125</v>
      </c>
      <c r="D78">
        <v>106</v>
      </c>
      <c r="E78">
        <v>106</v>
      </c>
      <c r="F78">
        <v>128</v>
      </c>
      <c r="G78">
        <v>129</v>
      </c>
      <c r="H78">
        <v>56</v>
      </c>
      <c r="I78">
        <v>56</v>
      </c>
      <c r="J78">
        <v>127</v>
      </c>
      <c r="K78">
        <v>127</v>
      </c>
      <c r="L78">
        <v>17</v>
      </c>
      <c r="M78">
        <v>19</v>
      </c>
    </row>
    <row r="79" spans="1:13">
      <c r="A79" t="s">
        <v>246</v>
      </c>
      <c r="B79">
        <v>122</v>
      </c>
      <c r="C79">
        <v>122</v>
      </c>
      <c r="D79">
        <v>106</v>
      </c>
      <c r="E79">
        <v>109</v>
      </c>
      <c r="F79">
        <v>126</v>
      </c>
      <c r="G79">
        <v>129</v>
      </c>
      <c r="H79">
        <v>56</v>
      </c>
      <c r="I79">
        <v>58</v>
      </c>
      <c r="J79" t="s">
        <v>805</v>
      </c>
      <c r="K79" t="s">
        <v>805</v>
      </c>
      <c r="L79">
        <v>12</v>
      </c>
      <c r="M79">
        <v>19</v>
      </c>
    </row>
    <row r="80" spans="1:13">
      <c r="A80" t="s">
        <v>626</v>
      </c>
      <c r="B80">
        <v>122</v>
      </c>
      <c r="C80">
        <v>123</v>
      </c>
      <c r="D80">
        <v>104</v>
      </c>
      <c r="E80">
        <v>111</v>
      </c>
      <c r="F80">
        <v>126</v>
      </c>
      <c r="G80">
        <v>129</v>
      </c>
      <c r="H80">
        <v>56</v>
      </c>
      <c r="I80">
        <v>58</v>
      </c>
      <c r="J80">
        <v>127</v>
      </c>
      <c r="K80">
        <v>127</v>
      </c>
      <c r="L80">
        <v>12</v>
      </c>
      <c r="M80">
        <v>17</v>
      </c>
    </row>
    <row r="81" spans="1:13">
      <c r="A81" t="s">
        <v>454</v>
      </c>
      <c r="B81">
        <v>122</v>
      </c>
      <c r="C81">
        <v>123</v>
      </c>
      <c r="D81">
        <v>106</v>
      </c>
      <c r="E81">
        <v>110</v>
      </c>
      <c r="F81">
        <v>128</v>
      </c>
      <c r="G81">
        <v>129</v>
      </c>
      <c r="H81">
        <v>56</v>
      </c>
      <c r="I81">
        <v>56</v>
      </c>
      <c r="J81">
        <v>127</v>
      </c>
      <c r="K81">
        <v>129</v>
      </c>
      <c r="L81">
        <v>12</v>
      </c>
      <c r="M81">
        <v>12</v>
      </c>
    </row>
    <row r="82" spans="1:13">
      <c r="A82" t="s">
        <v>128</v>
      </c>
      <c r="B82">
        <v>122</v>
      </c>
      <c r="C82">
        <v>123</v>
      </c>
      <c r="D82">
        <v>106</v>
      </c>
      <c r="E82">
        <v>109</v>
      </c>
      <c r="F82">
        <v>129</v>
      </c>
      <c r="G82">
        <v>129</v>
      </c>
      <c r="H82">
        <v>56</v>
      </c>
      <c r="I82">
        <v>58</v>
      </c>
      <c r="J82">
        <v>127</v>
      </c>
      <c r="K82">
        <v>127</v>
      </c>
      <c r="L82">
        <v>13</v>
      </c>
      <c r="M82">
        <v>17</v>
      </c>
    </row>
    <row r="83" spans="1:13">
      <c r="A83" t="s">
        <v>252</v>
      </c>
      <c r="B83">
        <v>122</v>
      </c>
      <c r="C83">
        <v>122</v>
      </c>
      <c r="D83">
        <v>106</v>
      </c>
      <c r="E83">
        <v>110</v>
      </c>
      <c r="F83">
        <v>126</v>
      </c>
      <c r="G83">
        <v>128</v>
      </c>
      <c r="H83">
        <v>56</v>
      </c>
      <c r="I83">
        <v>58</v>
      </c>
      <c r="J83">
        <v>127</v>
      </c>
      <c r="K83">
        <v>127</v>
      </c>
      <c r="L83">
        <v>17</v>
      </c>
      <c r="M83">
        <v>17</v>
      </c>
    </row>
    <row r="84" spans="1:13">
      <c r="A84" t="s">
        <v>54</v>
      </c>
      <c r="B84">
        <v>125</v>
      </c>
      <c r="C84">
        <v>125</v>
      </c>
      <c r="D84">
        <v>107</v>
      </c>
      <c r="E84">
        <v>116</v>
      </c>
      <c r="F84">
        <v>126</v>
      </c>
      <c r="G84">
        <v>129</v>
      </c>
      <c r="H84">
        <v>57</v>
      </c>
      <c r="I84">
        <v>58</v>
      </c>
      <c r="J84" t="s">
        <v>805</v>
      </c>
      <c r="K84" t="s">
        <v>805</v>
      </c>
      <c r="L84">
        <v>12</v>
      </c>
      <c r="M84">
        <v>12</v>
      </c>
    </row>
    <row r="85" spans="1:13">
      <c r="A85" t="s">
        <v>448</v>
      </c>
      <c r="B85">
        <v>122</v>
      </c>
      <c r="C85">
        <v>122</v>
      </c>
      <c r="D85">
        <v>105</v>
      </c>
      <c r="E85">
        <v>107</v>
      </c>
      <c r="F85">
        <v>128</v>
      </c>
      <c r="G85">
        <v>128</v>
      </c>
      <c r="H85">
        <v>56</v>
      </c>
      <c r="I85">
        <v>56</v>
      </c>
      <c r="J85">
        <v>127</v>
      </c>
      <c r="K85">
        <v>127</v>
      </c>
      <c r="L85">
        <v>12</v>
      </c>
      <c r="M85">
        <v>17</v>
      </c>
    </row>
    <row r="86" spans="1:13">
      <c r="A86" t="s">
        <v>512</v>
      </c>
      <c r="B86">
        <v>122</v>
      </c>
      <c r="C86">
        <v>123</v>
      </c>
      <c r="D86">
        <v>105</v>
      </c>
      <c r="E86">
        <v>106</v>
      </c>
      <c r="F86">
        <v>129</v>
      </c>
      <c r="G86">
        <v>129</v>
      </c>
      <c r="H86">
        <v>56</v>
      </c>
      <c r="I86">
        <v>56</v>
      </c>
      <c r="J86">
        <v>126</v>
      </c>
      <c r="K86">
        <v>127</v>
      </c>
      <c r="L86">
        <v>12</v>
      </c>
      <c r="M86">
        <v>17</v>
      </c>
    </row>
    <row r="87" spans="1:13">
      <c r="A87" t="s">
        <v>170</v>
      </c>
      <c r="B87">
        <v>122</v>
      </c>
      <c r="C87">
        <v>122</v>
      </c>
      <c r="D87">
        <v>106</v>
      </c>
      <c r="E87">
        <v>107</v>
      </c>
      <c r="F87">
        <v>126</v>
      </c>
      <c r="G87">
        <v>129</v>
      </c>
      <c r="H87">
        <v>58</v>
      </c>
      <c r="I87">
        <v>58</v>
      </c>
      <c r="J87">
        <v>127</v>
      </c>
      <c r="K87">
        <v>127</v>
      </c>
      <c r="L87">
        <v>17</v>
      </c>
      <c r="M87">
        <v>17</v>
      </c>
    </row>
    <row r="88" spans="1:13">
      <c r="A88" t="s">
        <v>744</v>
      </c>
      <c r="B88">
        <v>123</v>
      </c>
      <c r="C88">
        <v>123</v>
      </c>
      <c r="D88">
        <v>106</v>
      </c>
      <c r="E88">
        <v>106</v>
      </c>
      <c r="F88">
        <v>128</v>
      </c>
      <c r="G88">
        <v>128</v>
      </c>
      <c r="H88">
        <v>56</v>
      </c>
      <c r="I88">
        <v>58</v>
      </c>
      <c r="J88">
        <v>127</v>
      </c>
      <c r="K88">
        <v>127</v>
      </c>
      <c r="L88" t="s">
        <v>805</v>
      </c>
      <c r="M88" t="s">
        <v>805</v>
      </c>
    </row>
    <row r="89" spans="1:13">
      <c r="A89" t="s">
        <v>398</v>
      </c>
      <c r="B89">
        <v>122</v>
      </c>
      <c r="C89">
        <v>124</v>
      </c>
      <c r="D89">
        <v>106</v>
      </c>
      <c r="E89">
        <v>108</v>
      </c>
      <c r="F89">
        <v>126</v>
      </c>
      <c r="G89">
        <v>129</v>
      </c>
      <c r="H89">
        <v>56</v>
      </c>
      <c r="I89">
        <v>58</v>
      </c>
      <c r="J89">
        <v>127</v>
      </c>
      <c r="K89">
        <v>129</v>
      </c>
      <c r="L89">
        <v>12</v>
      </c>
      <c r="M89">
        <v>19</v>
      </c>
    </row>
    <row r="90" spans="1:13">
      <c r="A90" t="s">
        <v>510</v>
      </c>
      <c r="B90">
        <v>122</v>
      </c>
      <c r="C90">
        <v>123</v>
      </c>
      <c r="D90">
        <v>110</v>
      </c>
      <c r="E90">
        <v>110</v>
      </c>
      <c r="F90">
        <v>129</v>
      </c>
      <c r="G90">
        <v>129</v>
      </c>
      <c r="H90">
        <v>58</v>
      </c>
      <c r="I90">
        <v>58</v>
      </c>
      <c r="J90">
        <v>127</v>
      </c>
      <c r="K90">
        <v>127</v>
      </c>
      <c r="L90">
        <v>12</v>
      </c>
      <c r="M90">
        <v>19</v>
      </c>
    </row>
    <row r="91" spans="1:13">
      <c r="A91" t="s">
        <v>222</v>
      </c>
      <c r="B91">
        <v>122</v>
      </c>
      <c r="C91">
        <v>123</v>
      </c>
      <c r="D91">
        <v>106</v>
      </c>
      <c r="E91">
        <v>107</v>
      </c>
      <c r="F91">
        <v>128</v>
      </c>
      <c r="G91">
        <v>129</v>
      </c>
      <c r="H91">
        <v>58</v>
      </c>
      <c r="I91">
        <v>58</v>
      </c>
      <c r="J91">
        <v>127</v>
      </c>
      <c r="K91">
        <v>129</v>
      </c>
      <c r="L91">
        <v>12</v>
      </c>
      <c r="M91">
        <v>17</v>
      </c>
    </row>
    <row r="92" spans="1:13">
      <c r="A92" t="s">
        <v>316</v>
      </c>
      <c r="B92">
        <v>122</v>
      </c>
      <c r="C92">
        <v>124</v>
      </c>
      <c r="D92">
        <v>106</v>
      </c>
      <c r="E92">
        <v>106</v>
      </c>
      <c r="F92">
        <v>128</v>
      </c>
      <c r="G92">
        <v>129</v>
      </c>
      <c r="H92">
        <v>56</v>
      </c>
      <c r="I92">
        <v>56</v>
      </c>
      <c r="J92">
        <v>127</v>
      </c>
      <c r="K92">
        <v>127</v>
      </c>
      <c r="L92">
        <v>17</v>
      </c>
      <c r="M92">
        <v>17</v>
      </c>
    </row>
    <row r="93" spans="1:13">
      <c r="A93" t="s">
        <v>388</v>
      </c>
      <c r="B93">
        <v>122</v>
      </c>
      <c r="C93">
        <v>123</v>
      </c>
      <c r="D93">
        <v>106</v>
      </c>
      <c r="E93">
        <v>116</v>
      </c>
      <c r="F93">
        <v>126</v>
      </c>
      <c r="G93">
        <v>129</v>
      </c>
      <c r="H93">
        <v>58</v>
      </c>
      <c r="I93">
        <v>58</v>
      </c>
      <c r="J93" t="s">
        <v>805</v>
      </c>
      <c r="K93" t="s">
        <v>805</v>
      </c>
      <c r="L93" t="s">
        <v>805</v>
      </c>
      <c r="M93" t="s">
        <v>805</v>
      </c>
    </row>
    <row r="94" spans="1:13">
      <c r="A94" t="s">
        <v>112</v>
      </c>
      <c r="B94">
        <v>121</v>
      </c>
      <c r="C94">
        <v>121</v>
      </c>
      <c r="D94">
        <v>116</v>
      </c>
      <c r="E94">
        <v>116</v>
      </c>
      <c r="F94">
        <v>125</v>
      </c>
      <c r="G94">
        <v>125</v>
      </c>
      <c r="H94">
        <v>56</v>
      </c>
      <c r="I94">
        <v>58</v>
      </c>
      <c r="J94">
        <v>127</v>
      </c>
      <c r="K94">
        <v>127</v>
      </c>
      <c r="L94">
        <v>17</v>
      </c>
      <c r="M94">
        <v>17</v>
      </c>
    </row>
    <row r="95" spans="1:13">
      <c r="A95" t="s">
        <v>648</v>
      </c>
      <c r="B95">
        <v>122</v>
      </c>
      <c r="C95">
        <v>123</v>
      </c>
      <c r="D95">
        <v>101</v>
      </c>
      <c r="E95">
        <v>106</v>
      </c>
      <c r="F95">
        <v>125</v>
      </c>
      <c r="G95">
        <v>128</v>
      </c>
      <c r="H95">
        <v>56</v>
      </c>
      <c r="I95">
        <v>59</v>
      </c>
      <c r="J95" t="s">
        <v>805</v>
      </c>
      <c r="K95" t="s">
        <v>805</v>
      </c>
      <c r="L95" t="s">
        <v>805</v>
      </c>
      <c r="M95" t="s">
        <v>805</v>
      </c>
    </row>
    <row r="96" spans="1:13">
      <c r="A96" t="s">
        <v>660</v>
      </c>
      <c r="B96">
        <v>122</v>
      </c>
      <c r="C96">
        <v>122</v>
      </c>
      <c r="D96">
        <v>106</v>
      </c>
      <c r="E96">
        <v>108</v>
      </c>
      <c r="F96">
        <v>126</v>
      </c>
      <c r="G96">
        <v>129</v>
      </c>
      <c r="H96">
        <v>56</v>
      </c>
      <c r="I96">
        <v>56</v>
      </c>
      <c r="J96" t="s">
        <v>805</v>
      </c>
      <c r="K96" t="s">
        <v>805</v>
      </c>
      <c r="L96">
        <v>12</v>
      </c>
      <c r="M96">
        <v>17</v>
      </c>
    </row>
    <row r="97" spans="1:13">
      <c r="A97" t="s">
        <v>1190</v>
      </c>
    </row>
    <row r="98" spans="1:13">
      <c r="A98" t="s">
        <v>552</v>
      </c>
      <c r="B98">
        <v>122</v>
      </c>
      <c r="C98">
        <v>123</v>
      </c>
      <c r="D98">
        <v>106</v>
      </c>
      <c r="E98">
        <v>107</v>
      </c>
      <c r="F98">
        <v>128</v>
      </c>
      <c r="G98">
        <v>129</v>
      </c>
      <c r="H98">
        <v>58</v>
      </c>
      <c r="I98">
        <v>59</v>
      </c>
      <c r="J98">
        <v>127</v>
      </c>
      <c r="K98">
        <v>127</v>
      </c>
      <c r="L98" t="s">
        <v>805</v>
      </c>
      <c r="M98" t="s">
        <v>805</v>
      </c>
    </row>
    <row r="99" spans="1:13">
      <c r="A99" t="s">
        <v>318</v>
      </c>
      <c r="B99">
        <v>122</v>
      </c>
      <c r="C99">
        <v>122</v>
      </c>
      <c r="D99">
        <v>104</v>
      </c>
      <c r="E99">
        <v>107</v>
      </c>
      <c r="F99">
        <v>129</v>
      </c>
      <c r="G99">
        <v>129</v>
      </c>
      <c r="H99">
        <v>56</v>
      </c>
      <c r="I99">
        <v>58</v>
      </c>
      <c r="J99">
        <v>127</v>
      </c>
      <c r="K99">
        <v>128</v>
      </c>
      <c r="L99">
        <v>17</v>
      </c>
      <c r="M99">
        <v>19</v>
      </c>
    </row>
    <row r="100" spans="1:13">
      <c r="A100" t="s">
        <v>310</v>
      </c>
      <c r="B100">
        <v>122</v>
      </c>
      <c r="C100">
        <v>122</v>
      </c>
      <c r="D100">
        <v>109</v>
      </c>
      <c r="E100">
        <v>116</v>
      </c>
      <c r="F100">
        <v>126</v>
      </c>
      <c r="G100">
        <v>126</v>
      </c>
      <c r="H100">
        <v>56</v>
      </c>
      <c r="I100">
        <v>59</v>
      </c>
      <c r="J100">
        <v>127</v>
      </c>
      <c r="K100">
        <v>127</v>
      </c>
      <c r="L100">
        <v>12</v>
      </c>
      <c r="M100">
        <v>17</v>
      </c>
    </row>
    <row r="101" spans="1:13">
      <c r="A101" t="s">
        <v>758</v>
      </c>
      <c r="B101">
        <v>123</v>
      </c>
      <c r="C101">
        <v>123</v>
      </c>
      <c r="D101">
        <v>106</v>
      </c>
      <c r="E101">
        <v>109</v>
      </c>
      <c r="F101">
        <v>126</v>
      </c>
      <c r="G101">
        <v>129</v>
      </c>
      <c r="H101">
        <v>57</v>
      </c>
      <c r="I101">
        <v>58</v>
      </c>
      <c r="J101">
        <v>127</v>
      </c>
      <c r="K101">
        <v>127</v>
      </c>
      <c r="L101">
        <v>12</v>
      </c>
      <c r="M101">
        <v>17</v>
      </c>
    </row>
    <row r="102" spans="1:13">
      <c r="A102" t="s">
        <v>736</v>
      </c>
      <c r="B102">
        <v>123</v>
      </c>
      <c r="C102">
        <v>123</v>
      </c>
      <c r="D102">
        <v>106</v>
      </c>
      <c r="E102">
        <v>110</v>
      </c>
      <c r="F102">
        <v>125</v>
      </c>
      <c r="G102">
        <v>132</v>
      </c>
      <c r="H102">
        <v>56</v>
      </c>
      <c r="I102">
        <v>58</v>
      </c>
      <c r="J102">
        <v>127</v>
      </c>
      <c r="K102">
        <v>129</v>
      </c>
      <c r="L102">
        <v>12</v>
      </c>
      <c r="M102">
        <v>12</v>
      </c>
    </row>
    <row r="103" spans="1:13">
      <c r="A103" t="s">
        <v>674</v>
      </c>
      <c r="B103">
        <v>123</v>
      </c>
      <c r="C103">
        <v>123</v>
      </c>
      <c r="D103">
        <v>108</v>
      </c>
      <c r="E103">
        <v>110</v>
      </c>
      <c r="F103">
        <v>126</v>
      </c>
      <c r="G103">
        <v>128</v>
      </c>
      <c r="H103">
        <v>56</v>
      </c>
      <c r="I103">
        <v>56</v>
      </c>
      <c r="J103">
        <v>127</v>
      </c>
      <c r="K103">
        <v>130</v>
      </c>
      <c r="L103">
        <v>12</v>
      </c>
      <c r="M103">
        <v>12</v>
      </c>
    </row>
    <row r="104" spans="1:13">
      <c r="A104" t="s">
        <v>178</v>
      </c>
      <c r="B104">
        <v>122</v>
      </c>
      <c r="C104">
        <v>125</v>
      </c>
      <c r="D104">
        <v>106</v>
      </c>
      <c r="E104">
        <v>106</v>
      </c>
      <c r="F104">
        <v>126</v>
      </c>
      <c r="G104">
        <v>128</v>
      </c>
      <c r="H104">
        <v>58</v>
      </c>
      <c r="I104">
        <v>58</v>
      </c>
      <c r="J104">
        <v>126</v>
      </c>
      <c r="K104">
        <v>127</v>
      </c>
      <c r="L104">
        <v>12</v>
      </c>
      <c r="M104">
        <v>19</v>
      </c>
    </row>
    <row r="105" spans="1:13">
      <c r="A105" t="s">
        <v>432</v>
      </c>
      <c r="B105">
        <v>122</v>
      </c>
      <c r="C105">
        <v>123</v>
      </c>
      <c r="D105">
        <v>106</v>
      </c>
      <c r="E105">
        <v>106</v>
      </c>
      <c r="F105">
        <v>126</v>
      </c>
      <c r="G105">
        <v>129</v>
      </c>
      <c r="H105">
        <v>56</v>
      </c>
      <c r="I105">
        <v>58</v>
      </c>
      <c r="J105">
        <v>126</v>
      </c>
      <c r="K105">
        <v>127</v>
      </c>
      <c r="L105" t="s">
        <v>805</v>
      </c>
      <c r="M105" t="s">
        <v>805</v>
      </c>
    </row>
    <row r="106" spans="1:13">
      <c r="A106" t="s">
        <v>704</v>
      </c>
      <c r="B106">
        <v>123</v>
      </c>
      <c r="C106">
        <v>123</v>
      </c>
      <c r="D106">
        <v>106</v>
      </c>
      <c r="E106">
        <v>106</v>
      </c>
      <c r="F106">
        <v>128</v>
      </c>
      <c r="G106">
        <v>131</v>
      </c>
      <c r="H106">
        <v>56</v>
      </c>
      <c r="I106">
        <v>56</v>
      </c>
      <c r="J106">
        <v>127</v>
      </c>
      <c r="K106">
        <v>127</v>
      </c>
      <c r="L106">
        <v>17</v>
      </c>
      <c r="M106">
        <v>17</v>
      </c>
    </row>
    <row r="107" spans="1:13">
      <c r="A107" t="s">
        <v>590</v>
      </c>
      <c r="B107">
        <v>122</v>
      </c>
      <c r="C107">
        <v>123</v>
      </c>
      <c r="D107">
        <v>106</v>
      </c>
      <c r="E107">
        <v>116</v>
      </c>
      <c r="F107">
        <v>126</v>
      </c>
      <c r="G107">
        <v>132</v>
      </c>
      <c r="H107">
        <v>58</v>
      </c>
      <c r="I107">
        <v>58</v>
      </c>
      <c r="J107">
        <v>127</v>
      </c>
      <c r="K107">
        <v>127</v>
      </c>
      <c r="L107">
        <v>12</v>
      </c>
      <c r="M107">
        <v>17</v>
      </c>
    </row>
    <row r="108" spans="1:13">
      <c r="A108" t="s">
        <v>276</v>
      </c>
      <c r="B108">
        <v>122</v>
      </c>
      <c r="C108">
        <v>123</v>
      </c>
      <c r="D108">
        <v>106</v>
      </c>
      <c r="E108">
        <v>110</v>
      </c>
      <c r="F108">
        <v>131</v>
      </c>
      <c r="G108">
        <v>131</v>
      </c>
      <c r="H108">
        <v>56</v>
      </c>
      <c r="I108">
        <v>58</v>
      </c>
      <c r="J108">
        <v>127</v>
      </c>
      <c r="K108">
        <v>127</v>
      </c>
      <c r="L108">
        <v>12</v>
      </c>
      <c r="M108">
        <v>19</v>
      </c>
    </row>
    <row r="109" spans="1:13">
      <c r="A109" t="s">
        <v>172</v>
      </c>
      <c r="B109">
        <v>122</v>
      </c>
      <c r="C109">
        <v>122</v>
      </c>
      <c r="D109">
        <v>106</v>
      </c>
      <c r="E109">
        <v>109</v>
      </c>
      <c r="F109">
        <v>126</v>
      </c>
      <c r="G109">
        <v>126</v>
      </c>
      <c r="H109">
        <v>56</v>
      </c>
      <c r="I109">
        <v>56</v>
      </c>
      <c r="J109">
        <v>127</v>
      </c>
      <c r="K109">
        <v>127</v>
      </c>
      <c r="L109">
        <v>12</v>
      </c>
      <c r="M109">
        <v>17</v>
      </c>
    </row>
    <row r="110" spans="1:13">
      <c r="A110" t="s">
        <v>184</v>
      </c>
      <c r="B110">
        <v>122</v>
      </c>
      <c r="C110">
        <v>122</v>
      </c>
      <c r="D110">
        <v>104</v>
      </c>
      <c r="E110">
        <v>106</v>
      </c>
      <c r="F110">
        <v>129</v>
      </c>
      <c r="G110">
        <v>129</v>
      </c>
      <c r="H110">
        <v>56</v>
      </c>
      <c r="I110">
        <v>56</v>
      </c>
      <c r="J110">
        <v>127</v>
      </c>
      <c r="K110">
        <v>127</v>
      </c>
      <c r="L110">
        <v>17</v>
      </c>
      <c r="M110">
        <v>17</v>
      </c>
    </row>
    <row r="111" spans="1:13">
      <c r="A111" t="s">
        <v>186</v>
      </c>
      <c r="B111">
        <v>122</v>
      </c>
      <c r="C111">
        <v>125</v>
      </c>
      <c r="D111">
        <v>105</v>
      </c>
      <c r="E111">
        <v>110</v>
      </c>
      <c r="F111">
        <v>126</v>
      </c>
      <c r="G111">
        <v>129</v>
      </c>
      <c r="H111">
        <v>58</v>
      </c>
      <c r="I111">
        <v>59</v>
      </c>
      <c r="J111">
        <v>126</v>
      </c>
      <c r="K111">
        <v>127</v>
      </c>
      <c r="L111">
        <v>12</v>
      </c>
      <c r="M111">
        <v>17</v>
      </c>
    </row>
    <row r="112" spans="1:13">
      <c r="A112" t="s">
        <v>342</v>
      </c>
      <c r="B112">
        <v>122</v>
      </c>
      <c r="C112">
        <v>123</v>
      </c>
      <c r="D112">
        <v>106</v>
      </c>
      <c r="E112">
        <v>116</v>
      </c>
      <c r="F112">
        <v>130</v>
      </c>
      <c r="G112">
        <v>132</v>
      </c>
      <c r="H112">
        <v>56</v>
      </c>
      <c r="I112">
        <v>58</v>
      </c>
      <c r="J112">
        <v>127</v>
      </c>
      <c r="K112">
        <v>127</v>
      </c>
      <c r="L112">
        <v>13</v>
      </c>
      <c r="M112">
        <v>17</v>
      </c>
    </row>
    <row r="113" spans="1:13">
      <c r="A113" t="s">
        <v>52</v>
      </c>
      <c r="B113">
        <v>122</v>
      </c>
      <c r="C113">
        <v>125</v>
      </c>
      <c r="D113">
        <v>106</v>
      </c>
      <c r="E113">
        <v>106</v>
      </c>
      <c r="F113">
        <v>126</v>
      </c>
      <c r="G113">
        <v>129</v>
      </c>
      <c r="H113">
        <v>56</v>
      </c>
      <c r="I113">
        <v>58</v>
      </c>
      <c r="J113" t="s">
        <v>805</v>
      </c>
      <c r="K113" t="s">
        <v>805</v>
      </c>
      <c r="L113">
        <v>12</v>
      </c>
      <c r="M113">
        <v>19</v>
      </c>
    </row>
    <row r="114" spans="1:13">
      <c r="A114" t="s">
        <v>250</v>
      </c>
      <c r="B114">
        <v>122</v>
      </c>
      <c r="C114">
        <v>123</v>
      </c>
      <c r="D114">
        <v>106</v>
      </c>
      <c r="E114">
        <v>108</v>
      </c>
      <c r="F114">
        <v>128</v>
      </c>
      <c r="G114">
        <v>129</v>
      </c>
      <c r="H114">
        <v>56</v>
      </c>
      <c r="I114">
        <v>57</v>
      </c>
      <c r="J114" t="s">
        <v>805</v>
      </c>
      <c r="K114" t="s">
        <v>805</v>
      </c>
      <c r="L114">
        <v>12</v>
      </c>
      <c r="M114">
        <v>14</v>
      </c>
    </row>
    <row r="115" spans="1:13">
      <c r="A115" t="s">
        <v>480</v>
      </c>
      <c r="B115">
        <v>122</v>
      </c>
      <c r="C115">
        <v>122</v>
      </c>
      <c r="D115">
        <v>105</v>
      </c>
      <c r="E115">
        <v>110</v>
      </c>
      <c r="F115">
        <v>129</v>
      </c>
      <c r="G115">
        <v>129</v>
      </c>
      <c r="H115">
        <v>56</v>
      </c>
      <c r="I115">
        <v>58</v>
      </c>
      <c r="J115">
        <v>127</v>
      </c>
      <c r="K115">
        <v>127</v>
      </c>
      <c r="L115">
        <v>12</v>
      </c>
      <c r="M115">
        <v>17</v>
      </c>
    </row>
    <row r="116" spans="1:13">
      <c r="A116" t="s">
        <v>132</v>
      </c>
      <c r="B116">
        <v>122</v>
      </c>
      <c r="C116">
        <v>122</v>
      </c>
      <c r="D116">
        <v>106</v>
      </c>
      <c r="E116">
        <v>110</v>
      </c>
      <c r="F116">
        <v>126</v>
      </c>
      <c r="G116">
        <v>129</v>
      </c>
      <c r="H116">
        <v>56</v>
      </c>
      <c r="I116">
        <v>56</v>
      </c>
      <c r="J116" t="s">
        <v>805</v>
      </c>
      <c r="K116" t="s">
        <v>805</v>
      </c>
      <c r="L116" t="s">
        <v>805</v>
      </c>
      <c r="M116" t="s">
        <v>805</v>
      </c>
    </row>
    <row r="117" spans="1:13">
      <c r="A117" t="s">
        <v>210</v>
      </c>
      <c r="B117">
        <v>122</v>
      </c>
      <c r="C117">
        <v>122</v>
      </c>
      <c r="D117">
        <v>106</v>
      </c>
      <c r="E117">
        <v>106</v>
      </c>
      <c r="F117">
        <v>126</v>
      </c>
      <c r="G117">
        <v>129</v>
      </c>
      <c r="H117">
        <v>56</v>
      </c>
      <c r="I117">
        <v>56</v>
      </c>
      <c r="J117">
        <v>127</v>
      </c>
      <c r="K117">
        <v>127</v>
      </c>
      <c r="L117">
        <v>12</v>
      </c>
      <c r="M117">
        <v>12</v>
      </c>
    </row>
    <row r="118" spans="1:13">
      <c r="A118" t="s">
        <v>1191</v>
      </c>
    </row>
    <row r="119" spans="1:13">
      <c r="A119" t="s">
        <v>298</v>
      </c>
      <c r="B119">
        <v>122</v>
      </c>
      <c r="C119">
        <v>123</v>
      </c>
      <c r="D119">
        <v>106</v>
      </c>
      <c r="E119">
        <v>107</v>
      </c>
      <c r="F119">
        <v>125</v>
      </c>
      <c r="G119">
        <v>129</v>
      </c>
      <c r="H119">
        <v>58</v>
      </c>
      <c r="I119">
        <v>58</v>
      </c>
      <c r="J119">
        <v>127</v>
      </c>
      <c r="K119">
        <v>127</v>
      </c>
      <c r="L119">
        <v>19</v>
      </c>
      <c r="M119">
        <v>19</v>
      </c>
    </row>
    <row r="120" spans="1:13">
      <c r="A120" t="s">
        <v>726</v>
      </c>
      <c r="B120">
        <v>123</v>
      </c>
      <c r="C120">
        <v>124</v>
      </c>
      <c r="D120">
        <v>106</v>
      </c>
      <c r="E120">
        <v>106</v>
      </c>
      <c r="F120">
        <v>129</v>
      </c>
      <c r="G120">
        <v>129</v>
      </c>
      <c r="H120">
        <v>56</v>
      </c>
      <c r="I120">
        <v>56</v>
      </c>
      <c r="J120">
        <v>126</v>
      </c>
      <c r="K120">
        <v>127</v>
      </c>
      <c r="L120" t="s">
        <v>805</v>
      </c>
      <c r="M120" t="s">
        <v>805</v>
      </c>
    </row>
    <row r="121" spans="1:13">
      <c r="A121" t="s">
        <v>50</v>
      </c>
      <c r="B121">
        <v>122</v>
      </c>
      <c r="C121">
        <v>122</v>
      </c>
      <c r="D121">
        <v>107</v>
      </c>
      <c r="E121">
        <v>116</v>
      </c>
      <c r="F121">
        <v>126</v>
      </c>
      <c r="G121">
        <v>128</v>
      </c>
      <c r="H121">
        <v>56</v>
      </c>
      <c r="I121">
        <v>58</v>
      </c>
      <c r="J121">
        <v>126</v>
      </c>
      <c r="K121">
        <v>127</v>
      </c>
      <c r="L121">
        <v>14</v>
      </c>
      <c r="M121">
        <v>17</v>
      </c>
    </row>
    <row r="122" spans="1:13">
      <c r="A122" t="s">
        <v>534</v>
      </c>
      <c r="B122">
        <v>122</v>
      </c>
      <c r="C122">
        <v>123</v>
      </c>
      <c r="D122">
        <v>106</v>
      </c>
      <c r="E122">
        <v>116</v>
      </c>
      <c r="F122">
        <v>126</v>
      </c>
      <c r="G122">
        <v>129</v>
      </c>
      <c r="H122">
        <v>56</v>
      </c>
      <c r="I122">
        <v>59</v>
      </c>
      <c r="J122">
        <v>127</v>
      </c>
      <c r="K122">
        <v>127</v>
      </c>
      <c r="L122">
        <v>12</v>
      </c>
      <c r="M122">
        <v>13</v>
      </c>
    </row>
    <row r="123" spans="1:13">
      <c r="A123" t="s">
        <v>304</v>
      </c>
      <c r="B123">
        <v>122</v>
      </c>
      <c r="C123">
        <v>123</v>
      </c>
      <c r="D123">
        <v>116</v>
      </c>
      <c r="E123">
        <v>116</v>
      </c>
      <c r="F123">
        <v>128</v>
      </c>
      <c r="G123">
        <v>129</v>
      </c>
      <c r="H123">
        <v>56</v>
      </c>
      <c r="I123">
        <v>56</v>
      </c>
      <c r="J123">
        <v>127</v>
      </c>
      <c r="K123">
        <v>129</v>
      </c>
      <c r="L123">
        <v>12</v>
      </c>
      <c r="M123">
        <v>12</v>
      </c>
    </row>
    <row r="124" spans="1:13">
      <c r="A124" t="s">
        <v>690</v>
      </c>
      <c r="B124">
        <v>123</v>
      </c>
      <c r="C124">
        <v>127</v>
      </c>
      <c r="D124">
        <v>106</v>
      </c>
      <c r="E124">
        <v>106</v>
      </c>
      <c r="F124">
        <v>126</v>
      </c>
      <c r="G124">
        <v>129</v>
      </c>
      <c r="H124">
        <v>56</v>
      </c>
      <c r="I124">
        <v>58</v>
      </c>
      <c r="J124">
        <v>127</v>
      </c>
      <c r="K124">
        <v>127</v>
      </c>
      <c r="L124">
        <v>12</v>
      </c>
      <c r="M124">
        <v>19</v>
      </c>
    </row>
    <row r="125" spans="1:13">
      <c r="A125" t="s">
        <v>118</v>
      </c>
      <c r="B125">
        <v>122</v>
      </c>
      <c r="C125">
        <v>122</v>
      </c>
      <c r="D125">
        <v>104</v>
      </c>
      <c r="E125">
        <v>105</v>
      </c>
      <c r="F125">
        <v>126</v>
      </c>
      <c r="G125">
        <v>129</v>
      </c>
      <c r="H125">
        <v>56</v>
      </c>
      <c r="I125">
        <v>56</v>
      </c>
      <c r="J125">
        <v>126</v>
      </c>
      <c r="K125">
        <v>127</v>
      </c>
      <c r="L125">
        <v>12</v>
      </c>
      <c r="M125">
        <v>17</v>
      </c>
    </row>
    <row r="126" spans="1:13">
      <c r="A126" t="s">
        <v>348</v>
      </c>
      <c r="B126">
        <v>122</v>
      </c>
      <c r="C126">
        <v>123</v>
      </c>
      <c r="D126">
        <v>106</v>
      </c>
      <c r="E126">
        <v>116</v>
      </c>
      <c r="F126">
        <v>129</v>
      </c>
      <c r="G126">
        <v>129</v>
      </c>
      <c r="H126">
        <v>56</v>
      </c>
      <c r="I126">
        <v>58</v>
      </c>
      <c r="J126">
        <v>126</v>
      </c>
      <c r="K126">
        <v>127</v>
      </c>
      <c r="L126">
        <v>17</v>
      </c>
      <c r="M126">
        <v>17</v>
      </c>
    </row>
    <row r="127" spans="1:13">
      <c r="A127" t="s">
        <v>554</v>
      </c>
      <c r="B127">
        <v>122</v>
      </c>
      <c r="C127">
        <v>123</v>
      </c>
      <c r="D127">
        <v>109</v>
      </c>
      <c r="E127">
        <v>116</v>
      </c>
      <c r="F127">
        <v>128</v>
      </c>
      <c r="G127">
        <v>129</v>
      </c>
      <c r="H127">
        <v>56</v>
      </c>
      <c r="I127">
        <v>56</v>
      </c>
      <c r="J127">
        <v>126</v>
      </c>
      <c r="K127">
        <v>127</v>
      </c>
      <c r="L127">
        <v>12</v>
      </c>
      <c r="M127">
        <v>19</v>
      </c>
    </row>
    <row r="128" spans="1:13">
      <c r="A128" t="s">
        <v>368</v>
      </c>
      <c r="B128">
        <v>122</v>
      </c>
      <c r="C128">
        <v>123</v>
      </c>
      <c r="D128">
        <v>106</v>
      </c>
      <c r="E128">
        <v>107</v>
      </c>
      <c r="F128">
        <v>129</v>
      </c>
      <c r="G128">
        <v>129</v>
      </c>
      <c r="H128">
        <v>57</v>
      </c>
      <c r="I128">
        <v>58</v>
      </c>
      <c r="J128">
        <v>127</v>
      </c>
      <c r="K128">
        <v>129</v>
      </c>
      <c r="L128" t="s">
        <v>805</v>
      </c>
      <c r="M128" t="s">
        <v>805</v>
      </c>
    </row>
    <row r="129" spans="1:13">
      <c r="A129" t="s">
        <v>212</v>
      </c>
      <c r="B129">
        <v>122</v>
      </c>
      <c r="C129">
        <v>122</v>
      </c>
      <c r="D129">
        <v>106</v>
      </c>
      <c r="E129">
        <v>107</v>
      </c>
      <c r="F129">
        <v>129</v>
      </c>
      <c r="G129">
        <v>129</v>
      </c>
      <c r="H129">
        <v>56</v>
      </c>
      <c r="I129">
        <v>58</v>
      </c>
      <c r="J129">
        <v>127</v>
      </c>
      <c r="K129">
        <v>127</v>
      </c>
      <c r="L129">
        <v>12</v>
      </c>
      <c r="M129">
        <v>17</v>
      </c>
    </row>
    <row r="130" spans="1:13">
      <c r="A130" t="s">
        <v>332</v>
      </c>
      <c r="B130">
        <v>122</v>
      </c>
      <c r="C130">
        <v>122</v>
      </c>
      <c r="D130">
        <v>106</v>
      </c>
      <c r="E130">
        <v>107</v>
      </c>
      <c r="F130">
        <v>129</v>
      </c>
      <c r="G130">
        <v>129</v>
      </c>
      <c r="H130">
        <v>56</v>
      </c>
      <c r="I130">
        <v>59</v>
      </c>
      <c r="J130">
        <v>127</v>
      </c>
      <c r="K130">
        <v>127</v>
      </c>
      <c r="L130">
        <v>17</v>
      </c>
      <c r="M130">
        <v>17</v>
      </c>
    </row>
    <row r="131" spans="1:13">
      <c r="A131" t="s">
        <v>796</v>
      </c>
      <c r="B131">
        <v>125</v>
      </c>
      <c r="C131">
        <v>125</v>
      </c>
      <c r="D131">
        <v>107</v>
      </c>
      <c r="E131">
        <v>111</v>
      </c>
      <c r="F131">
        <v>129</v>
      </c>
      <c r="G131">
        <v>129</v>
      </c>
      <c r="H131">
        <v>58</v>
      </c>
      <c r="I131">
        <v>58</v>
      </c>
      <c r="J131">
        <v>127</v>
      </c>
      <c r="K131">
        <v>127</v>
      </c>
      <c r="L131">
        <v>17</v>
      </c>
      <c r="M131">
        <v>17</v>
      </c>
    </row>
    <row r="132" spans="1:13">
      <c r="A132" t="s">
        <v>272</v>
      </c>
      <c r="B132">
        <v>122</v>
      </c>
      <c r="C132">
        <v>122</v>
      </c>
      <c r="D132">
        <v>107</v>
      </c>
      <c r="E132">
        <v>109</v>
      </c>
      <c r="F132">
        <v>126</v>
      </c>
      <c r="G132">
        <v>129</v>
      </c>
      <c r="H132">
        <v>56</v>
      </c>
      <c r="I132">
        <v>56</v>
      </c>
      <c r="J132">
        <v>129</v>
      </c>
      <c r="K132">
        <v>129</v>
      </c>
      <c r="L132">
        <v>17</v>
      </c>
      <c r="M132">
        <v>17</v>
      </c>
    </row>
    <row r="133" spans="1:13">
      <c r="A133" t="s">
        <v>468</v>
      </c>
      <c r="B133">
        <v>122</v>
      </c>
      <c r="C133">
        <v>123</v>
      </c>
      <c r="D133">
        <v>106</v>
      </c>
      <c r="E133">
        <v>116</v>
      </c>
      <c r="F133">
        <v>125</v>
      </c>
      <c r="G133">
        <v>129</v>
      </c>
      <c r="H133">
        <v>56</v>
      </c>
      <c r="I133">
        <v>56</v>
      </c>
      <c r="J133">
        <v>127</v>
      </c>
      <c r="K133">
        <v>127</v>
      </c>
      <c r="L133">
        <v>12</v>
      </c>
      <c r="M133">
        <v>17</v>
      </c>
    </row>
    <row r="134" spans="1:13">
      <c r="A134" t="s">
        <v>688</v>
      </c>
      <c r="B134">
        <v>123</v>
      </c>
      <c r="C134">
        <v>125</v>
      </c>
      <c r="D134">
        <v>107</v>
      </c>
      <c r="E134">
        <v>110</v>
      </c>
      <c r="F134">
        <v>125</v>
      </c>
      <c r="G134">
        <v>126</v>
      </c>
      <c r="H134">
        <v>56</v>
      </c>
      <c r="I134">
        <v>56</v>
      </c>
      <c r="J134">
        <v>127</v>
      </c>
      <c r="K134">
        <v>127</v>
      </c>
      <c r="L134">
        <v>17</v>
      </c>
      <c r="M134">
        <v>17</v>
      </c>
    </row>
    <row r="135" spans="1:13">
      <c r="A135" t="s">
        <v>492</v>
      </c>
      <c r="B135">
        <v>122</v>
      </c>
      <c r="C135">
        <v>122</v>
      </c>
      <c r="D135">
        <v>106</v>
      </c>
      <c r="E135">
        <v>106</v>
      </c>
      <c r="F135">
        <v>129</v>
      </c>
      <c r="G135">
        <v>131</v>
      </c>
      <c r="H135">
        <v>56</v>
      </c>
      <c r="I135">
        <v>56</v>
      </c>
      <c r="J135">
        <v>127</v>
      </c>
      <c r="K135">
        <v>130</v>
      </c>
      <c r="L135">
        <v>12</v>
      </c>
      <c r="M135">
        <v>19</v>
      </c>
    </row>
    <row r="136" spans="1:13">
      <c r="A136" t="s">
        <v>234</v>
      </c>
      <c r="B136">
        <v>122</v>
      </c>
      <c r="C136">
        <v>124</v>
      </c>
      <c r="D136">
        <v>107</v>
      </c>
      <c r="E136">
        <v>108</v>
      </c>
      <c r="F136">
        <v>126</v>
      </c>
      <c r="G136">
        <v>129</v>
      </c>
      <c r="H136">
        <v>56</v>
      </c>
      <c r="I136">
        <v>58</v>
      </c>
      <c r="J136">
        <v>127</v>
      </c>
      <c r="K136">
        <v>130</v>
      </c>
      <c r="L136">
        <v>17</v>
      </c>
      <c r="M136">
        <v>17</v>
      </c>
    </row>
    <row r="137" spans="1:13">
      <c r="A137" t="s">
        <v>66</v>
      </c>
      <c r="B137" t="s">
        <v>805</v>
      </c>
      <c r="C137" t="s">
        <v>805</v>
      </c>
      <c r="D137">
        <v>105</v>
      </c>
      <c r="E137">
        <v>106</v>
      </c>
      <c r="F137">
        <v>126</v>
      </c>
      <c r="G137">
        <v>128</v>
      </c>
      <c r="H137">
        <v>58</v>
      </c>
      <c r="I137">
        <v>58</v>
      </c>
      <c r="J137">
        <v>126</v>
      </c>
      <c r="K137">
        <v>127</v>
      </c>
      <c r="L137">
        <v>12</v>
      </c>
      <c r="M137">
        <v>17</v>
      </c>
    </row>
    <row r="138" spans="1:13">
      <c r="A138" t="s">
        <v>174</v>
      </c>
      <c r="B138">
        <v>122</v>
      </c>
      <c r="C138">
        <v>123</v>
      </c>
      <c r="D138">
        <v>107</v>
      </c>
      <c r="E138">
        <v>107</v>
      </c>
      <c r="F138">
        <v>129</v>
      </c>
      <c r="G138">
        <v>130</v>
      </c>
      <c r="H138">
        <v>56</v>
      </c>
      <c r="I138">
        <v>58</v>
      </c>
      <c r="J138">
        <v>127</v>
      </c>
      <c r="K138">
        <v>127</v>
      </c>
      <c r="L138">
        <v>17</v>
      </c>
      <c r="M138">
        <v>17</v>
      </c>
    </row>
    <row r="139" spans="1:13">
      <c r="A139" t="s">
        <v>1192</v>
      </c>
    </row>
    <row r="140" spans="1:13">
      <c r="A140" t="s">
        <v>614</v>
      </c>
      <c r="B140">
        <v>122</v>
      </c>
      <c r="C140">
        <v>122</v>
      </c>
      <c r="D140">
        <v>116</v>
      </c>
      <c r="E140">
        <v>116</v>
      </c>
      <c r="F140">
        <v>126</v>
      </c>
      <c r="G140">
        <v>126</v>
      </c>
      <c r="H140">
        <v>56</v>
      </c>
      <c r="I140">
        <v>58</v>
      </c>
      <c r="J140">
        <v>127</v>
      </c>
      <c r="K140">
        <v>127</v>
      </c>
      <c r="L140">
        <v>12</v>
      </c>
      <c r="M140">
        <v>17</v>
      </c>
    </row>
    <row r="141" spans="1:13">
      <c r="A141" t="s">
        <v>634</v>
      </c>
      <c r="B141">
        <v>122</v>
      </c>
      <c r="C141">
        <v>122</v>
      </c>
      <c r="D141">
        <v>106</v>
      </c>
      <c r="E141">
        <v>109</v>
      </c>
      <c r="F141">
        <v>126</v>
      </c>
      <c r="G141">
        <v>129</v>
      </c>
      <c r="H141">
        <v>56</v>
      </c>
      <c r="I141">
        <v>58</v>
      </c>
      <c r="J141">
        <v>127</v>
      </c>
      <c r="K141">
        <v>129</v>
      </c>
      <c r="L141">
        <v>17</v>
      </c>
      <c r="M141">
        <v>17</v>
      </c>
    </row>
    <row r="142" spans="1:13">
      <c r="A142" t="s">
        <v>72</v>
      </c>
      <c r="B142">
        <v>122</v>
      </c>
      <c r="C142">
        <v>125</v>
      </c>
      <c r="D142">
        <v>109</v>
      </c>
      <c r="E142">
        <v>116</v>
      </c>
      <c r="F142">
        <v>129</v>
      </c>
      <c r="G142">
        <v>129</v>
      </c>
      <c r="H142">
        <v>56</v>
      </c>
      <c r="I142">
        <v>58</v>
      </c>
      <c r="J142" t="s">
        <v>805</v>
      </c>
      <c r="K142" t="s">
        <v>805</v>
      </c>
      <c r="L142">
        <v>16</v>
      </c>
      <c r="M142">
        <v>17</v>
      </c>
    </row>
    <row r="143" spans="1:13">
      <c r="A143" t="s">
        <v>164</v>
      </c>
      <c r="B143">
        <v>122</v>
      </c>
      <c r="C143">
        <v>123</v>
      </c>
      <c r="D143">
        <v>107</v>
      </c>
      <c r="E143">
        <v>108</v>
      </c>
      <c r="F143">
        <v>126</v>
      </c>
      <c r="G143">
        <v>129</v>
      </c>
      <c r="H143">
        <v>56</v>
      </c>
      <c r="I143">
        <v>56</v>
      </c>
      <c r="J143">
        <v>127</v>
      </c>
      <c r="K143">
        <v>127</v>
      </c>
      <c r="L143">
        <v>17</v>
      </c>
      <c r="M143">
        <v>17</v>
      </c>
    </row>
    <row r="144" spans="1:13">
      <c r="A144" t="s">
        <v>450</v>
      </c>
      <c r="B144">
        <v>122</v>
      </c>
      <c r="C144">
        <v>122</v>
      </c>
      <c r="D144">
        <v>108</v>
      </c>
      <c r="E144">
        <v>109</v>
      </c>
      <c r="F144">
        <v>125</v>
      </c>
      <c r="G144">
        <v>128</v>
      </c>
      <c r="H144">
        <v>56</v>
      </c>
      <c r="I144">
        <v>56</v>
      </c>
      <c r="J144">
        <v>127</v>
      </c>
      <c r="K144">
        <v>127</v>
      </c>
      <c r="L144" t="s">
        <v>805</v>
      </c>
      <c r="M144" t="s">
        <v>805</v>
      </c>
    </row>
    <row r="145" spans="1:13">
      <c r="A145" t="s">
        <v>282</v>
      </c>
      <c r="B145">
        <v>122</v>
      </c>
      <c r="C145">
        <v>123</v>
      </c>
      <c r="D145">
        <v>106</v>
      </c>
      <c r="E145">
        <v>116</v>
      </c>
      <c r="F145">
        <v>129</v>
      </c>
      <c r="G145">
        <v>130</v>
      </c>
      <c r="H145">
        <v>56</v>
      </c>
      <c r="I145">
        <v>58</v>
      </c>
      <c r="J145">
        <v>127</v>
      </c>
      <c r="K145">
        <v>130</v>
      </c>
      <c r="L145">
        <v>12</v>
      </c>
      <c r="M145">
        <v>17</v>
      </c>
    </row>
    <row r="146" spans="1:13">
      <c r="A146" t="s">
        <v>484</v>
      </c>
      <c r="B146">
        <v>122</v>
      </c>
      <c r="C146">
        <v>123</v>
      </c>
      <c r="D146">
        <v>106</v>
      </c>
      <c r="E146">
        <v>107</v>
      </c>
      <c r="F146">
        <v>126</v>
      </c>
      <c r="G146">
        <v>129</v>
      </c>
      <c r="H146">
        <v>57</v>
      </c>
      <c r="I146">
        <v>59</v>
      </c>
      <c r="J146">
        <v>127</v>
      </c>
      <c r="K146">
        <v>127</v>
      </c>
      <c r="L146" t="s">
        <v>805</v>
      </c>
      <c r="M146" t="s">
        <v>805</v>
      </c>
    </row>
    <row r="147" spans="1:13">
      <c r="A147" t="s">
        <v>774</v>
      </c>
      <c r="B147">
        <v>123</v>
      </c>
      <c r="C147">
        <v>125</v>
      </c>
      <c r="D147">
        <v>105</v>
      </c>
      <c r="E147">
        <v>106</v>
      </c>
      <c r="F147">
        <v>128</v>
      </c>
      <c r="G147">
        <v>129</v>
      </c>
      <c r="H147">
        <v>56</v>
      </c>
      <c r="I147">
        <v>56</v>
      </c>
      <c r="J147">
        <v>127</v>
      </c>
      <c r="K147">
        <v>127</v>
      </c>
      <c r="L147">
        <v>12</v>
      </c>
      <c r="M147">
        <v>17</v>
      </c>
    </row>
    <row r="148" spans="1:13">
      <c r="A148" t="s">
        <v>428</v>
      </c>
      <c r="B148">
        <v>122</v>
      </c>
      <c r="C148">
        <v>123</v>
      </c>
      <c r="D148">
        <v>106</v>
      </c>
      <c r="E148">
        <v>106</v>
      </c>
      <c r="F148">
        <v>126</v>
      </c>
      <c r="G148">
        <v>129</v>
      </c>
      <c r="H148">
        <v>56</v>
      </c>
      <c r="I148">
        <v>58</v>
      </c>
      <c r="J148">
        <v>127</v>
      </c>
      <c r="K148">
        <v>127</v>
      </c>
      <c r="L148" t="s">
        <v>805</v>
      </c>
      <c r="M148" t="s">
        <v>805</v>
      </c>
    </row>
    <row r="149" spans="1:13">
      <c r="A149" t="s">
        <v>666</v>
      </c>
      <c r="B149">
        <v>122</v>
      </c>
      <c r="C149">
        <v>122</v>
      </c>
      <c r="D149">
        <v>106</v>
      </c>
      <c r="E149">
        <v>108</v>
      </c>
      <c r="F149">
        <v>129</v>
      </c>
      <c r="G149">
        <v>129</v>
      </c>
      <c r="H149">
        <v>56</v>
      </c>
      <c r="I149">
        <v>57</v>
      </c>
      <c r="J149" t="s">
        <v>805</v>
      </c>
      <c r="K149" t="s">
        <v>805</v>
      </c>
      <c r="L149">
        <v>12</v>
      </c>
      <c r="M149">
        <v>19</v>
      </c>
    </row>
    <row r="150" spans="1:13">
      <c r="A150" t="s">
        <v>754</v>
      </c>
      <c r="B150">
        <v>123</v>
      </c>
      <c r="C150">
        <v>123</v>
      </c>
      <c r="D150">
        <v>107</v>
      </c>
      <c r="E150">
        <v>108</v>
      </c>
      <c r="F150">
        <v>126</v>
      </c>
      <c r="G150">
        <v>129</v>
      </c>
      <c r="H150">
        <v>56</v>
      </c>
      <c r="I150">
        <v>58</v>
      </c>
      <c r="J150">
        <v>127</v>
      </c>
      <c r="K150">
        <v>127</v>
      </c>
      <c r="L150">
        <v>12</v>
      </c>
      <c r="M150">
        <v>19</v>
      </c>
    </row>
    <row r="151" spans="1:13">
      <c r="A151" t="s">
        <v>224</v>
      </c>
      <c r="B151">
        <v>122</v>
      </c>
      <c r="C151">
        <v>125</v>
      </c>
      <c r="D151">
        <v>103</v>
      </c>
      <c r="E151">
        <v>108</v>
      </c>
      <c r="F151">
        <v>125</v>
      </c>
      <c r="G151">
        <v>129</v>
      </c>
      <c r="H151">
        <v>58</v>
      </c>
      <c r="I151">
        <v>58</v>
      </c>
      <c r="J151">
        <v>126</v>
      </c>
      <c r="K151">
        <v>127</v>
      </c>
      <c r="L151">
        <v>12</v>
      </c>
      <c r="M151">
        <v>12</v>
      </c>
    </row>
    <row r="152" spans="1:13">
      <c r="A152" t="s">
        <v>280</v>
      </c>
      <c r="B152">
        <v>122</v>
      </c>
      <c r="C152">
        <v>125</v>
      </c>
      <c r="D152">
        <v>106</v>
      </c>
      <c r="E152">
        <v>110</v>
      </c>
      <c r="F152">
        <v>126</v>
      </c>
      <c r="G152">
        <v>129</v>
      </c>
      <c r="H152">
        <v>56</v>
      </c>
      <c r="I152">
        <v>56</v>
      </c>
      <c r="J152">
        <v>127</v>
      </c>
      <c r="K152">
        <v>127</v>
      </c>
      <c r="L152">
        <v>12</v>
      </c>
      <c r="M152">
        <v>12</v>
      </c>
    </row>
    <row r="153" spans="1:13">
      <c r="A153" t="s">
        <v>794</v>
      </c>
      <c r="B153">
        <v>125</v>
      </c>
      <c r="C153">
        <v>125</v>
      </c>
      <c r="D153">
        <v>105</v>
      </c>
      <c r="E153">
        <v>106</v>
      </c>
      <c r="F153">
        <v>129</v>
      </c>
      <c r="G153">
        <v>129</v>
      </c>
      <c r="H153">
        <v>56</v>
      </c>
      <c r="I153">
        <v>58</v>
      </c>
      <c r="J153">
        <v>127</v>
      </c>
      <c r="K153">
        <v>127</v>
      </c>
      <c r="L153">
        <v>12</v>
      </c>
      <c r="M153">
        <v>17</v>
      </c>
    </row>
    <row r="154" spans="1:13">
      <c r="A154" t="s">
        <v>740</v>
      </c>
      <c r="B154">
        <v>123</v>
      </c>
      <c r="C154">
        <v>125</v>
      </c>
      <c r="D154">
        <v>106</v>
      </c>
      <c r="E154">
        <v>106</v>
      </c>
      <c r="F154">
        <v>126</v>
      </c>
      <c r="G154">
        <v>126</v>
      </c>
      <c r="H154">
        <v>56</v>
      </c>
      <c r="I154">
        <v>58</v>
      </c>
      <c r="J154">
        <v>127</v>
      </c>
      <c r="K154">
        <v>127</v>
      </c>
      <c r="L154" t="s">
        <v>805</v>
      </c>
      <c r="M154" t="s">
        <v>805</v>
      </c>
    </row>
    <row r="155" spans="1:13">
      <c r="A155" t="s">
        <v>788</v>
      </c>
      <c r="B155">
        <v>125</v>
      </c>
      <c r="C155">
        <v>125</v>
      </c>
      <c r="D155">
        <v>106</v>
      </c>
      <c r="E155">
        <v>106</v>
      </c>
      <c r="F155">
        <v>126</v>
      </c>
      <c r="G155">
        <v>128</v>
      </c>
      <c r="H155">
        <v>56</v>
      </c>
      <c r="I155">
        <v>58</v>
      </c>
      <c r="J155">
        <v>127</v>
      </c>
      <c r="K155">
        <v>127</v>
      </c>
      <c r="L155" t="s">
        <v>805</v>
      </c>
      <c r="M155" t="s">
        <v>805</v>
      </c>
    </row>
    <row r="156" spans="1:13">
      <c r="A156" t="s">
        <v>176</v>
      </c>
      <c r="B156">
        <v>122</v>
      </c>
      <c r="C156">
        <v>124</v>
      </c>
      <c r="D156">
        <v>105</v>
      </c>
      <c r="E156">
        <v>109</v>
      </c>
      <c r="F156">
        <v>126</v>
      </c>
      <c r="G156">
        <v>128</v>
      </c>
      <c r="H156">
        <v>56</v>
      </c>
      <c r="I156">
        <v>58</v>
      </c>
      <c r="J156">
        <v>127</v>
      </c>
      <c r="K156">
        <v>130</v>
      </c>
      <c r="L156">
        <v>12</v>
      </c>
      <c r="M156">
        <v>12</v>
      </c>
    </row>
    <row r="157" spans="1:13">
      <c r="A157" t="s">
        <v>206</v>
      </c>
      <c r="B157">
        <v>122</v>
      </c>
      <c r="C157">
        <v>125</v>
      </c>
      <c r="D157">
        <v>107</v>
      </c>
      <c r="E157">
        <v>109</v>
      </c>
      <c r="F157" t="s">
        <v>805</v>
      </c>
      <c r="G157" t="s">
        <v>805</v>
      </c>
      <c r="H157">
        <v>58</v>
      </c>
      <c r="I157">
        <v>58</v>
      </c>
      <c r="J157">
        <v>127</v>
      </c>
      <c r="K157">
        <v>130</v>
      </c>
      <c r="L157">
        <v>17</v>
      </c>
      <c r="M157">
        <v>17</v>
      </c>
    </row>
    <row r="158" spans="1:13">
      <c r="A158" t="s">
        <v>232</v>
      </c>
      <c r="B158">
        <v>122</v>
      </c>
      <c r="C158">
        <v>122</v>
      </c>
      <c r="D158">
        <v>106</v>
      </c>
      <c r="E158">
        <v>116</v>
      </c>
      <c r="F158">
        <v>128</v>
      </c>
      <c r="G158">
        <v>129</v>
      </c>
      <c r="H158">
        <v>56</v>
      </c>
      <c r="I158">
        <v>58</v>
      </c>
      <c r="J158">
        <v>127</v>
      </c>
      <c r="K158">
        <v>129</v>
      </c>
      <c r="L158">
        <v>18</v>
      </c>
      <c r="M158">
        <v>19</v>
      </c>
    </row>
    <row r="159" spans="1:13">
      <c r="A159" t="s">
        <v>800</v>
      </c>
      <c r="B159">
        <v>125</v>
      </c>
      <c r="C159">
        <v>125</v>
      </c>
      <c r="D159">
        <v>106</v>
      </c>
      <c r="E159">
        <v>106</v>
      </c>
      <c r="F159">
        <v>126</v>
      </c>
      <c r="G159">
        <v>129</v>
      </c>
      <c r="H159">
        <v>56</v>
      </c>
      <c r="I159">
        <v>56</v>
      </c>
      <c r="J159">
        <v>127</v>
      </c>
      <c r="K159">
        <v>128</v>
      </c>
      <c r="L159">
        <v>12</v>
      </c>
      <c r="M159">
        <v>12</v>
      </c>
    </row>
    <row r="160" spans="1:13">
      <c r="A160" t="s">
        <v>286</v>
      </c>
      <c r="B160">
        <v>122</v>
      </c>
      <c r="C160">
        <v>124</v>
      </c>
      <c r="D160">
        <v>105</v>
      </c>
      <c r="E160">
        <v>105</v>
      </c>
      <c r="F160">
        <v>126</v>
      </c>
      <c r="G160">
        <v>128</v>
      </c>
      <c r="H160">
        <v>56</v>
      </c>
      <c r="I160">
        <v>57</v>
      </c>
      <c r="J160">
        <v>127</v>
      </c>
      <c r="K160">
        <v>127</v>
      </c>
      <c r="L160">
        <v>12</v>
      </c>
      <c r="M160">
        <v>17</v>
      </c>
    </row>
    <row r="161" spans="1:13">
      <c r="A161" t="s">
        <v>1193</v>
      </c>
    </row>
    <row r="162" spans="1:13">
      <c r="A162" t="s">
        <v>64</v>
      </c>
      <c r="B162" t="s">
        <v>805</v>
      </c>
      <c r="C162" t="s">
        <v>805</v>
      </c>
      <c r="D162">
        <v>106</v>
      </c>
      <c r="E162">
        <v>109</v>
      </c>
      <c r="F162">
        <v>125</v>
      </c>
      <c r="G162">
        <v>129</v>
      </c>
      <c r="H162">
        <v>56</v>
      </c>
      <c r="I162">
        <v>56</v>
      </c>
      <c r="J162">
        <v>127</v>
      </c>
      <c r="K162">
        <v>129</v>
      </c>
      <c r="L162">
        <v>12</v>
      </c>
      <c r="M162">
        <v>19</v>
      </c>
    </row>
    <row r="163" spans="1:13">
      <c r="A163" t="s">
        <v>486</v>
      </c>
      <c r="B163">
        <v>122</v>
      </c>
      <c r="C163">
        <v>125</v>
      </c>
      <c r="D163">
        <v>106</v>
      </c>
      <c r="E163">
        <v>106</v>
      </c>
      <c r="F163">
        <v>129</v>
      </c>
      <c r="G163">
        <v>129</v>
      </c>
      <c r="H163">
        <v>56</v>
      </c>
      <c r="I163">
        <v>58</v>
      </c>
      <c r="J163" t="s">
        <v>805</v>
      </c>
      <c r="K163" t="s">
        <v>805</v>
      </c>
      <c r="L163">
        <v>12</v>
      </c>
      <c r="M163">
        <v>12</v>
      </c>
    </row>
    <row r="164" spans="1:13">
      <c r="A164" t="s">
        <v>496</v>
      </c>
      <c r="B164">
        <v>122</v>
      </c>
      <c r="C164">
        <v>123</v>
      </c>
      <c r="D164">
        <v>106</v>
      </c>
      <c r="E164">
        <v>109</v>
      </c>
      <c r="F164">
        <v>129</v>
      </c>
      <c r="G164">
        <v>129</v>
      </c>
      <c r="H164">
        <v>58</v>
      </c>
      <c r="I164">
        <v>59</v>
      </c>
      <c r="J164">
        <v>127</v>
      </c>
      <c r="K164">
        <v>129</v>
      </c>
      <c r="L164">
        <v>12</v>
      </c>
      <c r="M164">
        <v>12</v>
      </c>
    </row>
    <row r="165" spans="1:13">
      <c r="A165" t="s">
        <v>562</v>
      </c>
      <c r="B165">
        <v>122</v>
      </c>
      <c r="C165">
        <v>123</v>
      </c>
      <c r="D165">
        <v>106</v>
      </c>
      <c r="E165">
        <v>109</v>
      </c>
      <c r="F165">
        <v>126</v>
      </c>
      <c r="G165">
        <v>128</v>
      </c>
      <c r="H165">
        <v>58</v>
      </c>
      <c r="I165">
        <v>58</v>
      </c>
      <c r="J165">
        <v>126</v>
      </c>
      <c r="K165">
        <v>127</v>
      </c>
      <c r="L165">
        <v>12</v>
      </c>
      <c r="M165">
        <v>17</v>
      </c>
    </row>
    <row r="166" spans="1:13">
      <c r="A166" t="s">
        <v>696</v>
      </c>
      <c r="B166">
        <v>123</v>
      </c>
      <c r="C166">
        <v>125</v>
      </c>
      <c r="D166">
        <v>106</v>
      </c>
      <c r="E166">
        <v>110</v>
      </c>
      <c r="F166">
        <v>126</v>
      </c>
      <c r="G166">
        <v>132</v>
      </c>
      <c r="H166">
        <v>56</v>
      </c>
      <c r="I166">
        <v>56</v>
      </c>
      <c r="J166">
        <v>127</v>
      </c>
      <c r="K166">
        <v>127</v>
      </c>
      <c r="L166">
        <v>12</v>
      </c>
      <c r="M166">
        <v>12</v>
      </c>
    </row>
    <row r="167" spans="1:13">
      <c r="A167" t="s">
        <v>582</v>
      </c>
      <c r="B167">
        <v>122</v>
      </c>
      <c r="C167">
        <v>123</v>
      </c>
      <c r="D167">
        <v>105</v>
      </c>
      <c r="E167">
        <v>107</v>
      </c>
      <c r="F167">
        <v>126</v>
      </c>
      <c r="G167">
        <v>129</v>
      </c>
      <c r="H167">
        <v>58</v>
      </c>
      <c r="I167">
        <v>58</v>
      </c>
      <c r="J167">
        <v>127</v>
      </c>
      <c r="K167">
        <v>129</v>
      </c>
      <c r="L167">
        <v>12</v>
      </c>
      <c r="M167">
        <v>19</v>
      </c>
    </row>
    <row r="168" spans="1:13">
      <c r="A168" t="s">
        <v>442</v>
      </c>
      <c r="B168">
        <v>122</v>
      </c>
      <c r="C168">
        <v>124</v>
      </c>
      <c r="D168">
        <v>105</v>
      </c>
      <c r="E168">
        <v>111</v>
      </c>
      <c r="F168">
        <v>126</v>
      </c>
      <c r="G168">
        <v>129</v>
      </c>
      <c r="H168">
        <v>56</v>
      </c>
      <c r="I168">
        <v>56</v>
      </c>
      <c r="J168">
        <v>127</v>
      </c>
      <c r="K168">
        <v>128</v>
      </c>
      <c r="L168">
        <v>12</v>
      </c>
      <c r="M168">
        <v>19</v>
      </c>
    </row>
    <row r="169" spans="1:13">
      <c r="A169" t="s">
        <v>154</v>
      </c>
      <c r="B169">
        <v>122</v>
      </c>
      <c r="C169">
        <v>122</v>
      </c>
      <c r="D169">
        <v>104</v>
      </c>
      <c r="E169">
        <v>107</v>
      </c>
      <c r="F169">
        <v>126</v>
      </c>
      <c r="G169">
        <v>129</v>
      </c>
      <c r="H169">
        <v>56</v>
      </c>
      <c r="I169">
        <v>57</v>
      </c>
      <c r="J169">
        <v>126</v>
      </c>
      <c r="K169">
        <v>127</v>
      </c>
      <c r="L169">
        <v>12</v>
      </c>
      <c r="M169">
        <v>13</v>
      </c>
    </row>
    <row r="170" spans="1:13">
      <c r="A170" t="s">
        <v>248</v>
      </c>
      <c r="B170">
        <v>122</v>
      </c>
      <c r="C170">
        <v>123</v>
      </c>
      <c r="D170">
        <v>105</v>
      </c>
      <c r="E170">
        <v>106</v>
      </c>
      <c r="F170">
        <v>126</v>
      </c>
      <c r="G170">
        <v>128</v>
      </c>
      <c r="H170">
        <v>58</v>
      </c>
      <c r="I170">
        <v>58</v>
      </c>
      <c r="J170" t="s">
        <v>805</v>
      </c>
      <c r="K170" t="s">
        <v>805</v>
      </c>
      <c r="L170">
        <v>13</v>
      </c>
      <c r="M170">
        <v>17</v>
      </c>
    </row>
    <row r="171" spans="1:13">
      <c r="A171" t="s">
        <v>522</v>
      </c>
      <c r="B171">
        <v>122</v>
      </c>
      <c r="C171">
        <v>123</v>
      </c>
      <c r="D171">
        <v>110</v>
      </c>
      <c r="E171">
        <v>111</v>
      </c>
      <c r="F171">
        <v>126</v>
      </c>
      <c r="G171">
        <v>126</v>
      </c>
      <c r="H171">
        <v>56</v>
      </c>
      <c r="I171">
        <v>56</v>
      </c>
      <c r="J171">
        <v>127</v>
      </c>
      <c r="K171">
        <v>127</v>
      </c>
      <c r="L171">
        <v>12</v>
      </c>
      <c r="M171">
        <v>12</v>
      </c>
    </row>
    <row r="172" spans="1:13">
      <c r="A172" t="s">
        <v>344</v>
      </c>
      <c r="B172">
        <v>122</v>
      </c>
      <c r="C172">
        <v>122</v>
      </c>
      <c r="D172">
        <v>106</v>
      </c>
      <c r="E172">
        <v>107</v>
      </c>
      <c r="F172">
        <v>129</v>
      </c>
      <c r="G172">
        <v>131</v>
      </c>
      <c r="H172" t="s">
        <v>805</v>
      </c>
      <c r="I172" t="s">
        <v>805</v>
      </c>
      <c r="J172">
        <v>126</v>
      </c>
      <c r="K172">
        <v>129</v>
      </c>
      <c r="L172">
        <v>12</v>
      </c>
      <c r="M172">
        <v>13</v>
      </c>
    </row>
    <row r="173" spans="1:13">
      <c r="A173" t="s">
        <v>266</v>
      </c>
      <c r="B173">
        <v>122</v>
      </c>
      <c r="C173">
        <v>123</v>
      </c>
      <c r="D173">
        <v>106</v>
      </c>
      <c r="E173">
        <v>116</v>
      </c>
      <c r="F173">
        <v>129</v>
      </c>
      <c r="G173">
        <v>131</v>
      </c>
      <c r="H173">
        <v>56</v>
      </c>
      <c r="I173">
        <v>58</v>
      </c>
      <c r="J173">
        <v>127</v>
      </c>
      <c r="K173">
        <v>128</v>
      </c>
      <c r="L173">
        <v>12</v>
      </c>
      <c r="M173">
        <v>13</v>
      </c>
    </row>
    <row r="174" spans="1:13">
      <c r="A174" t="s">
        <v>720</v>
      </c>
      <c r="B174">
        <v>123</v>
      </c>
      <c r="C174">
        <v>123</v>
      </c>
      <c r="D174">
        <v>106</v>
      </c>
      <c r="E174">
        <v>107</v>
      </c>
      <c r="F174">
        <v>126</v>
      </c>
      <c r="G174">
        <v>128</v>
      </c>
      <c r="H174">
        <v>56</v>
      </c>
      <c r="I174">
        <v>58</v>
      </c>
      <c r="J174">
        <v>127</v>
      </c>
      <c r="K174">
        <v>128</v>
      </c>
      <c r="L174" t="s">
        <v>805</v>
      </c>
      <c r="M174" t="s">
        <v>805</v>
      </c>
    </row>
    <row r="175" spans="1:13">
      <c r="A175" t="s">
        <v>764</v>
      </c>
      <c r="B175">
        <v>123</v>
      </c>
      <c r="C175">
        <v>124</v>
      </c>
      <c r="D175">
        <v>106</v>
      </c>
      <c r="E175">
        <v>116</v>
      </c>
      <c r="F175">
        <v>128</v>
      </c>
      <c r="G175">
        <v>131</v>
      </c>
      <c r="H175">
        <v>58</v>
      </c>
      <c r="I175">
        <v>58</v>
      </c>
      <c r="J175">
        <v>127</v>
      </c>
      <c r="K175">
        <v>127</v>
      </c>
      <c r="L175" t="s">
        <v>805</v>
      </c>
      <c r="M175" t="s">
        <v>805</v>
      </c>
    </row>
    <row r="176" spans="1:13">
      <c r="A176" t="s">
        <v>328</v>
      </c>
      <c r="B176">
        <v>122</v>
      </c>
      <c r="C176">
        <v>122</v>
      </c>
      <c r="D176">
        <v>105</v>
      </c>
      <c r="E176">
        <v>110</v>
      </c>
      <c r="F176">
        <v>129</v>
      </c>
      <c r="G176">
        <v>129</v>
      </c>
      <c r="H176">
        <v>56</v>
      </c>
      <c r="I176">
        <v>56</v>
      </c>
      <c r="J176">
        <v>126</v>
      </c>
      <c r="K176">
        <v>127</v>
      </c>
      <c r="L176">
        <v>12</v>
      </c>
      <c r="M176">
        <v>17</v>
      </c>
    </row>
    <row r="177" spans="1:13">
      <c r="A177" t="s">
        <v>352</v>
      </c>
      <c r="B177">
        <v>122</v>
      </c>
      <c r="C177">
        <v>123</v>
      </c>
      <c r="D177" t="s">
        <v>805</v>
      </c>
      <c r="E177" t="s">
        <v>805</v>
      </c>
      <c r="F177">
        <v>127</v>
      </c>
      <c r="G177">
        <v>129</v>
      </c>
      <c r="H177">
        <v>56</v>
      </c>
      <c r="I177">
        <v>56</v>
      </c>
      <c r="J177">
        <v>127</v>
      </c>
      <c r="K177">
        <v>127</v>
      </c>
      <c r="L177">
        <v>12</v>
      </c>
      <c r="M177">
        <v>12</v>
      </c>
    </row>
    <row r="178" spans="1:13">
      <c r="A178" t="s">
        <v>226</v>
      </c>
      <c r="B178">
        <v>122</v>
      </c>
      <c r="C178">
        <v>123</v>
      </c>
      <c r="D178">
        <v>109</v>
      </c>
      <c r="E178">
        <v>116</v>
      </c>
      <c r="F178">
        <v>126</v>
      </c>
      <c r="G178">
        <v>129</v>
      </c>
      <c r="H178">
        <v>58</v>
      </c>
      <c r="I178">
        <v>58</v>
      </c>
      <c r="J178">
        <v>127</v>
      </c>
      <c r="K178">
        <v>128</v>
      </c>
      <c r="L178">
        <v>12</v>
      </c>
      <c r="M178">
        <v>17</v>
      </c>
    </row>
    <row r="179" spans="1:13">
      <c r="A179" t="s">
        <v>278</v>
      </c>
      <c r="B179">
        <v>122</v>
      </c>
      <c r="C179">
        <v>125</v>
      </c>
      <c r="D179">
        <v>105</v>
      </c>
      <c r="E179">
        <v>116</v>
      </c>
      <c r="F179">
        <v>129</v>
      </c>
      <c r="G179">
        <v>129</v>
      </c>
      <c r="H179">
        <v>56</v>
      </c>
      <c r="I179">
        <v>56</v>
      </c>
      <c r="J179">
        <v>127</v>
      </c>
      <c r="K179">
        <v>127</v>
      </c>
      <c r="L179">
        <v>15</v>
      </c>
      <c r="M179">
        <v>15</v>
      </c>
    </row>
    <row r="180" spans="1:13">
      <c r="A180" t="s">
        <v>356</v>
      </c>
      <c r="B180">
        <v>122</v>
      </c>
      <c r="C180">
        <v>123</v>
      </c>
      <c r="D180">
        <v>106</v>
      </c>
      <c r="E180">
        <v>106</v>
      </c>
      <c r="F180">
        <v>129</v>
      </c>
      <c r="G180">
        <v>129</v>
      </c>
      <c r="H180">
        <v>56</v>
      </c>
      <c r="I180">
        <v>56</v>
      </c>
      <c r="J180">
        <v>126</v>
      </c>
      <c r="K180">
        <v>127</v>
      </c>
      <c r="L180">
        <v>12</v>
      </c>
      <c r="M180">
        <v>17</v>
      </c>
    </row>
    <row r="181" spans="1:13">
      <c r="A181" t="s">
        <v>194</v>
      </c>
      <c r="B181">
        <v>122</v>
      </c>
      <c r="C181">
        <v>122</v>
      </c>
      <c r="D181">
        <v>105</v>
      </c>
      <c r="E181">
        <v>111</v>
      </c>
      <c r="F181">
        <v>129</v>
      </c>
      <c r="G181">
        <v>129</v>
      </c>
      <c r="H181">
        <v>56</v>
      </c>
      <c r="I181">
        <v>56</v>
      </c>
      <c r="J181">
        <v>127</v>
      </c>
      <c r="K181">
        <v>127</v>
      </c>
      <c r="L181">
        <v>12</v>
      </c>
      <c r="M181">
        <v>17</v>
      </c>
    </row>
    <row r="182" spans="1:13">
      <c r="A182" t="s">
        <v>78</v>
      </c>
      <c r="B182">
        <v>122</v>
      </c>
      <c r="C182">
        <v>123</v>
      </c>
      <c r="D182">
        <v>106</v>
      </c>
      <c r="E182">
        <v>107</v>
      </c>
      <c r="F182">
        <v>126</v>
      </c>
      <c r="G182">
        <v>128</v>
      </c>
      <c r="H182">
        <v>56</v>
      </c>
      <c r="I182">
        <v>58</v>
      </c>
      <c r="J182" t="s">
        <v>805</v>
      </c>
      <c r="K182" t="s">
        <v>805</v>
      </c>
      <c r="L182">
        <v>17</v>
      </c>
      <c r="M182">
        <v>17</v>
      </c>
    </row>
    <row r="183" spans="1:13">
      <c r="A183" t="s">
        <v>1194</v>
      </c>
    </row>
    <row r="184" spans="1:13">
      <c r="A184" t="s">
        <v>322</v>
      </c>
      <c r="B184">
        <v>122</v>
      </c>
      <c r="C184">
        <v>123</v>
      </c>
      <c r="D184">
        <v>106</v>
      </c>
      <c r="E184">
        <v>106</v>
      </c>
      <c r="F184">
        <v>129</v>
      </c>
      <c r="G184">
        <v>129</v>
      </c>
      <c r="H184">
        <v>56</v>
      </c>
      <c r="I184">
        <v>58</v>
      </c>
      <c r="J184">
        <v>127</v>
      </c>
      <c r="K184">
        <v>127</v>
      </c>
      <c r="L184">
        <v>12</v>
      </c>
      <c r="M184">
        <v>19</v>
      </c>
    </row>
    <row r="185" spans="1:13">
      <c r="A185" t="s">
        <v>508</v>
      </c>
      <c r="B185">
        <v>122</v>
      </c>
      <c r="C185">
        <v>125</v>
      </c>
      <c r="D185">
        <v>106</v>
      </c>
      <c r="E185">
        <v>110</v>
      </c>
      <c r="F185">
        <v>126</v>
      </c>
      <c r="G185">
        <v>128</v>
      </c>
      <c r="H185">
        <v>56</v>
      </c>
      <c r="I185">
        <v>58</v>
      </c>
      <c r="J185">
        <v>127</v>
      </c>
      <c r="K185">
        <v>127</v>
      </c>
      <c r="L185">
        <v>12</v>
      </c>
      <c r="M185">
        <v>17</v>
      </c>
    </row>
    <row r="186" spans="1:13">
      <c r="A186" t="s">
        <v>490</v>
      </c>
      <c r="B186">
        <v>122</v>
      </c>
      <c r="C186">
        <v>123</v>
      </c>
      <c r="D186">
        <v>106</v>
      </c>
      <c r="E186">
        <v>107</v>
      </c>
      <c r="F186">
        <v>126</v>
      </c>
      <c r="G186">
        <v>132</v>
      </c>
      <c r="H186">
        <v>58</v>
      </c>
      <c r="I186">
        <v>58</v>
      </c>
      <c r="J186">
        <v>126</v>
      </c>
      <c r="K186">
        <v>126</v>
      </c>
      <c r="L186">
        <v>12</v>
      </c>
      <c r="M186">
        <v>17</v>
      </c>
    </row>
    <row r="187" spans="1:13">
      <c r="A187" t="s">
        <v>394</v>
      </c>
      <c r="B187">
        <v>122</v>
      </c>
      <c r="C187">
        <v>125</v>
      </c>
      <c r="D187">
        <v>104</v>
      </c>
      <c r="E187">
        <v>107</v>
      </c>
      <c r="F187">
        <v>129</v>
      </c>
      <c r="G187">
        <v>129</v>
      </c>
      <c r="H187" t="s">
        <v>805</v>
      </c>
      <c r="I187" t="s">
        <v>805</v>
      </c>
      <c r="J187">
        <v>126</v>
      </c>
      <c r="K187">
        <v>126</v>
      </c>
      <c r="L187">
        <v>12</v>
      </c>
      <c r="M187">
        <v>17</v>
      </c>
    </row>
    <row r="188" spans="1:13">
      <c r="A188" t="s">
        <v>656</v>
      </c>
      <c r="B188">
        <v>122</v>
      </c>
      <c r="C188">
        <v>123</v>
      </c>
      <c r="D188" t="s">
        <v>805</v>
      </c>
      <c r="E188" t="s">
        <v>805</v>
      </c>
      <c r="F188">
        <v>128</v>
      </c>
      <c r="G188">
        <v>129</v>
      </c>
      <c r="H188">
        <v>56</v>
      </c>
      <c r="I188">
        <v>56</v>
      </c>
      <c r="J188" t="s">
        <v>805</v>
      </c>
      <c r="K188" t="s">
        <v>805</v>
      </c>
      <c r="L188">
        <v>12</v>
      </c>
      <c r="M188">
        <v>15</v>
      </c>
    </row>
    <row r="189" spans="1:13">
      <c r="A189" t="s">
        <v>752</v>
      </c>
      <c r="B189">
        <v>123</v>
      </c>
      <c r="C189">
        <v>123</v>
      </c>
      <c r="D189">
        <v>106</v>
      </c>
      <c r="E189">
        <v>108</v>
      </c>
      <c r="F189">
        <v>129</v>
      </c>
      <c r="G189">
        <v>129</v>
      </c>
      <c r="H189">
        <v>56</v>
      </c>
      <c r="I189">
        <v>58</v>
      </c>
      <c r="J189">
        <v>127</v>
      </c>
      <c r="K189">
        <v>130</v>
      </c>
      <c r="L189">
        <v>17</v>
      </c>
      <c r="M189">
        <v>17</v>
      </c>
    </row>
    <row r="190" spans="1:13">
      <c r="A190" t="s">
        <v>99</v>
      </c>
      <c r="B190" t="s">
        <v>805</v>
      </c>
      <c r="C190" t="s">
        <v>805</v>
      </c>
      <c r="D190">
        <v>105</v>
      </c>
      <c r="E190">
        <v>109</v>
      </c>
      <c r="F190">
        <v>129</v>
      </c>
      <c r="G190">
        <v>129</v>
      </c>
      <c r="H190">
        <v>56</v>
      </c>
      <c r="I190">
        <v>58</v>
      </c>
      <c r="J190">
        <v>127</v>
      </c>
      <c r="K190">
        <v>127</v>
      </c>
      <c r="L190">
        <v>17</v>
      </c>
      <c r="M190">
        <v>17</v>
      </c>
    </row>
    <row r="191" spans="1:13">
      <c r="A191" t="s">
        <v>668</v>
      </c>
      <c r="B191">
        <v>122</v>
      </c>
      <c r="C191">
        <v>125</v>
      </c>
      <c r="D191">
        <v>109</v>
      </c>
      <c r="E191">
        <v>110</v>
      </c>
      <c r="F191">
        <v>125</v>
      </c>
      <c r="G191">
        <v>129</v>
      </c>
      <c r="H191">
        <v>58</v>
      </c>
      <c r="I191">
        <v>58</v>
      </c>
      <c r="J191" t="s">
        <v>805</v>
      </c>
      <c r="K191" t="s">
        <v>805</v>
      </c>
      <c r="L191" t="s">
        <v>805</v>
      </c>
      <c r="M191" t="s">
        <v>805</v>
      </c>
    </row>
    <row r="192" spans="1:13">
      <c r="A192" t="s">
        <v>544</v>
      </c>
      <c r="B192">
        <v>122</v>
      </c>
      <c r="C192">
        <v>123</v>
      </c>
      <c r="D192">
        <v>106</v>
      </c>
      <c r="E192">
        <v>110</v>
      </c>
      <c r="F192">
        <v>126</v>
      </c>
      <c r="G192">
        <v>129</v>
      </c>
      <c r="H192">
        <v>56</v>
      </c>
      <c r="I192">
        <v>56</v>
      </c>
      <c r="J192">
        <v>127</v>
      </c>
      <c r="K192">
        <v>127</v>
      </c>
      <c r="L192">
        <v>12</v>
      </c>
      <c r="M192">
        <v>17</v>
      </c>
    </row>
    <row r="193" spans="1:13">
      <c r="A193" t="s">
        <v>564</v>
      </c>
      <c r="B193">
        <v>122</v>
      </c>
      <c r="C193">
        <v>122</v>
      </c>
      <c r="D193">
        <v>105</v>
      </c>
      <c r="E193">
        <v>106</v>
      </c>
      <c r="F193">
        <v>128</v>
      </c>
      <c r="G193">
        <v>129</v>
      </c>
      <c r="H193">
        <v>56</v>
      </c>
      <c r="I193">
        <v>58</v>
      </c>
      <c r="J193">
        <v>127</v>
      </c>
      <c r="K193">
        <v>127</v>
      </c>
      <c r="L193" t="s">
        <v>805</v>
      </c>
      <c r="M193" t="s">
        <v>805</v>
      </c>
    </row>
    <row r="194" spans="1:13">
      <c r="A194" t="s">
        <v>134</v>
      </c>
      <c r="B194">
        <v>122</v>
      </c>
      <c r="C194">
        <v>122</v>
      </c>
      <c r="D194">
        <v>105</v>
      </c>
      <c r="E194">
        <v>105</v>
      </c>
      <c r="F194">
        <v>129</v>
      </c>
      <c r="G194">
        <v>129</v>
      </c>
      <c r="H194">
        <v>58</v>
      </c>
      <c r="I194">
        <v>58</v>
      </c>
      <c r="J194">
        <v>127</v>
      </c>
      <c r="K194">
        <v>127</v>
      </c>
      <c r="L194" t="s">
        <v>805</v>
      </c>
      <c r="M194" t="s">
        <v>805</v>
      </c>
    </row>
    <row r="195" spans="1:13">
      <c r="A195" t="s">
        <v>138</v>
      </c>
      <c r="B195">
        <v>122</v>
      </c>
      <c r="C195">
        <v>123</v>
      </c>
      <c r="D195">
        <v>106</v>
      </c>
      <c r="E195">
        <v>116</v>
      </c>
      <c r="F195">
        <v>126</v>
      </c>
      <c r="G195">
        <v>129</v>
      </c>
      <c r="H195">
        <v>56</v>
      </c>
      <c r="I195">
        <v>58</v>
      </c>
      <c r="J195">
        <v>127</v>
      </c>
      <c r="K195">
        <v>130</v>
      </c>
      <c r="L195">
        <v>17</v>
      </c>
      <c r="M195">
        <v>19</v>
      </c>
    </row>
    <row r="196" spans="1:13">
      <c r="A196" t="s">
        <v>362</v>
      </c>
      <c r="B196">
        <v>122</v>
      </c>
      <c r="C196">
        <v>122</v>
      </c>
      <c r="D196">
        <v>105</v>
      </c>
      <c r="E196">
        <v>110</v>
      </c>
      <c r="F196">
        <v>129</v>
      </c>
      <c r="G196">
        <v>129</v>
      </c>
      <c r="H196">
        <v>58</v>
      </c>
      <c r="I196">
        <v>58</v>
      </c>
      <c r="J196">
        <v>126</v>
      </c>
      <c r="K196">
        <v>127</v>
      </c>
      <c r="L196">
        <v>12</v>
      </c>
      <c r="M196">
        <v>17</v>
      </c>
    </row>
    <row r="197" spans="1:13">
      <c r="A197" t="s">
        <v>82</v>
      </c>
      <c r="B197">
        <v>122</v>
      </c>
      <c r="C197">
        <v>124</v>
      </c>
      <c r="D197">
        <v>105</v>
      </c>
      <c r="E197">
        <v>106</v>
      </c>
      <c r="F197">
        <v>129</v>
      </c>
      <c r="G197">
        <v>129</v>
      </c>
      <c r="H197">
        <v>56</v>
      </c>
      <c r="I197">
        <v>57</v>
      </c>
      <c r="J197" t="s">
        <v>805</v>
      </c>
      <c r="K197" t="s">
        <v>805</v>
      </c>
      <c r="L197">
        <v>12</v>
      </c>
      <c r="M197">
        <v>17</v>
      </c>
    </row>
    <row r="198" spans="1:13">
      <c r="A198" t="s">
        <v>204</v>
      </c>
      <c r="B198">
        <v>122</v>
      </c>
      <c r="C198">
        <v>122</v>
      </c>
      <c r="D198" t="s">
        <v>805</v>
      </c>
      <c r="E198" t="s">
        <v>805</v>
      </c>
      <c r="F198">
        <v>126</v>
      </c>
      <c r="G198">
        <v>128</v>
      </c>
      <c r="H198">
        <v>56</v>
      </c>
      <c r="I198">
        <v>58</v>
      </c>
      <c r="J198">
        <v>127</v>
      </c>
      <c r="K198">
        <v>127</v>
      </c>
      <c r="L198">
        <v>12</v>
      </c>
      <c r="M198">
        <v>17</v>
      </c>
    </row>
    <row r="199" spans="1:13">
      <c r="A199" t="s">
        <v>584</v>
      </c>
      <c r="B199">
        <v>122</v>
      </c>
      <c r="C199">
        <v>125</v>
      </c>
      <c r="D199">
        <v>106</v>
      </c>
      <c r="E199">
        <v>106</v>
      </c>
      <c r="F199">
        <v>126</v>
      </c>
      <c r="G199">
        <v>129</v>
      </c>
      <c r="H199">
        <v>56</v>
      </c>
      <c r="I199">
        <v>59</v>
      </c>
      <c r="J199">
        <v>126</v>
      </c>
      <c r="K199">
        <v>130</v>
      </c>
      <c r="L199">
        <v>13</v>
      </c>
      <c r="M199">
        <v>19</v>
      </c>
    </row>
    <row r="200" spans="1:13">
      <c r="A200" t="s">
        <v>146</v>
      </c>
      <c r="B200">
        <v>122</v>
      </c>
      <c r="C200">
        <v>125</v>
      </c>
      <c r="D200" t="s">
        <v>805</v>
      </c>
      <c r="E200" t="s">
        <v>805</v>
      </c>
      <c r="F200">
        <v>126</v>
      </c>
      <c r="G200">
        <v>129</v>
      </c>
      <c r="H200">
        <v>56</v>
      </c>
      <c r="I200">
        <v>56</v>
      </c>
      <c r="J200">
        <v>127</v>
      </c>
      <c r="K200">
        <v>129</v>
      </c>
      <c r="L200">
        <v>17</v>
      </c>
      <c r="M200">
        <v>19</v>
      </c>
    </row>
    <row r="201" spans="1:13">
      <c r="A201" t="s">
        <v>88</v>
      </c>
      <c r="B201">
        <v>122</v>
      </c>
      <c r="C201">
        <v>123</v>
      </c>
      <c r="D201">
        <v>105</v>
      </c>
      <c r="E201">
        <v>108</v>
      </c>
      <c r="F201">
        <v>126</v>
      </c>
      <c r="G201">
        <v>128</v>
      </c>
      <c r="H201">
        <v>56</v>
      </c>
      <c r="I201">
        <v>56</v>
      </c>
      <c r="J201" t="s">
        <v>805</v>
      </c>
      <c r="K201" t="s">
        <v>805</v>
      </c>
      <c r="L201">
        <v>12</v>
      </c>
      <c r="M201">
        <v>19</v>
      </c>
    </row>
    <row r="202" spans="1:13">
      <c r="A202" t="s">
        <v>700</v>
      </c>
      <c r="B202">
        <v>123</v>
      </c>
      <c r="C202">
        <v>125</v>
      </c>
      <c r="D202">
        <v>104</v>
      </c>
      <c r="E202">
        <v>107</v>
      </c>
      <c r="F202">
        <v>129</v>
      </c>
      <c r="G202">
        <v>129</v>
      </c>
      <c r="H202">
        <v>58</v>
      </c>
      <c r="I202">
        <v>58</v>
      </c>
      <c r="J202">
        <v>127</v>
      </c>
      <c r="K202">
        <v>127</v>
      </c>
      <c r="L202">
        <v>12</v>
      </c>
      <c r="M202">
        <v>12</v>
      </c>
    </row>
    <row r="203" spans="1:13">
      <c r="A203" t="s">
        <v>596</v>
      </c>
      <c r="B203">
        <v>122</v>
      </c>
      <c r="C203">
        <v>122</v>
      </c>
      <c r="D203">
        <v>106</v>
      </c>
      <c r="E203">
        <v>106</v>
      </c>
      <c r="F203">
        <v>126</v>
      </c>
      <c r="G203">
        <v>126</v>
      </c>
      <c r="H203">
        <v>56</v>
      </c>
      <c r="I203">
        <v>56</v>
      </c>
      <c r="J203">
        <v>127</v>
      </c>
      <c r="K203">
        <v>127</v>
      </c>
      <c r="L203" t="s">
        <v>805</v>
      </c>
      <c r="M203" t="s">
        <v>805</v>
      </c>
    </row>
    <row r="204" spans="1:13">
      <c r="A204" t="s">
        <v>1204</v>
      </c>
    </row>
    <row r="205" spans="1:13">
      <c r="A205" t="s">
        <v>514</v>
      </c>
      <c r="B205">
        <v>122</v>
      </c>
      <c r="C205">
        <v>123</v>
      </c>
      <c r="D205">
        <v>106</v>
      </c>
      <c r="E205">
        <v>116</v>
      </c>
      <c r="F205">
        <v>128</v>
      </c>
      <c r="G205">
        <v>129</v>
      </c>
      <c r="H205">
        <v>56</v>
      </c>
      <c r="I205">
        <v>57</v>
      </c>
      <c r="J205">
        <v>127</v>
      </c>
      <c r="K205">
        <v>127</v>
      </c>
      <c r="L205">
        <v>15</v>
      </c>
      <c r="M205">
        <v>19</v>
      </c>
    </row>
    <row r="206" spans="1:13">
      <c r="A206" t="s">
        <v>494</v>
      </c>
      <c r="B206">
        <v>122</v>
      </c>
      <c r="C206">
        <v>123</v>
      </c>
      <c r="D206">
        <v>107</v>
      </c>
      <c r="E206">
        <v>116</v>
      </c>
      <c r="F206">
        <v>126</v>
      </c>
      <c r="G206">
        <v>129</v>
      </c>
      <c r="H206">
        <v>56</v>
      </c>
      <c r="I206">
        <v>58</v>
      </c>
      <c r="J206">
        <v>126</v>
      </c>
      <c r="K206">
        <v>127</v>
      </c>
      <c r="L206" t="s">
        <v>805</v>
      </c>
      <c r="M206" t="s">
        <v>805</v>
      </c>
    </row>
    <row r="207" spans="1:13">
      <c r="A207" t="s">
        <v>672</v>
      </c>
      <c r="B207">
        <v>123</v>
      </c>
      <c r="C207">
        <v>124</v>
      </c>
      <c r="D207">
        <v>106</v>
      </c>
      <c r="E207">
        <v>116</v>
      </c>
      <c r="F207">
        <v>125</v>
      </c>
      <c r="G207">
        <v>128</v>
      </c>
      <c r="H207">
        <v>56</v>
      </c>
      <c r="I207">
        <v>58</v>
      </c>
      <c r="J207">
        <v>126</v>
      </c>
      <c r="K207">
        <v>128</v>
      </c>
      <c r="L207" t="s">
        <v>805</v>
      </c>
      <c r="M207" t="s">
        <v>805</v>
      </c>
    </row>
    <row r="208" spans="1:13">
      <c r="A208" t="s">
        <v>300</v>
      </c>
      <c r="B208">
        <v>122</v>
      </c>
      <c r="C208">
        <v>122</v>
      </c>
      <c r="D208">
        <v>107</v>
      </c>
      <c r="E208">
        <v>110</v>
      </c>
      <c r="F208">
        <v>128</v>
      </c>
      <c r="G208">
        <v>129</v>
      </c>
      <c r="H208">
        <v>56</v>
      </c>
      <c r="I208">
        <v>56</v>
      </c>
      <c r="J208">
        <v>127</v>
      </c>
      <c r="K208">
        <v>127</v>
      </c>
      <c r="L208">
        <v>12</v>
      </c>
      <c r="M208">
        <v>17</v>
      </c>
    </row>
    <row r="209" spans="1:13">
      <c r="A209" t="s">
        <v>404</v>
      </c>
      <c r="B209">
        <v>122</v>
      </c>
      <c r="C209">
        <v>123</v>
      </c>
      <c r="D209">
        <v>104</v>
      </c>
      <c r="E209">
        <v>112</v>
      </c>
      <c r="F209">
        <v>126</v>
      </c>
      <c r="G209">
        <v>129</v>
      </c>
      <c r="H209">
        <v>56</v>
      </c>
      <c r="I209">
        <v>57</v>
      </c>
      <c r="J209">
        <v>127</v>
      </c>
      <c r="K209">
        <v>127</v>
      </c>
      <c r="L209">
        <v>12</v>
      </c>
      <c r="M209">
        <v>17</v>
      </c>
    </row>
    <row r="210" spans="1:13">
      <c r="A210" t="s">
        <v>676</v>
      </c>
      <c r="B210">
        <v>123</v>
      </c>
      <c r="C210">
        <v>123</v>
      </c>
      <c r="D210">
        <v>110</v>
      </c>
      <c r="E210">
        <v>116</v>
      </c>
      <c r="F210">
        <v>126</v>
      </c>
      <c r="G210">
        <v>128</v>
      </c>
      <c r="H210">
        <v>56</v>
      </c>
      <c r="I210">
        <v>57</v>
      </c>
      <c r="J210">
        <v>126</v>
      </c>
      <c r="K210">
        <v>127</v>
      </c>
      <c r="L210">
        <v>12</v>
      </c>
      <c r="M210">
        <v>12</v>
      </c>
    </row>
    <row r="211" spans="1:13">
      <c r="A211" t="s">
        <v>126</v>
      </c>
      <c r="B211">
        <v>122</v>
      </c>
      <c r="C211">
        <v>124</v>
      </c>
      <c r="D211">
        <v>104</v>
      </c>
      <c r="E211">
        <v>116</v>
      </c>
      <c r="F211" t="s">
        <v>805</v>
      </c>
      <c r="G211" t="s">
        <v>805</v>
      </c>
      <c r="H211">
        <v>56</v>
      </c>
      <c r="I211">
        <v>58</v>
      </c>
      <c r="J211">
        <v>129</v>
      </c>
      <c r="K211">
        <v>129</v>
      </c>
      <c r="L211">
        <v>12</v>
      </c>
      <c r="M211">
        <v>12</v>
      </c>
    </row>
    <row r="212" spans="1:13">
      <c r="A212" t="s">
        <v>208</v>
      </c>
      <c r="B212">
        <v>122</v>
      </c>
      <c r="C212">
        <v>122</v>
      </c>
      <c r="D212">
        <v>116</v>
      </c>
      <c r="E212">
        <v>116</v>
      </c>
      <c r="F212">
        <v>128</v>
      </c>
      <c r="G212">
        <v>131</v>
      </c>
      <c r="H212">
        <v>56</v>
      </c>
      <c r="I212">
        <v>58</v>
      </c>
      <c r="J212">
        <v>127</v>
      </c>
      <c r="K212">
        <v>129</v>
      </c>
      <c r="L212">
        <v>14</v>
      </c>
      <c r="M212">
        <v>17</v>
      </c>
    </row>
    <row r="213" spans="1:13">
      <c r="A213" t="s">
        <v>242</v>
      </c>
      <c r="B213">
        <v>122</v>
      </c>
      <c r="C213">
        <v>123</v>
      </c>
      <c r="D213">
        <v>105</v>
      </c>
      <c r="E213">
        <v>108</v>
      </c>
      <c r="F213">
        <v>129</v>
      </c>
      <c r="G213">
        <v>129</v>
      </c>
      <c r="H213">
        <v>56</v>
      </c>
      <c r="I213">
        <v>58</v>
      </c>
      <c r="J213">
        <v>127</v>
      </c>
      <c r="K213">
        <v>129</v>
      </c>
      <c r="L213">
        <v>12</v>
      </c>
      <c r="M213">
        <v>17</v>
      </c>
    </row>
    <row r="214" spans="1:13">
      <c r="A214" t="s">
        <v>616</v>
      </c>
      <c r="B214">
        <v>122</v>
      </c>
      <c r="C214">
        <v>122</v>
      </c>
      <c r="D214">
        <v>109</v>
      </c>
      <c r="E214">
        <v>110</v>
      </c>
      <c r="F214">
        <v>129</v>
      </c>
      <c r="G214">
        <v>129</v>
      </c>
      <c r="H214">
        <v>56</v>
      </c>
      <c r="I214">
        <v>58</v>
      </c>
      <c r="J214">
        <v>127</v>
      </c>
      <c r="K214">
        <v>127</v>
      </c>
      <c r="L214">
        <v>12</v>
      </c>
      <c r="M214">
        <v>12</v>
      </c>
    </row>
    <row r="215" spans="1:13">
      <c r="A215" t="s">
        <v>694</v>
      </c>
      <c r="B215">
        <v>123</v>
      </c>
      <c r="C215">
        <v>123</v>
      </c>
      <c r="D215">
        <v>105</v>
      </c>
      <c r="E215">
        <v>105</v>
      </c>
      <c r="F215">
        <v>128</v>
      </c>
      <c r="G215">
        <v>129</v>
      </c>
      <c r="H215">
        <v>58</v>
      </c>
      <c r="I215">
        <v>58</v>
      </c>
      <c r="J215">
        <v>127</v>
      </c>
      <c r="K215">
        <v>130</v>
      </c>
      <c r="L215">
        <v>12</v>
      </c>
      <c r="M215">
        <v>17</v>
      </c>
    </row>
    <row r="216" spans="1:13">
      <c r="A216" t="s">
        <v>166</v>
      </c>
      <c r="B216">
        <v>122</v>
      </c>
      <c r="C216">
        <v>123</v>
      </c>
      <c r="D216">
        <v>105</v>
      </c>
      <c r="E216">
        <v>106</v>
      </c>
      <c r="F216">
        <v>126</v>
      </c>
      <c r="G216">
        <v>128</v>
      </c>
      <c r="H216">
        <v>56</v>
      </c>
      <c r="I216">
        <v>56</v>
      </c>
      <c r="J216">
        <v>127</v>
      </c>
      <c r="K216">
        <v>127</v>
      </c>
      <c r="L216">
        <v>12</v>
      </c>
      <c r="M216">
        <v>12</v>
      </c>
    </row>
    <row r="217" spans="1:13">
      <c r="A217" t="s">
        <v>92</v>
      </c>
      <c r="B217">
        <v>122</v>
      </c>
      <c r="C217">
        <v>123</v>
      </c>
      <c r="D217">
        <v>106</v>
      </c>
      <c r="E217">
        <v>106</v>
      </c>
      <c r="F217">
        <v>128</v>
      </c>
      <c r="G217">
        <v>129</v>
      </c>
      <c r="H217">
        <v>56</v>
      </c>
      <c r="I217">
        <v>58</v>
      </c>
      <c r="J217" t="s">
        <v>805</v>
      </c>
      <c r="K217" t="s">
        <v>805</v>
      </c>
      <c r="L217">
        <v>12</v>
      </c>
      <c r="M217">
        <v>12</v>
      </c>
    </row>
    <row r="218" spans="1:13">
      <c r="A218" t="s">
        <v>326</v>
      </c>
      <c r="B218">
        <v>122</v>
      </c>
      <c r="C218">
        <v>125</v>
      </c>
      <c r="D218">
        <v>107</v>
      </c>
      <c r="E218">
        <v>116</v>
      </c>
      <c r="F218">
        <v>129</v>
      </c>
      <c r="G218">
        <v>131</v>
      </c>
      <c r="H218">
        <v>56</v>
      </c>
      <c r="I218">
        <v>56</v>
      </c>
      <c r="J218">
        <v>127</v>
      </c>
      <c r="K218">
        <v>127</v>
      </c>
      <c r="L218">
        <v>12</v>
      </c>
      <c r="M218">
        <v>12</v>
      </c>
    </row>
    <row r="219" spans="1:13">
      <c r="A219" t="s">
        <v>636</v>
      </c>
      <c r="B219">
        <v>122</v>
      </c>
      <c r="C219">
        <v>123</v>
      </c>
      <c r="D219">
        <v>105</v>
      </c>
      <c r="E219">
        <v>107</v>
      </c>
      <c r="F219">
        <v>126</v>
      </c>
      <c r="G219">
        <v>129</v>
      </c>
      <c r="H219">
        <v>58</v>
      </c>
      <c r="I219">
        <v>58</v>
      </c>
      <c r="J219">
        <v>127</v>
      </c>
      <c r="K219">
        <v>128</v>
      </c>
      <c r="L219">
        <v>13</v>
      </c>
      <c r="M219">
        <v>17</v>
      </c>
    </row>
    <row r="220" spans="1:13">
      <c r="A220" t="s">
        <v>190</v>
      </c>
      <c r="B220">
        <v>122</v>
      </c>
      <c r="C220">
        <v>122</v>
      </c>
      <c r="D220">
        <v>103</v>
      </c>
      <c r="E220">
        <v>116</v>
      </c>
      <c r="F220">
        <v>129</v>
      </c>
      <c r="G220">
        <v>129</v>
      </c>
      <c r="H220">
        <v>56</v>
      </c>
      <c r="I220">
        <v>58</v>
      </c>
      <c r="J220">
        <v>127</v>
      </c>
      <c r="K220">
        <v>127</v>
      </c>
      <c r="L220">
        <v>12</v>
      </c>
      <c r="M220">
        <v>19</v>
      </c>
    </row>
    <row r="221" spans="1:13">
      <c r="A221" t="s">
        <v>136</v>
      </c>
      <c r="B221">
        <v>122</v>
      </c>
      <c r="C221">
        <v>123</v>
      </c>
      <c r="D221">
        <v>101</v>
      </c>
      <c r="E221">
        <v>116</v>
      </c>
      <c r="F221">
        <v>128</v>
      </c>
      <c r="G221">
        <v>129</v>
      </c>
      <c r="H221">
        <v>56</v>
      </c>
      <c r="I221">
        <v>58</v>
      </c>
      <c r="J221">
        <v>127</v>
      </c>
      <c r="K221">
        <v>127</v>
      </c>
      <c r="L221">
        <v>17</v>
      </c>
      <c r="M221">
        <v>17</v>
      </c>
    </row>
    <row r="222" spans="1:13">
      <c r="A222" t="s">
        <v>254</v>
      </c>
      <c r="B222">
        <v>122</v>
      </c>
      <c r="C222">
        <v>123</v>
      </c>
      <c r="D222">
        <v>106</v>
      </c>
      <c r="E222">
        <v>106</v>
      </c>
      <c r="F222">
        <v>126</v>
      </c>
      <c r="G222">
        <v>126</v>
      </c>
      <c r="H222">
        <v>56</v>
      </c>
      <c r="I222">
        <v>56</v>
      </c>
      <c r="J222">
        <v>127</v>
      </c>
      <c r="K222">
        <v>127</v>
      </c>
      <c r="L222">
        <v>15</v>
      </c>
      <c r="M222">
        <v>17</v>
      </c>
    </row>
    <row r="223" spans="1:13">
      <c r="A223" t="s">
        <v>426</v>
      </c>
      <c r="B223">
        <v>122</v>
      </c>
      <c r="C223">
        <v>123</v>
      </c>
      <c r="D223">
        <v>106</v>
      </c>
      <c r="E223">
        <v>116</v>
      </c>
      <c r="F223">
        <v>126</v>
      </c>
      <c r="G223">
        <v>129</v>
      </c>
      <c r="H223">
        <v>58</v>
      </c>
      <c r="I223">
        <v>58</v>
      </c>
      <c r="J223">
        <v>127</v>
      </c>
      <c r="K223">
        <v>129</v>
      </c>
      <c r="L223">
        <v>17</v>
      </c>
      <c r="M223">
        <v>17</v>
      </c>
    </row>
    <row r="224" spans="1:13">
      <c r="A224" t="s">
        <v>122</v>
      </c>
      <c r="B224">
        <v>122</v>
      </c>
      <c r="C224">
        <v>122</v>
      </c>
      <c r="D224">
        <v>106</v>
      </c>
      <c r="E224">
        <v>106</v>
      </c>
      <c r="F224">
        <v>129</v>
      </c>
      <c r="G224">
        <v>130</v>
      </c>
      <c r="H224">
        <v>58</v>
      </c>
      <c r="I224">
        <v>59</v>
      </c>
      <c r="J224">
        <v>127</v>
      </c>
      <c r="K224">
        <v>127</v>
      </c>
      <c r="L224">
        <v>12</v>
      </c>
      <c r="M224">
        <v>12</v>
      </c>
    </row>
    <row r="225" spans="1:13">
      <c r="A225" t="s">
        <v>1195</v>
      </c>
    </row>
    <row r="226" spans="1:13">
      <c r="A226" t="s">
        <v>520</v>
      </c>
      <c r="B226">
        <v>122</v>
      </c>
      <c r="C226">
        <v>122</v>
      </c>
      <c r="D226">
        <v>106</v>
      </c>
      <c r="E226">
        <v>107</v>
      </c>
      <c r="F226">
        <v>129</v>
      </c>
      <c r="G226">
        <v>130</v>
      </c>
      <c r="H226">
        <v>56</v>
      </c>
      <c r="I226">
        <v>58</v>
      </c>
      <c r="J226" t="s">
        <v>805</v>
      </c>
      <c r="K226" t="s">
        <v>805</v>
      </c>
      <c r="L226">
        <v>12</v>
      </c>
      <c r="M226">
        <v>12</v>
      </c>
    </row>
    <row r="227" spans="1:13">
      <c r="A227" t="s">
        <v>308</v>
      </c>
      <c r="B227">
        <v>122</v>
      </c>
      <c r="C227">
        <v>123</v>
      </c>
      <c r="D227">
        <v>110</v>
      </c>
      <c r="E227">
        <v>116</v>
      </c>
      <c r="F227">
        <v>129</v>
      </c>
      <c r="G227">
        <v>131</v>
      </c>
      <c r="H227">
        <v>58</v>
      </c>
      <c r="I227">
        <v>58</v>
      </c>
      <c r="J227">
        <v>127</v>
      </c>
      <c r="K227">
        <v>127</v>
      </c>
      <c r="L227">
        <v>12</v>
      </c>
      <c r="M227">
        <v>12</v>
      </c>
    </row>
    <row r="228" spans="1:13">
      <c r="A228" t="s">
        <v>574</v>
      </c>
      <c r="B228">
        <v>122</v>
      </c>
      <c r="C228">
        <v>125</v>
      </c>
      <c r="D228">
        <v>106</v>
      </c>
      <c r="E228">
        <v>107</v>
      </c>
      <c r="F228">
        <v>126</v>
      </c>
      <c r="G228">
        <v>126</v>
      </c>
      <c r="H228">
        <v>58</v>
      </c>
      <c r="I228">
        <v>58</v>
      </c>
      <c r="J228">
        <v>127</v>
      </c>
      <c r="K228">
        <v>127</v>
      </c>
      <c r="L228">
        <v>12</v>
      </c>
      <c r="M228">
        <v>17</v>
      </c>
    </row>
    <row r="229" spans="1:13">
      <c r="A229" t="s">
        <v>380</v>
      </c>
      <c r="B229">
        <v>122</v>
      </c>
      <c r="C229">
        <v>123</v>
      </c>
      <c r="D229">
        <v>107</v>
      </c>
      <c r="E229">
        <v>110</v>
      </c>
      <c r="F229">
        <v>126</v>
      </c>
      <c r="G229">
        <v>129</v>
      </c>
      <c r="H229">
        <v>56</v>
      </c>
      <c r="I229">
        <v>58</v>
      </c>
      <c r="J229">
        <v>129</v>
      </c>
      <c r="K229">
        <v>130</v>
      </c>
      <c r="L229">
        <v>12</v>
      </c>
      <c r="M229">
        <v>12</v>
      </c>
    </row>
    <row r="230" spans="1:13">
      <c r="A230" t="s">
        <v>638</v>
      </c>
      <c r="B230">
        <v>122</v>
      </c>
      <c r="C230">
        <v>123</v>
      </c>
      <c r="D230">
        <v>106</v>
      </c>
      <c r="E230">
        <v>110</v>
      </c>
      <c r="F230">
        <v>129</v>
      </c>
      <c r="G230">
        <v>129</v>
      </c>
      <c r="H230">
        <v>56</v>
      </c>
      <c r="I230">
        <v>58</v>
      </c>
      <c r="J230">
        <v>126</v>
      </c>
      <c r="K230">
        <v>127</v>
      </c>
      <c r="L230">
        <v>12</v>
      </c>
      <c r="M230">
        <v>17</v>
      </c>
    </row>
    <row r="231" spans="1:13">
      <c r="A231" t="s">
        <v>452</v>
      </c>
      <c r="B231">
        <v>122</v>
      </c>
      <c r="C231">
        <v>123</v>
      </c>
      <c r="D231">
        <v>107</v>
      </c>
      <c r="E231">
        <v>110</v>
      </c>
      <c r="F231">
        <v>126</v>
      </c>
      <c r="G231">
        <v>129</v>
      </c>
      <c r="H231">
        <v>56</v>
      </c>
      <c r="I231">
        <v>58</v>
      </c>
      <c r="J231">
        <v>127</v>
      </c>
      <c r="K231">
        <v>127</v>
      </c>
      <c r="L231">
        <v>16</v>
      </c>
      <c r="M231">
        <v>19</v>
      </c>
    </row>
    <row r="232" spans="1:13">
      <c r="A232" t="s">
        <v>792</v>
      </c>
      <c r="B232">
        <v>125</v>
      </c>
      <c r="C232">
        <v>125</v>
      </c>
      <c r="D232">
        <v>106</v>
      </c>
      <c r="E232">
        <v>110</v>
      </c>
      <c r="F232">
        <v>125</v>
      </c>
      <c r="G232">
        <v>125</v>
      </c>
      <c r="H232">
        <v>56</v>
      </c>
      <c r="I232">
        <v>58</v>
      </c>
      <c r="J232">
        <v>127</v>
      </c>
      <c r="K232">
        <v>127</v>
      </c>
      <c r="L232">
        <v>12</v>
      </c>
      <c r="M232">
        <v>12</v>
      </c>
    </row>
    <row r="233" spans="1:13">
      <c r="A233" t="s">
        <v>346</v>
      </c>
      <c r="B233">
        <v>122</v>
      </c>
      <c r="C233">
        <v>122</v>
      </c>
      <c r="D233">
        <v>107</v>
      </c>
      <c r="E233">
        <v>116</v>
      </c>
      <c r="F233">
        <v>126</v>
      </c>
      <c r="G233">
        <v>129</v>
      </c>
      <c r="H233">
        <v>56</v>
      </c>
      <c r="I233">
        <v>58</v>
      </c>
      <c r="J233">
        <v>127</v>
      </c>
      <c r="K233">
        <v>127</v>
      </c>
      <c r="L233">
        <v>12</v>
      </c>
      <c r="M233">
        <v>12</v>
      </c>
    </row>
    <row r="234" spans="1:13">
      <c r="A234" t="s">
        <v>748</v>
      </c>
      <c r="B234">
        <v>123</v>
      </c>
      <c r="C234">
        <v>123</v>
      </c>
      <c r="D234">
        <v>106</v>
      </c>
      <c r="E234">
        <v>106</v>
      </c>
      <c r="F234">
        <v>126</v>
      </c>
      <c r="G234">
        <v>129</v>
      </c>
      <c r="H234">
        <v>57</v>
      </c>
      <c r="I234">
        <v>58</v>
      </c>
      <c r="J234">
        <v>127</v>
      </c>
      <c r="K234">
        <v>127</v>
      </c>
      <c r="L234">
        <v>12</v>
      </c>
      <c r="M234">
        <v>12</v>
      </c>
    </row>
    <row r="235" spans="1:13">
      <c r="A235" t="s">
        <v>334</v>
      </c>
      <c r="B235">
        <v>122</v>
      </c>
      <c r="C235">
        <v>123</v>
      </c>
      <c r="D235">
        <v>105</v>
      </c>
      <c r="E235">
        <v>107</v>
      </c>
      <c r="F235">
        <v>126</v>
      </c>
      <c r="G235">
        <v>128</v>
      </c>
      <c r="H235">
        <v>58</v>
      </c>
      <c r="I235">
        <v>58</v>
      </c>
      <c r="J235">
        <v>127</v>
      </c>
      <c r="K235">
        <v>127</v>
      </c>
      <c r="L235">
        <v>12</v>
      </c>
      <c r="M235">
        <v>19</v>
      </c>
    </row>
    <row r="236" spans="1:13">
      <c r="A236" t="s">
        <v>68</v>
      </c>
      <c r="B236">
        <v>123</v>
      </c>
      <c r="C236">
        <v>123</v>
      </c>
      <c r="D236">
        <v>107</v>
      </c>
      <c r="E236">
        <v>107</v>
      </c>
      <c r="F236">
        <v>126</v>
      </c>
      <c r="G236">
        <v>129</v>
      </c>
      <c r="H236">
        <v>56</v>
      </c>
      <c r="I236">
        <v>56</v>
      </c>
      <c r="J236" t="s">
        <v>805</v>
      </c>
      <c r="K236" t="s">
        <v>805</v>
      </c>
      <c r="L236">
        <v>12</v>
      </c>
      <c r="M236">
        <v>17</v>
      </c>
    </row>
    <row r="237" spans="1:13">
      <c r="A237" t="s">
        <v>376</v>
      </c>
      <c r="B237">
        <v>122</v>
      </c>
      <c r="C237">
        <v>122</v>
      </c>
      <c r="D237">
        <v>107</v>
      </c>
      <c r="E237">
        <v>109</v>
      </c>
      <c r="F237">
        <v>125</v>
      </c>
      <c r="G237">
        <v>126</v>
      </c>
      <c r="H237">
        <v>56</v>
      </c>
      <c r="I237">
        <v>58</v>
      </c>
      <c r="J237" t="s">
        <v>805</v>
      </c>
      <c r="K237" t="s">
        <v>805</v>
      </c>
      <c r="L237">
        <v>12</v>
      </c>
      <c r="M237">
        <v>14</v>
      </c>
    </row>
    <row r="238" spans="1:13">
      <c r="A238" t="s">
        <v>382</v>
      </c>
      <c r="B238">
        <v>122</v>
      </c>
      <c r="C238">
        <v>123</v>
      </c>
      <c r="D238">
        <v>106</v>
      </c>
      <c r="E238">
        <v>106</v>
      </c>
      <c r="F238">
        <v>128</v>
      </c>
      <c r="G238">
        <v>129</v>
      </c>
      <c r="H238">
        <v>56</v>
      </c>
      <c r="I238">
        <v>58</v>
      </c>
      <c r="J238">
        <v>126</v>
      </c>
      <c r="K238">
        <v>127</v>
      </c>
      <c r="L238" t="s">
        <v>805</v>
      </c>
      <c r="M238" t="s">
        <v>805</v>
      </c>
    </row>
    <row r="239" spans="1:13">
      <c r="A239" t="s">
        <v>107</v>
      </c>
      <c r="B239">
        <v>116</v>
      </c>
      <c r="C239">
        <v>123</v>
      </c>
      <c r="D239">
        <v>110</v>
      </c>
      <c r="E239">
        <v>116</v>
      </c>
      <c r="F239">
        <v>128</v>
      </c>
      <c r="G239">
        <v>129</v>
      </c>
      <c r="H239">
        <v>57</v>
      </c>
      <c r="I239">
        <v>58</v>
      </c>
      <c r="J239">
        <v>127</v>
      </c>
      <c r="K239">
        <v>127</v>
      </c>
      <c r="L239">
        <v>17</v>
      </c>
      <c r="M239">
        <v>17</v>
      </c>
    </row>
    <row r="240" spans="1:13">
      <c r="A240" t="s">
        <v>56</v>
      </c>
      <c r="B240">
        <v>123</v>
      </c>
      <c r="C240">
        <v>123</v>
      </c>
      <c r="D240">
        <v>100</v>
      </c>
      <c r="E240">
        <v>106</v>
      </c>
      <c r="F240">
        <v>129</v>
      </c>
      <c r="G240">
        <v>129</v>
      </c>
      <c r="H240">
        <v>58</v>
      </c>
      <c r="I240">
        <v>58</v>
      </c>
      <c r="J240" t="s">
        <v>805</v>
      </c>
      <c r="K240" t="s">
        <v>805</v>
      </c>
      <c r="L240">
        <v>12</v>
      </c>
      <c r="M240">
        <v>17</v>
      </c>
    </row>
    <row r="241" spans="1:13">
      <c r="A241" t="s">
        <v>90</v>
      </c>
      <c r="B241">
        <v>123</v>
      </c>
      <c r="C241">
        <v>123</v>
      </c>
      <c r="D241">
        <v>105</v>
      </c>
      <c r="E241">
        <v>107</v>
      </c>
      <c r="F241">
        <v>128</v>
      </c>
      <c r="G241">
        <v>129</v>
      </c>
      <c r="H241">
        <v>57</v>
      </c>
      <c r="I241">
        <v>58</v>
      </c>
      <c r="J241" t="s">
        <v>805</v>
      </c>
      <c r="K241" t="s">
        <v>805</v>
      </c>
      <c r="L241">
        <v>12</v>
      </c>
      <c r="M241">
        <v>17</v>
      </c>
    </row>
    <row r="242" spans="1:13">
      <c r="A242" t="s">
        <v>680</v>
      </c>
      <c r="B242">
        <v>123</v>
      </c>
      <c r="C242">
        <v>127</v>
      </c>
      <c r="D242">
        <v>106</v>
      </c>
      <c r="E242">
        <v>109</v>
      </c>
      <c r="F242">
        <v>129</v>
      </c>
      <c r="G242">
        <v>130</v>
      </c>
      <c r="H242">
        <v>57</v>
      </c>
      <c r="I242">
        <v>57</v>
      </c>
      <c r="J242">
        <v>127</v>
      </c>
      <c r="K242">
        <v>129</v>
      </c>
      <c r="L242">
        <v>12</v>
      </c>
      <c r="M242">
        <v>12</v>
      </c>
    </row>
    <row r="243" spans="1:13">
      <c r="A243" t="s">
        <v>1196</v>
      </c>
    </row>
    <row r="244" spans="1:13">
      <c r="A244" t="s">
        <v>730</v>
      </c>
      <c r="B244">
        <v>123</v>
      </c>
      <c r="C244">
        <v>124</v>
      </c>
      <c r="D244">
        <v>100</v>
      </c>
      <c r="E244">
        <v>110</v>
      </c>
      <c r="F244">
        <v>126</v>
      </c>
      <c r="G244">
        <v>126</v>
      </c>
      <c r="H244">
        <v>56</v>
      </c>
      <c r="I244">
        <v>58</v>
      </c>
      <c r="J244" t="s">
        <v>805</v>
      </c>
      <c r="K244" t="s">
        <v>805</v>
      </c>
      <c r="L244">
        <v>17</v>
      </c>
      <c r="M244">
        <v>19</v>
      </c>
    </row>
    <row r="245" spans="1:13">
      <c r="A245" t="s">
        <v>742</v>
      </c>
      <c r="B245">
        <v>123</v>
      </c>
      <c r="C245">
        <v>123</v>
      </c>
      <c r="D245">
        <v>110</v>
      </c>
      <c r="E245">
        <v>116</v>
      </c>
      <c r="F245">
        <v>126</v>
      </c>
      <c r="G245">
        <v>128</v>
      </c>
      <c r="H245">
        <v>56</v>
      </c>
      <c r="I245">
        <v>58</v>
      </c>
      <c r="J245">
        <v>127</v>
      </c>
      <c r="K245">
        <v>127</v>
      </c>
      <c r="L245">
        <v>12</v>
      </c>
      <c r="M245">
        <v>12</v>
      </c>
    </row>
    <row r="246" spans="1:13">
      <c r="A246" t="s">
        <v>45</v>
      </c>
      <c r="B246">
        <v>123</v>
      </c>
      <c r="C246">
        <v>125</v>
      </c>
      <c r="D246">
        <v>106</v>
      </c>
      <c r="E246">
        <v>107</v>
      </c>
      <c r="F246">
        <v>128</v>
      </c>
      <c r="G246">
        <v>129</v>
      </c>
      <c r="H246">
        <v>58</v>
      </c>
      <c r="I246">
        <v>58</v>
      </c>
      <c r="J246">
        <v>127</v>
      </c>
      <c r="K246">
        <v>127</v>
      </c>
      <c r="L246">
        <v>12</v>
      </c>
      <c r="M246">
        <v>17</v>
      </c>
    </row>
    <row r="247" spans="1:13">
      <c r="A247" t="s">
        <v>536</v>
      </c>
      <c r="B247">
        <v>122</v>
      </c>
      <c r="C247">
        <v>123</v>
      </c>
      <c r="D247">
        <v>104</v>
      </c>
      <c r="E247">
        <v>107</v>
      </c>
      <c r="F247">
        <v>126</v>
      </c>
      <c r="G247">
        <v>132</v>
      </c>
      <c r="H247">
        <v>56</v>
      </c>
      <c r="I247">
        <v>58</v>
      </c>
      <c r="J247" t="s">
        <v>805</v>
      </c>
      <c r="K247" t="s">
        <v>805</v>
      </c>
      <c r="L247">
        <v>10</v>
      </c>
      <c r="M247">
        <v>12</v>
      </c>
    </row>
    <row r="248" spans="1:13">
      <c r="A248" t="s">
        <v>80</v>
      </c>
      <c r="B248">
        <v>123</v>
      </c>
      <c r="C248">
        <v>123</v>
      </c>
      <c r="D248">
        <v>110</v>
      </c>
      <c r="E248">
        <v>110</v>
      </c>
      <c r="F248">
        <v>126</v>
      </c>
      <c r="G248">
        <v>129</v>
      </c>
      <c r="H248">
        <v>56</v>
      </c>
      <c r="I248">
        <v>58</v>
      </c>
      <c r="J248" t="s">
        <v>805</v>
      </c>
      <c r="K248" t="s">
        <v>805</v>
      </c>
      <c r="L248">
        <v>19</v>
      </c>
      <c r="M248">
        <v>19</v>
      </c>
    </row>
    <row r="249" spans="1:13">
      <c r="A249" t="s">
        <v>370</v>
      </c>
      <c r="B249">
        <v>122</v>
      </c>
      <c r="C249">
        <v>123</v>
      </c>
      <c r="D249">
        <v>105</v>
      </c>
      <c r="E249">
        <v>106</v>
      </c>
      <c r="F249">
        <v>126</v>
      </c>
      <c r="G249">
        <v>126</v>
      </c>
      <c r="H249">
        <v>56</v>
      </c>
      <c r="I249">
        <v>58</v>
      </c>
      <c r="J249" t="s">
        <v>805</v>
      </c>
      <c r="K249" t="s">
        <v>805</v>
      </c>
      <c r="L249">
        <v>12</v>
      </c>
      <c r="M249">
        <v>19</v>
      </c>
    </row>
    <row r="250" spans="1:13">
      <c r="A250" t="s">
        <v>378</v>
      </c>
      <c r="B250">
        <v>122</v>
      </c>
      <c r="C250">
        <v>122</v>
      </c>
      <c r="D250">
        <v>106</v>
      </c>
      <c r="E250">
        <v>116</v>
      </c>
      <c r="F250">
        <v>129</v>
      </c>
      <c r="G250">
        <v>131</v>
      </c>
      <c r="H250">
        <v>56</v>
      </c>
      <c r="I250">
        <v>58</v>
      </c>
      <c r="J250">
        <v>127</v>
      </c>
      <c r="K250">
        <v>127</v>
      </c>
      <c r="L250">
        <v>17</v>
      </c>
      <c r="M250">
        <v>19</v>
      </c>
    </row>
    <row r="251" spans="1:13">
      <c r="A251" t="s">
        <v>120</v>
      </c>
      <c r="B251">
        <v>122</v>
      </c>
      <c r="C251">
        <v>123</v>
      </c>
      <c r="D251">
        <v>106</v>
      </c>
      <c r="E251">
        <v>108</v>
      </c>
      <c r="F251">
        <v>126</v>
      </c>
      <c r="G251">
        <v>130</v>
      </c>
      <c r="H251">
        <v>56</v>
      </c>
      <c r="I251">
        <v>56</v>
      </c>
      <c r="J251">
        <v>126</v>
      </c>
      <c r="K251">
        <v>127</v>
      </c>
      <c r="L251">
        <v>17</v>
      </c>
      <c r="M251">
        <v>17</v>
      </c>
    </row>
    <row r="252" spans="1:13">
      <c r="A252" t="s">
        <v>406</v>
      </c>
      <c r="B252">
        <v>122</v>
      </c>
      <c r="C252">
        <v>122</v>
      </c>
      <c r="D252">
        <v>107</v>
      </c>
      <c r="E252">
        <v>116</v>
      </c>
      <c r="F252">
        <v>126</v>
      </c>
      <c r="G252">
        <v>126</v>
      </c>
      <c r="H252">
        <v>56</v>
      </c>
      <c r="I252">
        <v>56</v>
      </c>
      <c r="J252">
        <v>126</v>
      </c>
      <c r="K252">
        <v>128</v>
      </c>
      <c r="L252">
        <v>10</v>
      </c>
      <c r="M252">
        <v>12</v>
      </c>
    </row>
    <row r="253" spans="1:13">
      <c r="A253" t="s">
        <v>41</v>
      </c>
      <c r="B253" t="s">
        <v>805</v>
      </c>
      <c r="C253" t="s">
        <v>805</v>
      </c>
      <c r="D253">
        <v>106</v>
      </c>
      <c r="E253">
        <v>107</v>
      </c>
      <c r="F253">
        <v>128</v>
      </c>
      <c r="G253">
        <v>129</v>
      </c>
      <c r="H253">
        <v>56</v>
      </c>
      <c r="I253">
        <v>58</v>
      </c>
      <c r="J253">
        <v>127</v>
      </c>
      <c r="K253">
        <v>127</v>
      </c>
      <c r="L253">
        <v>12</v>
      </c>
      <c r="M253">
        <v>12</v>
      </c>
    </row>
    <row r="254" spans="1:13">
      <c r="A254" t="s">
        <v>396</v>
      </c>
      <c r="B254">
        <v>122</v>
      </c>
      <c r="C254">
        <v>122</v>
      </c>
      <c r="D254">
        <v>106</v>
      </c>
      <c r="E254">
        <v>109</v>
      </c>
      <c r="F254">
        <v>126</v>
      </c>
      <c r="G254">
        <v>129</v>
      </c>
      <c r="H254">
        <v>56</v>
      </c>
      <c r="I254">
        <v>56</v>
      </c>
      <c r="J254">
        <v>127</v>
      </c>
      <c r="K254">
        <v>127</v>
      </c>
      <c r="L254">
        <v>13</v>
      </c>
      <c r="M254">
        <v>19</v>
      </c>
    </row>
    <row r="255" spans="1:13">
      <c r="A255" t="s">
        <v>268</v>
      </c>
      <c r="B255">
        <v>122</v>
      </c>
      <c r="C255">
        <v>122</v>
      </c>
      <c r="D255">
        <v>107</v>
      </c>
      <c r="E255">
        <v>116</v>
      </c>
      <c r="F255">
        <v>126</v>
      </c>
      <c r="G255">
        <v>130</v>
      </c>
      <c r="H255">
        <v>58</v>
      </c>
      <c r="I255">
        <v>58</v>
      </c>
      <c r="J255">
        <v>127</v>
      </c>
      <c r="K255">
        <v>128</v>
      </c>
      <c r="L255">
        <v>17</v>
      </c>
      <c r="M255">
        <v>19</v>
      </c>
    </row>
    <row r="256" spans="1:13">
      <c r="A256" t="s">
        <v>470</v>
      </c>
      <c r="B256">
        <v>122</v>
      </c>
      <c r="C256">
        <v>122</v>
      </c>
      <c r="D256">
        <v>106</v>
      </c>
      <c r="E256">
        <v>116</v>
      </c>
      <c r="F256">
        <v>126</v>
      </c>
      <c r="G256">
        <v>129</v>
      </c>
      <c r="H256" t="s">
        <v>805</v>
      </c>
      <c r="I256" t="s">
        <v>805</v>
      </c>
      <c r="J256">
        <v>126</v>
      </c>
      <c r="K256">
        <v>127</v>
      </c>
      <c r="L256">
        <v>12</v>
      </c>
      <c r="M256">
        <v>17</v>
      </c>
    </row>
    <row r="257" spans="1:13">
      <c r="A257" t="s">
        <v>712</v>
      </c>
      <c r="B257">
        <v>123</v>
      </c>
      <c r="C257">
        <v>123</v>
      </c>
      <c r="D257">
        <v>106</v>
      </c>
      <c r="E257">
        <v>106</v>
      </c>
      <c r="F257">
        <v>126</v>
      </c>
      <c r="G257">
        <v>128</v>
      </c>
      <c r="H257">
        <v>56</v>
      </c>
      <c r="I257">
        <v>56</v>
      </c>
      <c r="J257">
        <v>127</v>
      </c>
      <c r="K257">
        <v>127</v>
      </c>
      <c r="L257">
        <v>12</v>
      </c>
      <c r="M257">
        <v>17</v>
      </c>
    </row>
    <row r="258" spans="1:13">
      <c r="A258" t="s">
        <v>294</v>
      </c>
      <c r="B258">
        <v>122</v>
      </c>
      <c r="C258">
        <v>123</v>
      </c>
      <c r="D258">
        <v>105</v>
      </c>
      <c r="E258">
        <v>106</v>
      </c>
      <c r="F258">
        <v>128</v>
      </c>
      <c r="G258">
        <v>129</v>
      </c>
      <c r="H258">
        <v>58</v>
      </c>
      <c r="I258">
        <v>58</v>
      </c>
      <c r="J258">
        <v>126</v>
      </c>
      <c r="K258">
        <v>130</v>
      </c>
      <c r="L258">
        <v>19</v>
      </c>
      <c r="M258">
        <v>19</v>
      </c>
    </row>
    <row r="259" spans="1:13">
      <c r="A259" t="s">
        <v>732</v>
      </c>
      <c r="B259">
        <v>123</v>
      </c>
      <c r="C259">
        <v>125</v>
      </c>
      <c r="D259">
        <v>107</v>
      </c>
      <c r="E259">
        <v>116</v>
      </c>
      <c r="F259" t="s">
        <v>805</v>
      </c>
      <c r="G259" t="s">
        <v>805</v>
      </c>
      <c r="H259">
        <v>58</v>
      </c>
      <c r="I259">
        <v>59</v>
      </c>
      <c r="J259">
        <v>127</v>
      </c>
      <c r="K259">
        <v>129</v>
      </c>
      <c r="L259">
        <v>12</v>
      </c>
      <c r="M259">
        <v>17</v>
      </c>
    </row>
    <row r="260" spans="1:13">
      <c r="A260" t="s">
        <v>424</v>
      </c>
      <c r="B260">
        <v>122</v>
      </c>
      <c r="C260">
        <v>122</v>
      </c>
      <c r="D260">
        <v>106</v>
      </c>
      <c r="E260">
        <v>116</v>
      </c>
      <c r="F260">
        <v>128</v>
      </c>
      <c r="G260">
        <v>129</v>
      </c>
      <c r="H260">
        <v>58</v>
      </c>
      <c r="I260">
        <v>58</v>
      </c>
      <c r="J260">
        <v>127</v>
      </c>
      <c r="K260">
        <v>127</v>
      </c>
      <c r="L260">
        <v>17</v>
      </c>
      <c r="M260">
        <v>17</v>
      </c>
    </row>
    <row r="261" spans="1:13">
      <c r="A261" t="s">
        <v>144</v>
      </c>
      <c r="B261">
        <v>122</v>
      </c>
      <c r="C261">
        <v>123</v>
      </c>
      <c r="D261">
        <v>106</v>
      </c>
      <c r="E261">
        <v>110</v>
      </c>
      <c r="F261">
        <v>126</v>
      </c>
      <c r="G261">
        <v>129</v>
      </c>
      <c r="H261">
        <v>56</v>
      </c>
      <c r="I261">
        <v>56</v>
      </c>
      <c r="J261">
        <v>127</v>
      </c>
      <c r="K261">
        <v>127</v>
      </c>
      <c r="L261">
        <v>12</v>
      </c>
      <c r="M261">
        <v>17</v>
      </c>
    </row>
    <row r="262" spans="1:13">
      <c r="A262" t="s">
        <v>756</v>
      </c>
      <c r="B262">
        <v>123</v>
      </c>
      <c r="C262">
        <v>127</v>
      </c>
      <c r="D262">
        <v>111</v>
      </c>
      <c r="E262">
        <v>116</v>
      </c>
      <c r="F262">
        <v>129</v>
      </c>
      <c r="G262">
        <v>129</v>
      </c>
      <c r="H262">
        <v>56</v>
      </c>
      <c r="I262">
        <v>56</v>
      </c>
      <c r="J262">
        <v>127</v>
      </c>
      <c r="K262">
        <v>127</v>
      </c>
      <c r="L262">
        <v>12</v>
      </c>
      <c r="M262">
        <v>19</v>
      </c>
    </row>
    <row r="263" spans="1:13">
      <c r="A263" t="s">
        <v>698</v>
      </c>
      <c r="B263">
        <v>123</v>
      </c>
      <c r="C263">
        <v>125</v>
      </c>
      <c r="D263">
        <v>104</v>
      </c>
      <c r="E263">
        <v>104</v>
      </c>
      <c r="F263">
        <v>126</v>
      </c>
      <c r="G263">
        <v>129</v>
      </c>
      <c r="H263">
        <v>56</v>
      </c>
      <c r="I263">
        <v>57</v>
      </c>
      <c r="J263">
        <v>127</v>
      </c>
      <c r="K263">
        <v>127</v>
      </c>
      <c r="L263">
        <v>17</v>
      </c>
      <c r="M263">
        <v>19</v>
      </c>
    </row>
    <row r="264" spans="1:13">
      <c r="A264" t="s">
        <v>1197</v>
      </c>
    </row>
    <row r="265" spans="1:13">
      <c r="A265" t="s">
        <v>572</v>
      </c>
      <c r="B265">
        <v>122</v>
      </c>
      <c r="C265">
        <v>122</v>
      </c>
      <c r="D265">
        <v>106</v>
      </c>
      <c r="E265">
        <v>106</v>
      </c>
      <c r="F265">
        <v>126</v>
      </c>
      <c r="G265">
        <v>126</v>
      </c>
      <c r="H265">
        <v>56</v>
      </c>
      <c r="I265">
        <v>58</v>
      </c>
      <c r="J265">
        <v>127</v>
      </c>
      <c r="K265">
        <v>127</v>
      </c>
      <c r="L265">
        <v>12</v>
      </c>
      <c r="M265">
        <v>17</v>
      </c>
    </row>
    <row r="266" spans="1:13">
      <c r="A266" t="s">
        <v>372</v>
      </c>
      <c r="B266">
        <v>122</v>
      </c>
      <c r="C266">
        <v>122</v>
      </c>
      <c r="D266">
        <v>107</v>
      </c>
      <c r="E266">
        <v>110</v>
      </c>
      <c r="F266">
        <v>126</v>
      </c>
      <c r="G266">
        <v>130</v>
      </c>
      <c r="H266">
        <v>56</v>
      </c>
      <c r="I266">
        <v>56</v>
      </c>
      <c r="J266">
        <v>128</v>
      </c>
      <c r="K266">
        <v>129</v>
      </c>
      <c r="L266">
        <v>12</v>
      </c>
      <c r="M266">
        <v>17</v>
      </c>
    </row>
    <row r="267" spans="1:13">
      <c r="A267" t="s">
        <v>162</v>
      </c>
      <c r="B267">
        <v>122</v>
      </c>
      <c r="C267">
        <v>124</v>
      </c>
      <c r="D267">
        <v>106</v>
      </c>
      <c r="E267">
        <v>107</v>
      </c>
      <c r="F267">
        <v>126</v>
      </c>
      <c r="G267">
        <v>128</v>
      </c>
      <c r="H267">
        <v>56</v>
      </c>
      <c r="I267">
        <v>58</v>
      </c>
      <c r="J267">
        <v>127</v>
      </c>
      <c r="K267">
        <v>127</v>
      </c>
      <c r="L267" t="s">
        <v>805</v>
      </c>
      <c r="M267" t="s">
        <v>805</v>
      </c>
    </row>
    <row r="268" spans="1:13">
      <c r="A268" t="s">
        <v>418</v>
      </c>
      <c r="B268">
        <v>122</v>
      </c>
      <c r="C268">
        <v>123</v>
      </c>
      <c r="D268">
        <v>106</v>
      </c>
      <c r="E268">
        <v>106</v>
      </c>
      <c r="F268">
        <v>128</v>
      </c>
      <c r="G268">
        <v>129</v>
      </c>
      <c r="H268">
        <v>56</v>
      </c>
      <c r="I268">
        <v>58</v>
      </c>
      <c r="J268">
        <v>127</v>
      </c>
      <c r="K268">
        <v>127</v>
      </c>
      <c r="L268">
        <v>17</v>
      </c>
      <c r="M268">
        <v>17</v>
      </c>
    </row>
    <row r="269" spans="1:13">
      <c r="A269" t="s">
        <v>706</v>
      </c>
      <c r="B269">
        <v>123</v>
      </c>
      <c r="C269">
        <v>123</v>
      </c>
      <c r="D269">
        <v>105</v>
      </c>
      <c r="E269">
        <v>107</v>
      </c>
      <c r="F269">
        <v>125</v>
      </c>
      <c r="G269">
        <v>126</v>
      </c>
      <c r="H269">
        <v>56</v>
      </c>
      <c r="I269">
        <v>56</v>
      </c>
      <c r="J269">
        <v>127</v>
      </c>
      <c r="K269">
        <v>127</v>
      </c>
      <c r="L269" t="s">
        <v>805</v>
      </c>
      <c r="M269" t="s">
        <v>805</v>
      </c>
    </row>
    <row r="270" spans="1:13">
      <c r="A270" t="s">
        <v>618</v>
      </c>
      <c r="B270">
        <v>122</v>
      </c>
      <c r="C270">
        <v>122</v>
      </c>
      <c r="D270">
        <v>107</v>
      </c>
      <c r="E270">
        <v>107</v>
      </c>
      <c r="F270">
        <v>126</v>
      </c>
      <c r="G270">
        <v>129</v>
      </c>
      <c r="H270">
        <v>58</v>
      </c>
      <c r="I270">
        <v>58</v>
      </c>
      <c r="J270">
        <v>127</v>
      </c>
      <c r="K270">
        <v>127</v>
      </c>
      <c r="L270">
        <v>12</v>
      </c>
      <c r="M270">
        <v>17</v>
      </c>
    </row>
    <row r="271" spans="1:13">
      <c r="A271" t="s">
        <v>472</v>
      </c>
      <c r="B271">
        <v>122</v>
      </c>
      <c r="C271">
        <v>122</v>
      </c>
      <c r="D271">
        <v>106</v>
      </c>
      <c r="E271">
        <v>116</v>
      </c>
      <c r="F271">
        <v>128</v>
      </c>
      <c r="G271">
        <v>129</v>
      </c>
      <c r="H271">
        <v>56</v>
      </c>
      <c r="I271">
        <v>58</v>
      </c>
      <c r="J271">
        <v>129</v>
      </c>
      <c r="K271">
        <v>129</v>
      </c>
      <c r="L271">
        <v>12</v>
      </c>
      <c r="M271">
        <v>17</v>
      </c>
    </row>
    <row r="272" spans="1:13">
      <c r="A272" t="s">
        <v>430</v>
      </c>
      <c r="B272">
        <v>122</v>
      </c>
      <c r="C272">
        <v>124</v>
      </c>
      <c r="D272">
        <v>103</v>
      </c>
      <c r="E272">
        <v>106</v>
      </c>
      <c r="F272">
        <v>126</v>
      </c>
      <c r="G272">
        <v>129</v>
      </c>
      <c r="H272">
        <v>56</v>
      </c>
      <c r="I272">
        <v>56</v>
      </c>
      <c r="J272">
        <v>126</v>
      </c>
      <c r="K272">
        <v>127</v>
      </c>
      <c r="L272">
        <v>12</v>
      </c>
      <c r="M272">
        <v>12</v>
      </c>
    </row>
    <row r="273" spans="1:13">
      <c r="A273" t="s">
        <v>390</v>
      </c>
      <c r="B273">
        <v>122</v>
      </c>
      <c r="C273">
        <v>123</v>
      </c>
      <c r="D273">
        <v>107</v>
      </c>
      <c r="E273">
        <v>109</v>
      </c>
      <c r="F273">
        <v>129</v>
      </c>
      <c r="G273">
        <v>130</v>
      </c>
      <c r="H273">
        <v>56</v>
      </c>
      <c r="I273">
        <v>56</v>
      </c>
      <c r="J273" t="s">
        <v>805</v>
      </c>
      <c r="K273" t="s">
        <v>805</v>
      </c>
      <c r="L273">
        <v>12</v>
      </c>
      <c r="M273">
        <v>19</v>
      </c>
    </row>
    <row r="274" spans="1:13">
      <c r="A274" t="s">
        <v>400</v>
      </c>
      <c r="B274">
        <v>122</v>
      </c>
      <c r="C274">
        <v>123</v>
      </c>
      <c r="D274">
        <v>106</v>
      </c>
      <c r="E274">
        <v>109</v>
      </c>
      <c r="F274">
        <v>129</v>
      </c>
      <c r="G274">
        <v>129</v>
      </c>
      <c r="H274">
        <v>58</v>
      </c>
      <c r="I274">
        <v>58</v>
      </c>
      <c r="J274">
        <v>127</v>
      </c>
      <c r="K274">
        <v>130</v>
      </c>
      <c r="L274">
        <v>17</v>
      </c>
      <c r="M274">
        <v>17</v>
      </c>
    </row>
    <row r="275" spans="1:13">
      <c r="A275" t="s">
        <v>728</v>
      </c>
      <c r="B275">
        <v>123</v>
      </c>
      <c r="C275">
        <v>125</v>
      </c>
      <c r="D275">
        <v>106</v>
      </c>
      <c r="E275">
        <v>112</v>
      </c>
      <c r="F275">
        <v>129</v>
      </c>
      <c r="G275">
        <v>129</v>
      </c>
      <c r="H275">
        <v>56</v>
      </c>
      <c r="I275">
        <v>57</v>
      </c>
      <c r="J275">
        <v>126</v>
      </c>
      <c r="K275">
        <v>127</v>
      </c>
      <c r="L275">
        <v>12</v>
      </c>
      <c r="M275">
        <v>12</v>
      </c>
    </row>
    <row r="276" spans="1:13">
      <c r="A276" t="s">
        <v>606</v>
      </c>
      <c r="B276">
        <v>122</v>
      </c>
      <c r="C276">
        <v>122</v>
      </c>
      <c r="D276">
        <v>106</v>
      </c>
      <c r="E276">
        <v>106</v>
      </c>
      <c r="F276">
        <v>125</v>
      </c>
      <c r="G276">
        <v>129</v>
      </c>
      <c r="H276">
        <v>56</v>
      </c>
      <c r="I276">
        <v>56</v>
      </c>
      <c r="J276">
        <v>127</v>
      </c>
      <c r="K276">
        <v>127</v>
      </c>
      <c r="L276">
        <v>13</v>
      </c>
      <c r="M276">
        <v>19</v>
      </c>
    </row>
    <row r="277" spans="1:13">
      <c r="A277" t="s">
        <v>94</v>
      </c>
      <c r="B277">
        <v>123</v>
      </c>
      <c r="C277">
        <v>123</v>
      </c>
      <c r="D277">
        <v>106</v>
      </c>
      <c r="E277">
        <v>107</v>
      </c>
      <c r="F277">
        <v>125</v>
      </c>
      <c r="G277">
        <v>129</v>
      </c>
      <c r="H277">
        <v>58</v>
      </c>
      <c r="I277">
        <v>59</v>
      </c>
      <c r="J277" t="s">
        <v>805</v>
      </c>
      <c r="K277" t="s">
        <v>805</v>
      </c>
      <c r="L277">
        <v>12</v>
      </c>
      <c r="M277">
        <v>17</v>
      </c>
    </row>
    <row r="278" spans="1:13">
      <c r="A278" t="s">
        <v>714</v>
      </c>
      <c r="B278">
        <v>123</v>
      </c>
      <c r="C278">
        <v>123</v>
      </c>
      <c r="D278">
        <v>105</v>
      </c>
      <c r="E278">
        <v>107</v>
      </c>
      <c r="F278">
        <v>126</v>
      </c>
      <c r="G278">
        <v>129</v>
      </c>
      <c r="H278">
        <v>56</v>
      </c>
      <c r="I278">
        <v>58</v>
      </c>
      <c r="J278">
        <v>127</v>
      </c>
      <c r="K278">
        <v>127</v>
      </c>
      <c r="L278">
        <v>12</v>
      </c>
      <c r="M278">
        <v>17</v>
      </c>
    </row>
    <row r="279" spans="1:13">
      <c r="A279" t="s">
        <v>722</v>
      </c>
      <c r="B279">
        <v>123</v>
      </c>
      <c r="C279">
        <v>125</v>
      </c>
      <c r="D279">
        <v>105</v>
      </c>
      <c r="E279">
        <v>107</v>
      </c>
      <c r="F279">
        <v>126</v>
      </c>
      <c r="G279">
        <v>128</v>
      </c>
      <c r="H279">
        <v>56</v>
      </c>
      <c r="I279">
        <v>58</v>
      </c>
      <c r="J279">
        <v>127</v>
      </c>
      <c r="K279">
        <v>127</v>
      </c>
      <c r="L279">
        <v>17</v>
      </c>
      <c r="M279">
        <v>17</v>
      </c>
    </row>
    <row r="280" spans="1:13">
      <c r="A280" t="s">
        <v>60</v>
      </c>
      <c r="B280">
        <v>123</v>
      </c>
      <c r="C280">
        <v>123</v>
      </c>
      <c r="D280">
        <v>106</v>
      </c>
      <c r="E280">
        <v>116</v>
      </c>
      <c r="F280">
        <v>126</v>
      </c>
      <c r="G280">
        <v>126</v>
      </c>
      <c r="H280">
        <v>56</v>
      </c>
      <c r="I280">
        <v>59</v>
      </c>
      <c r="J280" t="s">
        <v>805</v>
      </c>
      <c r="K280" t="s">
        <v>805</v>
      </c>
      <c r="L280">
        <v>12</v>
      </c>
      <c r="M280">
        <v>19</v>
      </c>
    </row>
    <row r="281" spans="1:13">
      <c r="A281" t="s">
        <v>770</v>
      </c>
      <c r="B281">
        <v>123</v>
      </c>
      <c r="C281">
        <v>125</v>
      </c>
      <c r="D281">
        <v>107</v>
      </c>
      <c r="E281">
        <v>116</v>
      </c>
      <c r="F281">
        <v>126</v>
      </c>
      <c r="G281">
        <v>126</v>
      </c>
      <c r="H281">
        <v>58</v>
      </c>
      <c r="I281">
        <v>58</v>
      </c>
      <c r="J281">
        <v>127</v>
      </c>
      <c r="K281">
        <v>129</v>
      </c>
      <c r="L281">
        <v>19</v>
      </c>
      <c r="M281">
        <v>19</v>
      </c>
    </row>
    <row r="282" spans="1:13">
      <c r="A282" t="s">
        <v>650</v>
      </c>
      <c r="B282">
        <v>122</v>
      </c>
      <c r="C282">
        <v>123</v>
      </c>
      <c r="D282">
        <v>106</v>
      </c>
      <c r="E282">
        <v>107</v>
      </c>
      <c r="F282">
        <v>129</v>
      </c>
      <c r="G282">
        <v>132</v>
      </c>
      <c r="H282">
        <v>56</v>
      </c>
      <c r="I282">
        <v>56</v>
      </c>
      <c r="J282" t="s">
        <v>805</v>
      </c>
      <c r="K282" t="s">
        <v>805</v>
      </c>
      <c r="L282">
        <v>12</v>
      </c>
      <c r="M282">
        <v>12</v>
      </c>
    </row>
    <row r="283" spans="1:13">
      <c r="A283" t="s">
        <v>782</v>
      </c>
      <c r="B283">
        <v>123</v>
      </c>
      <c r="C283">
        <v>124</v>
      </c>
      <c r="D283">
        <v>100</v>
      </c>
      <c r="E283">
        <v>110</v>
      </c>
      <c r="F283">
        <v>126</v>
      </c>
      <c r="G283">
        <v>126</v>
      </c>
      <c r="H283">
        <v>56</v>
      </c>
      <c r="I283">
        <v>58</v>
      </c>
      <c r="J283" t="s">
        <v>805</v>
      </c>
      <c r="K283" t="s">
        <v>805</v>
      </c>
      <c r="L283">
        <v>17</v>
      </c>
      <c r="M283">
        <v>19</v>
      </c>
    </row>
    <row r="284" spans="1:13">
      <c r="A284" t="s">
        <v>1198</v>
      </c>
    </row>
    <row r="285" spans="1:13">
      <c r="A285" t="s">
        <v>478</v>
      </c>
      <c r="B285">
        <v>122</v>
      </c>
      <c r="C285">
        <v>123</v>
      </c>
      <c r="D285" t="s">
        <v>805</v>
      </c>
      <c r="E285" t="s">
        <v>805</v>
      </c>
      <c r="F285">
        <v>126</v>
      </c>
      <c r="G285">
        <v>129</v>
      </c>
      <c r="H285">
        <v>56</v>
      </c>
      <c r="I285">
        <v>58</v>
      </c>
      <c r="J285">
        <v>127</v>
      </c>
      <c r="K285">
        <v>127</v>
      </c>
      <c r="L285">
        <v>12</v>
      </c>
      <c r="M285">
        <v>19</v>
      </c>
    </row>
    <row r="286" spans="1:13">
      <c r="A286" t="s">
        <v>608</v>
      </c>
      <c r="B286">
        <v>122</v>
      </c>
      <c r="C286">
        <v>122</v>
      </c>
      <c r="D286">
        <v>106</v>
      </c>
      <c r="E286">
        <v>110</v>
      </c>
      <c r="F286">
        <v>126</v>
      </c>
      <c r="G286">
        <v>126</v>
      </c>
      <c r="H286">
        <v>56</v>
      </c>
      <c r="I286">
        <v>58</v>
      </c>
      <c r="J286">
        <v>127</v>
      </c>
      <c r="K286">
        <v>129</v>
      </c>
      <c r="L286">
        <v>12</v>
      </c>
      <c r="M286">
        <v>17</v>
      </c>
    </row>
    <row r="287" spans="1:13">
      <c r="A287" t="s">
        <v>684</v>
      </c>
      <c r="B287">
        <v>123</v>
      </c>
      <c r="C287">
        <v>124</v>
      </c>
      <c r="D287" t="s">
        <v>805</v>
      </c>
      <c r="E287" t="s">
        <v>805</v>
      </c>
      <c r="F287">
        <v>128</v>
      </c>
      <c r="G287">
        <v>129</v>
      </c>
      <c r="H287">
        <v>56</v>
      </c>
      <c r="I287">
        <v>58</v>
      </c>
      <c r="J287">
        <v>127</v>
      </c>
      <c r="K287">
        <v>127</v>
      </c>
      <c r="L287">
        <v>17</v>
      </c>
      <c r="M287">
        <v>19</v>
      </c>
    </row>
    <row r="288" spans="1:13">
      <c r="A288" t="s">
        <v>196</v>
      </c>
      <c r="B288">
        <v>122</v>
      </c>
      <c r="C288">
        <v>123</v>
      </c>
      <c r="D288">
        <v>106</v>
      </c>
      <c r="E288">
        <v>106</v>
      </c>
      <c r="F288">
        <v>126</v>
      </c>
      <c r="G288">
        <v>129</v>
      </c>
      <c r="H288">
        <v>56</v>
      </c>
      <c r="I288">
        <v>56</v>
      </c>
      <c r="J288">
        <v>126</v>
      </c>
      <c r="K288">
        <v>127</v>
      </c>
      <c r="L288">
        <v>12</v>
      </c>
      <c r="M288">
        <v>17</v>
      </c>
    </row>
    <row r="289" spans="1:13">
      <c r="A289" t="s">
        <v>386</v>
      </c>
      <c r="B289">
        <v>122</v>
      </c>
      <c r="C289">
        <v>125</v>
      </c>
      <c r="D289">
        <v>109</v>
      </c>
      <c r="E289">
        <v>116</v>
      </c>
      <c r="F289">
        <v>129</v>
      </c>
      <c r="G289">
        <v>129</v>
      </c>
      <c r="H289">
        <v>56</v>
      </c>
      <c r="I289">
        <v>58</v>
      </c>
      <c r="J289" t="s">
        <v>805</v>
      </c>
      <c r="K289" t="s">
        <v>805</v>
      </c>
      <c r="L289">
        <v>12</v>
      </c>
      <c r="M289">
        <v>17</v>
      </c>
    </row>
    <row r="290" spans="1:13">
      <c r="A290" t="s">
        <v>708</v>
      </c>
      <c r="B290">
        <v>123</v>
      </c>
      <c r="C290">
        <v>125</v>
      </c>
      <c r="D290">
        <v>105</v>
      </c>
      <c r="E290">
        <v>116</v>
      </c>
      <c r="F290">
        <v>129</v>
      </c>
      <c r="G290">
        <v>132</v>
      </c>
      <c r="H290">
        <v>58</v>
      </c>
      <c r="I290">
        <v>58</v>
      </c>
      <c r="J290">
        <v>127</v>
      </c>
      <c r="K290">
        <v>127</v>
      </c>
      <c r="L290">
        <v>19</v>
      </c>
      <c r="M290">
        <v>19</v>
      </c>
    </row>
    <row r="291" spans="1:13">
      <c r="A291" t="s">
        <v>474</v>
      </c>
      <c r="B291">
        <v>122</v>
      </c>
      <c r="C291">
        <v>122</v>
      </c>
      <c r="D291">
        <v>105</v>
      </c>
      <c r="E291">
        <v>107</v>
      </c>
      <c r="F291">
        <v>126</v>
      </c>
      <c r="G291">
        <v>129</v>
      </c>
      <c r="H291">
        <v>56</v>
      </c>
      <c r="I291">
        <v>58</v>
      </c>
      <c r="J291">
        <v>127</v>
      </c>
      <c r="K291">
        <v>127</v>
      </c>
      <c r="L291" t="s">
        <v>805</v>
      </c>
      <c r="M291" t="s">
        <v>805</v>
      </c>
    </row>
    <row r="292" spans="1:13">
      <c r="A292" t="s">
        <v>70</v>
      </c>
      <c r="B292">
        <v>122</v>
      </c>
      <c r="C292">
        <v>125</v>
      </c>
      <c r="D292">
        <v>106</v>
      </c>
      <c r="E292">
        <v>107</v>
      </c>
      <c r="F292">
        <v>129</v>
      </c>
      <c r="G292">
        <v>129</v>
      </c>
      <c r="H292">
        <v>56</v>
      </c>
      <c r="I292">
        <v>58</v>
      </c>
      <c r="J292" t="s">
        <v>805</v>
      </c>
      <c r="K292" t="s">
        <v>805</v>
      </c>
      <c r="L292">
        <v>12</v>
      </c>
      <c r="M292">
        <v>14</v>
      </c>
    </row>
    <row r="293" spans="1:13">
      <c r="A293" t="s">
        <v>718</v>
      </c>
      <c r="B293">
        <v>123</v>
      </c>
      <c r="C293">
        <v>125</v>
      </c>
      <c r="D293">
        <v>106</v>
      </c>
      <c r="E293">
        <v>106</v>
      </c>
      <c r="F293">
        <v>129</v>
      </c>
      <c r="G293">
        <v>129</v>
      </c>
      <c r="H293">
        <v>56</v>
      </c>
      <c r="I293">
        <v>58</v>
      </c>
      <c r="J293" t="s">
        <v>805</v>
      </c>
      <c r="K293" t="s">
        <v>805</v>
      </c>
      <c r="L293">
        <v>12</v>
      </c>
      <c r="M293">
        <v>19</v>
      </c>
    </row>
    <row r="294" spans="1:13">
      <c r="A294" t="s">
        <v>702</v>
      </c>
      <c r="B294">
        <v>123</v>
      </c>
      <c r="C294">
        <v>123</v>
      </c>
      <c r="D294">
        <v>106</v>
      </c>
      <c r="E294">
        <v>106</v>
      </c>
      <c r="F294">
        <v>126</v>
      </c>
      <c r="G294">
        <v>126</v>
      </c>
      <c r="H294">
        <v>56</v>
      </c>
      <c r="I294">
        <v>58</v>
      </c>
      <c r="J294">
        <v>127</v>
      </c>
      <c r="K294">
        <v>127</v>
      </c>
      <c r="L294">
        <v>12</v>
      </c>
      <c r="M294">
        <v>15</v>
      </c>
    </row>
    <row r="295" spans="1:13">
      <c r="A295" t="s">
        <v>214</v>
      </c>
      <c r="B295">
        <v>122</v>
      </c>
      <c r="C295">
        <v>122</v>
      </c>
      <c r="D295">
        <v>106</v>
      </c>
      <c r="E295">
        <v>107</v>
      </c>
      <c r="F295">
        <v>126</v>
      </c>
      <c r="G295">
        <v>126</v>
      </c>
      <c r="H295">
        <v>56</v>
      </c>
      <c r="I295">
        <v>56</v>
      </c>
      <c r="J295">
        <v>127</v>
      </c>
      <c r="K295">
        <v>127</v>
      </c>
      <c r="L295">
        <v>12</v>
      </c>
      <c r="M295">
        <v>17</v>
      </c>
    </row>
    <row r="296" spans="1:13">
      <c r="A296" t="s">
        <v>628</v>
      </c>
      <c r="B296">
        <v>122</v>
      </c>
      <c r="C296">
        <v>122</v>
      </c>
      <c r="D296" t="s">
        <v>805</v>
      </c>
      <c r="E296" t="s">
        <v>805</v>
      </c>
      <c r="F296">
        <v>129</v>
      </c>
      <c r="G296">
        <v>129</v>
      </c>
      <c r="H296">
        <v>56</v>
      </c>
      <c r="I296">
        <v>56</v>
      </c>
      <c r="J296">
        <v>127</v>
      </c>
      <c r="K296">
        <v>127</v>
      </c>
      <c r="L296">
        <v>12</v>
      </c>
      <c r="M296">
        <v>17</v>
      </c>
    </row>
    <row r="297" spans="1:13">
      <c r="A297" t="s">
        <v>438</v>
      </c>
      <c r="B297">
        <v>122</v>
      </c>
      <c r="C297">
        <v>123</v>
      </c>
      <c r="D297">
        <v>105</v>
      </c>
      <c r="E297">
        <v>106</v>
      </c>
      <c r="F297">
        <v>129</v>
      </c>
      <c r="G297">
        <v>129</v>
      </c>
      <c r="H297">
        <v>56</v>
      </c>
      <c r="I297">
        <v>56</v>
      </c>
      <c r="J297">
        <v>127</v>
      </c>
      <c r="K297">
        <v>127</v>
      </c>
      <c r="L297">
        <v>12</v>
      </c>
      <c r="M297">
        <v>15</v>
      </c>
    </row>
    <row r="298" spans="1:13">
      <c r="A298" t="s">
        <v>220</v>
      </c>
      <c r="B298">
        <v>122</v>
      </c>
      <c r="C298">
        <v>123</v>
      </c>
      <c r="D298">
        <v>107</v>
      </c>
      <c r="E298">
        <v>107</v>
      </c>
      <c r="F298">
        <v>129</v>
      </c>
      <c r="G298">
        <v>129</v>
      </c>
      <c r="H298">
        <v>58</v>
      </c>
      <c r="I298">
        <v>59</v>
      </c>
      <c r="J298">
        <v>127</v>
      </c>
      <c r="K298">
        <v>127</v>
      </c>
      <c r="L298">
        <v>12</v>
      </c>
      <c r="M298">
        <v>19</v>
      </c>
    </row>
    <row r="299" spans="1:13">
      <c r="A299" t="s">
        <v>200</v>
      </c>
      <c r="B299">
        <v>122</v>
      </c>
      <c r="C299">
        <v>124</v>
      </c>
      <c r="D299">
        <v>105</v>
      </c>
      <c r="E299">
        <v>106</v>
      </c>
      <c r="F299">
        <v>129</v>
      </c>
      <c r="G299">
        <v>129</v>
      </c>
      <c r="H299">
        <v>56</v>
      </c>
      <c r="I299">
        <v>56</v>
      </c>
      <c r="J299">
        <v>126</v>
      </c>
      <c r="K299">
        <v>127</v>
      </c>
      <c r="L299">
        <v>12</v>
      </c>
      <c r="M299">
        <v>12</v>
      </c>
    </row>
    <row r="300" spans="1:13">
      <c r="A300" t="s">
        <v>798</v>
      </c>
      <c r="B300">
        <v>125</v>
      </c>
      <c r="C300">
        <v>125</v>
      </c>
      <c r="D300">
        <v>106</v>
      </c>
      <c r="E300">
        <v>107</v>
      </c>
      <c r="F300">
        <v>126</v>
      </c>
      <c r="G300">
        <v>129</v>
      </c>
      <c r="H300">
        <v>56</v>
      </c>
      <c r="I300">
        <v>58</v>
      </c>
      <c r="J300">
        <v>126</v>
      </c>
      <c r="K300">
        <v>127</v>
      </c>
      <c r="L300">
        <v>12</v>
      </c>
      <c r="M300">
        <v>17</v>
      </c>
    </row>
    <row r="301" spans="1:13">
      <c r="A301" t="s">
        <v>772</v>
      </c>
      <c r="B301">
        <v>123</v>
      </c>
      <c r="C301">
        <v>125</v>
      </c>
      <c r="D301">
        <v>106</v>
      </c>
      <c r="E301">
        <v>107</v>
      </c>
      <c r="F301">
        <v>125</v>
      </c>
      <c r="G301">
        <v>129</v>
      </c>
      <c r="H301">
        <v>56</v>
      </c>
      <c r="I301">
        <v>56</v>
      </c>
      <c r="J301">
        <v>127</v>
      </c>
      <c r="K301">
        <v>127</v>
      </c>
      <c r="L301">
        <v>17</v>
      </c>
      <c r="M301">
        <v>19</v>
      </c>
    </row>
    <row r="302" spans="1:13">
      <c r="A302" t="s">
        <v>746</v>
      </c>
      <c r="B302">
        <v>123</v>
      </c>
      <c r="C302">
        <v>124</v>
      </c>
      <c r="D302">
        <v>106</v>
      </c>
      <c r="E302">
        <v>116</v>
      </c>
      <c r="F302">
        <v>126</v>
      </c>
      <c r="G302">
        <v>129</v>
      </c>
      <c r="H302">
        <v>56</v>
      </c>
      <c r="I302">
        <v>58</v>
      </c>
      <c r="J302">
        <v>127</v>
      </c>
      <c r="K302">
        <v>127</v>
      </c>
      <c r="L302">
        <v>15</v>
      </c>
      <c r="M302">
        <v>19</v>
      </c>
    </row>
    <row r="303" spans="1:13">
      <c r="A303" t="s">
        <v>662</v>
      </c>
      <c r="B303">
        <v>122</v>
      </c>
      <c r="C303">
        <v>127</v>
      </c>
      <c r="D303">
        <v>105</v>
      </c>
      <c r="E303">
        <v>110</v>
      </c>
      <c r="F303">
        <v>128</v>
      </c>
      <c r="G303">
        <v>129</v>
      </c>
      <c r="H303">
        <v>58</v>
      </c>
      <c r="I303">
        <v>58</v>
      </c>
      <c r="J303" t="s">
        <v>805</v>
      </c>
      <c r="K303" t="s">
        <v>805</v>
      </c>
      <c r="L303">
        <v>12</v>
      </c>
      <c r="M303">
        <v>12</v>
      </c>
    </row>
    <row r="304" spans="1:13">
      <c r="A304" t="s">
        <v>538</v>
      </c>
      <c r="B304">
        <v>122</v>
      </c>
      <c r="C304">
        <v>122</v>
      </c>
      <c r="D304">
        <v>106</v>
      </c>
      <c r="E304">
        <v>107</v>
      </c>
      <c r="F304">
        <v>126</v>
      </c>
      <c r="G304">
        <v>128</v>
      </c>
      <c r="H304">
        <v>56</v>
      </c>
      <c r="I304">
        <v>58</v>
      </c>
      <c r="J304">
        <v>127</v>
      </c>
      <c r="K304">
        <v>127</v>
      </c>
      <c r="L304">
        <v>12</v>
      </c>
      <c r="M304">
        <v>19</v>
      </c>
    </row>
    <row r="305" spans="1:13">
      <c r="A305" t="s">
        <v>35</v>
      </c>
      <c r="B305" t="s">
        <v>805</v>
      </c>
      <c r="C305" t="s">
        <v>805</v>
      </c>
      <c r="D305">
        <v>116</v>
      </c>
      <c r="E305">
        <v>116</v>
      </c>
      <c r="F305">
        <v>128</v>
      </c>
      <c r="G305">
        <v>129</v>
      </c>
      <c r="H305">
        <v>56</v>
      </c>
      <c r="I305">
        <v>58</v>
      </c>
      <c r="J305">
        <v>127</v>
      </c>
      <c r="K305">
        <v>127</v>
      </c>
      <c r="L305">
        <v>17</v>
      </c>
      <c r="M305">
        <v>19</v>
      </c>
    </row>
    <row r="306" spans="1:13">
      <c r="A306" t="s">
        <v>710</v>
      </c>
      <c r="B306">
        <v>123</v>
      </c>
      <c r="C306">
        <v>123</v>
      </c>
      <c r="D306">
        <v>106</v>
      </c>
      <c r="E306">
        <v>116</v>
      </c>
      <c r="F306">
        <v>126</v>
      </c>
      <c r="G306">
        <v>128</v>
      </c>
      <c r="H306">
        <v>58</v>
      </c>
      <c r="I306">
        <v>58</v>
      </c>
      <c r="J306">
        <v>126</v>
      </c>
      <c r="K306">
        <v>127</v>
      </c>
      <c r="L306" t="s">
        <v>805</v>
      </c>
      <c r="M306" t="s">
        <v>805</v>
      </c>
    </row>
    <row r="307" spans="1:13">
      <c r="A307" t="s">
        <v>786</v>
      </c>
      <c r="B307">
        <v>124</v>
      </c>
      <c r="C307">
        <v>125</v>
      </c>
      <c r="D307">
        <v>105</v>
      </c>
      <c r="E307">
        <v>106</v>
      </c>
      <c r="F307">
        <v>126</v>
      </c>
      <c r="G307">
        <v>129</v>
      </c>
      <c r="H307">
        <v>56</v>
      </c>
      <c r="I307">
        <v>58</v>
      </c>
      <c r="J307">
        <v>127</v>
      </c>
      <c r="K307">
        <v>129</v>
      </c>
      <c r="L307">
        <v>17</v>
      </c>
      <c r="M307">
        <v>17</v>
      </c>
    </row>
    <row r="308" spans="1:13">
      <c r="A308" t="s">
        <v>142</v>
      </c>
      <c r="B308">
        <v>122</v>
      </c>
      <c r="C308">
        <v>125</v>
      </c>
      <c r="D308">
        <v>106</v>
      </c>
      <c r="E308">
        <v>110</v>
      </c>
      <c r="F308">
        <v>128</v>
      </c>
      <c r="G308">
        <v>129</v>
      </c>
      <c r="H308">
        <v>56</v>
      </c>
      <c r="I308">
        <v>58</v>
      </c>
      <c r="J308">
        <v>126</v>
      </c>
      <c r="K308">
        <v>126</v>
      </c>
      <c r="L308">
        <v>17</v>
      </c>
      <c r="M308">
        <v>17</v>
      </c>
    </row>
    <row r="309" spans="1:13">
      <c r="A309" t="s">
        <v>258</v>
      </c>
      <c r="B309">
        <v>122</v>
      </c>
      <c r="C309">
        <v>122</v>
      </c>
      <c r="D309">
        <v>107</v>
      </c>
      <c r="E309">
        <v>107</v>
      </c>
      <c r="F309">
        <v>129</v>
      </c>
      <c r="G309">
        <v>129</v>
      </c>
      <c r="H309">
        <v>56</v>
      </c>
      <c r="I309">
        <v>58</v>
      </c>
      <c r="J309">
        <v>127</v>
      </c>
      <c r="K309">
        <v>127</v>
      </c>
      <c r="L309">
        <v>12</v>
      </c>
      <c r="M309">
        <v>19</v>
      </c>
    </row>
    <row r="310" spans="1:13">
      <c r="A310" t="s">
        <v>556</v>
      </c>
      <c r="B310">
        <v>122</v>
      </c>
      <c r="C310">
        <v>122</v>
      </c>
      <c r="D310">
        <v>106</v>
      </c>
      <c r="E310">
        <v>108</v>
      </c>
      <c r="F310">
        <v>126</v>
      </c>
      <c r="G310">
        <v>129</v>
      </c>
      <c r="H310">
        <v>56</v>
      </c>
      <c r="I310">
        <v>58</v>
      </c>
      <c r="J310">
        <v>126</v>
      </c>
      <c r="K310">
        <v>127</v>
      </c>
      <c r="L310">
        <v>17</v>
      </c>
      <c r="M310">
        <v>17</v>
      </c>
    </row>
    <row r="311" spans="1:13">
      <c r="A311" t="s">
        <v>336</v>
      </c>
      <c r="B311">
        <v>122</v>
      </c>
      <c r="C311">
        <v>122</v>
      </c>
      <c r="D311">
        <v>103</v>
      </c>
      <c r="E311">
        <v>107</v>
      </c>
      <c r="F311">
        <v>126</v>
      </c>
      <c r="G311">
        <v>129</v>
      </c>
      <c r="H311">
        <v>56</v>
      </c>
      <c r="I311">
        <v>58</v>
      </c>
      <c r="J311">
        <v>127</v>
      </c>
      <c r="K311">
        <v>127</v>
      </c>
      <c r="L311">
        <v>19</v>
      </c>
      <c r="M311">
        <v>19</v>
      </c>
    </row>
    <row r="312" spans="1:13">
      <c r="A312" t="s">
        <v>576</v>
      </c>
      <c r="B312">
        <v>122</v>
      </c>
      <c r="C312">
        <v>123</v>
      </c>
      <c r="D312">
        <v>106</v>
      </c>
      <c r="E312">
        <v>106</v>
      </c>
      <c r="F312">
        <v>126</v>
      </c>
      <c r="G312">
        <v>129</v>
      </c>
      <c r="H312">
        <v>56</v>
      </c>
      <c r="I312">
        <v>56</v>
      </c>
      <c r="J312">
        <v>127</v>
      </c>
      <c r="K312">
        <v>127</v>
      </c>
      <c r="L312">
        <v>12</v>
      </c>
      <c r="M312">
        <v>12</v>
      </c>
    </row>
    <row r="313" spans="1:13">
      <c r="A313" t="s">
        <v>314</v>
      </c>
      <c r="B313">
        <v>122</v>
      </c>
      <c r="C313">
        <v>122</v>
      </c>
      <c r="D313">
        <v>110</v>
      </c>
      <c r="E313">
        <v>110</v>
      </c>
      <c r="F313">
        <v>125</v>
      </c>
      <c r="G313">
        <v>125</v>
      </c>
      <c r="H313">
        <v>56</v>
      </c>
      <c r="I313">
        <v>58</v>
      </c>
      <c r="J313">
        <v>127</v>
      </c>
      <c r="K313">
        <v>127</v>
      </c>
      <c r="L313">
        <v>12</v>
      </c>
      <c r="M313">
        <v>14</v>
      </c>
    </row>
    <row r="314" spans="1:13">
      <c r="A314" t="s">
        <v>114</v>
      </c>
      <c r="B314">
        <v>121</v>
      </c>
      <c r="C314">
        <v>122</v>
      </c>
      <c r="D314">
        <v>104</v>
      </c>
      <c r="E314">
        <v>107</v>
      </c>
      <c r="F314">
        <v>125</v>
      </c>
      <c r="G314">
        <v>125</v>
      </c>
      <c r="H314">
        <v>56</v>
      </c>
      <c r="I314">
        <v>56</v>
      </c>
      <c r="J314">
        <v>127</v>
      </c>
      <c r="K314">
        <v>127</v>
      </c>
      <c r="L314">
        <v>17</v>
      </c>
      <c r="M314">
        <v>19</v>
      </c>
    </row>
    <row r="315" spans="1:13">
      <c r="A315" t="s">
        <v>444</v>
      </c>
      <c r="B315">
        <v>122</v>
      </c>
      <c r="C315">
        <v>122</v>
      </c>
      <c r="D315">
        <v>110</v>
      </c>
      <c r="E315">
        <v>113</v>
      </c>
      <c r="F315">
        <v>125</v>
      </c>
      <c r="G315">
        <v>129</v>
      </c>
      <c r="H315">
        <v>56</v>
      </c>
      <c r="I315">
        <v>58</v>
      </c>
      <c r="J315">
        <v>127</v>
      </c>
      <c r="K315">
        <v>127</v>
      </c>
      <c r="L315">
        <v>17</v>
      </c>
      <c r="M315">
        <v>17</v>
      </c>
    </row>
    <row r="316" spans="1:13">
      <c r="A316" t="s">
        <v>750</v>
      </c>
      <c r="B316">
        <v>123</v>
      </c>
      <c r="C316">
        <v>125</v>
      </c>
      <c r="D316">
        <v>109</v>
      </c>
      <c r="E316">
        <v>116</v>
      </c>
      <c r="F316" t="s">
        <v>805</v>
      </c>
      <c r="G316" t="s">
        <v>805</v>
      </c>
      <c r="H316">
        <v>56</v>
      </c>
      <c r="I316">
        <v>56</v>
      </c>
      <c r="J316">
        <v>126</v>
      </c>
      <c r="K316">
        <v>126</v>
      </c>
      <c r="L316">
        <v>12</v>
      </c>
      <c r="M316">
        <v>17</v>
      </c>
    </row>
    <row r="317" spans="1:13">
      <c r="A317" t="s">
        <v>364</v>
      </c>
      <c r="B317">
        <v>122</v>
      </c>
      <c r="C317">
        <v>122</v>
      </c>
      <c r="D317">
        <v>106</v>
      </c>
      <c r="E317">
        <v>106</v>
      </c>
      <c r="F317">
        <v>126</v>
      </c>
      <c r="G317">
        <v>130</v>
      </c>
      <c r="H317">
        <v>58</v>
      </c>
      <c r="I317">
        <v>58</v>
      </c>
      <c r="J317">
        <v>127</v>
      </c>
      <c r="K317">
        <v>130</v>
      </c>
      <c r="L317">
        <v>12</v>
      </c>
      <c r="M317">
        <v>17</v>
      </c>
    </row>
    <row r="318" spans="1:13">
      <c r="A318" t="s">
        <v>592</v>
      </c>
      <c r="B318">
        <v>122</v>
      </c>
      <c r="C318">
        <v>123</v>
      </c>
      <c r="D318">
        <v>106</v>
      </c>
      <c r="E318">
        <v>116</v>
      </c>
      <c r="F318">
        <v>126</v>
      </c>
      <c r="G318">
        <v>129</v>
      </c>
      <c r="H318">
        <v>56</v>
      </c>
      <c r="I318">
        <v>56</v>
      </c>
      <c r="J318">
        <v>126</v>
      </c>
      <c r="K318">
        <v>127</v>
      </c>
      <c r="L318">
        <v>15</v>
      </c>
      <c r="M318">
        <v>17</v>
      </c>
    </row>
    <row r="319" spans="1:13">
      <c r="A319" t="s">
        <v>1199</v>
      </c>
    </row>
    <row r="320" spans="1:13">
      <c r="A320" t="s">
        <v>630</v>
      </c>
      <c r="B320">
        <v>122</v>
      </c>
      <c r="C320">
        <v>122</v>
      </c>
      <c r="D320">
        <v>105</v>
      </c>
      <c r="E320">
        <v>116</v>
      </c>
      <c r="F320">
        <v>126</v>
      </c>
      <c r="G320">
        <v>128</v>
      </c>
      <c r="H320">
        <v>56</v>
      </c>
      <c r="I320">
        <v>58</v>
      </c>
      <c r="J320">
        <v>127</v>
      </c>
      <c r="K320">
        <v>127</v>
      </c>
      <c r="L320">
        <v>12</v>
      </c>
      <c r="M320">
        <v>17</v>
      </c>
    </row>
    <row r="321" spans="1:13">
      <c r="A321" t="s">
        <v>518</v>
      </c>
      <c r="B321">
        <v>122</v>
      </c>
      <c r="C321">
        <v>125</v>
      </c>
      <c r="D321">
        <v>106</v>
      </c>
      <c r="E321">
        <v>116</v>
      </c>
      <c r="F321">
        <v>129</v>
      </c>
      <c r="G321">
        <v>129</v>
      </c>
      <c r="H321">
        <v>56</v>
      </c>
      <c r="I321">
        <v>57</v>
      </c>
      <c r="J321" t="s">
        <v>805</v>
      </c>
      <c r="K321" t="s">
        <v>805</v>
      </c>
      <c r="L321" t="s">
        <v>805</v>
      </c>
      <c r="M321" t="s">
        <v>805</v>
      </c>
    </row>
    <row r="322" spans="1:13">
      <c r="A322" t="s">
        <v>652</v>
      </c>
      <c r="B322">
        <v>122</v>
      </c>
      <c r="C322">
        <v>123</v>
      </c>
      <c r="D322">
        <v>106</v>
      </c>
      <c r="E322">
        <v>106</v>
      </c>
      <c r="F322">
        <v>129</v>
      </c>
      <c r="G322">
        <v>129</v>
      </c>
      <c r="H322">
        <v>56</v>
      </c>
      <c r="I322">
        <v>56</v>
      </c>
      <c r="J322">
        <v>127</v>
      </c>
      <c r="K322">
        <v>127</v>
      </c>
      <c r="L322">
        <v>12</v>
      </c>
      <c r="M322">
        <v>13</v>
      </c>
    </row>
    <row r="323" spans="1:13">
      <c r="A323" t="s">
        <v>664</v>
      </c>
      <c r="B323">
        <v>122</v>
      </c>
      <c r="C323">
        <v>122</v>
      </c>
      <c r="D323">
        <v>105</v>
      </c>
      <c r="E323">
        <v>116</v>
      </c>
      <c r="F323">
        <v>128</v>
      </c>
      <c r="G323">
        <v>128</v>
      </c>
      <c r="H323">
        <v>56</v>
      </c>
      <c r="I323">
        <v>56</v>
      </c>
      <c r="J323" t="s">
        <v>805</v>
      </c>
      <c r="K323" t="s">
        <v>805</v>
      </c>
      <c r="L323">
        <v>12</v>
      </c>
      <c r="M323">
        <v>17</v>
      </c>
    </row>
    <row r="324" spans="1:13">
      <c r="A324" t="s">
        <v>466</v>
      </c>
      <c r="B324">
        <v>122</v>
      </c>
      <c r="C324">
        <v>125</v>
      </c>
      <c r="D324" t="s">
        <v>805</v>
      </c>
      <c r="E324" t="s">
        <v>805</v>
      </c>
      <c r="F324">
        <v>129</v>
      </c>
      <c r="G324">
        <v>130</v>
      </c>
      <c r="H324">
        <v>58</v>
      </c>
      <c r="I324">
        <v>59</v>
      </c>
      <c r="J324" t="s">
        <v>805</v>
      </c>
      <c r="K324" t="s">
        <v>805</v>
      </c>
      <c r="L324">
        <v>17</v>
      </c>
      <c r="M324">
        <v>19</v>
      </c>
    </row>
    <row r="325" spans="1:13">
      <c r="A325" t="s">
        <v>158</v>
      </c>
      <c r="B325">
        <v>122</v>
      </c>
      <c r="C325">
        <v>123</v>
      </c>
      <c r="D325">
        <v>107</v>
      </c>
      <c r="E325">
        <v>116</v>
      </c>
      <c r="F325">
        <v>129</v>
      </c>
      <c r="G325">
        <v>129</v>
      </c>
      <c r="H325">
        <v>56</v>
      </c>
      <c r="I325">
        <v>56</v>
      </c>
      <c r="J325">
        <v>129</v>
      </c>
      <c r="K325">
        <v>129</v>
      </c>
      <c r="L325">
        <v>12</v>
      </c>
      <c r="M325">
        <v>19</v>
      </c>
    </row>
    <row r="326" spans="1:13">
      <c r="A326" t="s">
        <v>412</v>
      </c>
      <c r="B326">
        <v>122</v>
      </c>
      <c r="C326">
        <v>122</v>
      </c>
      <c r="D326">
        <v>109</v>
      </c>
      <c r="E326">
        <v>116</v>
      </c>
      <c r="F326">
        <v>128</v>
      </c>
      <c r="G326">
        <v>129</v>
      </c>
      <c r="H326">
        <v>58</v>
      </c>
      <c r="I326">
        <v>58</v>
      </c>
      <c r="J326">
        <v>127</v>
      </c>
      <c r="K326">
        <v>127</v>
      </c>
      <c r="L326">
        <v>17</v>
      </c>
      <c r="M326">
        <v>19</v>
      </c>
    </row>
    <row r="327" spans="1:13">
      <c r="A327" t="s">
        <v>422</v>
      </c>
      <c r="B327">
        <v>122</v>
      </c>
      <c r="C327">
        <v>122</v>
      </c>
      <c r="D327">
        <v>104</v>
      </c>
      <c r="E327">
        <v>106</v>
      </c>
      <c r="F327">
        <v>126</v>
      </c>
      <c r="G327">
        <v>132</v>
      </c>
      <c r="H327">
        <v>56</v>
      </c>
      <c r="I327">
        <v>58</v>
      </c>
      <c r="J327">
        <v>127</v>
      </c>
      <c r="K327">
        <v>127</v>
      </c>
      <c r="L327">
        <v>12</v>
      </c>
      <c r="M327">
        <v>19</v>
      </c>
    </row>
    <row r="328" spans="1:13">
      <c r="A328" t="s">
        <v>540</v>
      </c>
      <c r="B328">
        <v>122</v>
      </c>
      <c r="C328">
        <v>123</v>
      </c>
      <c r="D328">
        <v>107</v>
      </c>
      <c r="E328">
        <v>116</v>
      </c>
      <c r="F328">
        <v>126</v>
      </c>
      <c r="G328">
        <v>129</v>
      </c>
      <c r="H328">
        <v>56</v>
      </c>
      <c r="I328">
        <v>56</v>
      </c>
      <c r="J328">
        <v>127</v>
      </c>
      <c r="K328">
        <v>127</v>
      </c>
      <c r="L328">
        <v>17</v>
      </c>
      <c r="M328">
        <v>19</v>
      </c>
    </row>
    <row r="329" spans="1:13">
      <c r="A329" t="s">
        <v>410</v>
      </c>
      <c r="B329">
        <v>122</v>
      </c>
      <c r="C329">
        <v>123</v>
      </c>
      <c r="D329">
        <v>105</v>
      </c>
      <c r="E329">
        <v>105</v>
      </c>
      <c r="F329">
        <v>128</v>
      </c>
      <c r="G329">
        <v>129</v>
      </c>
      <c r="H329">
        <v>56</v>
      </c>
      <c r="I329">
        <v>58</v>
      </c>
      <c r="J329">
        <v>126</v>
      </c>
      <c r="K329">
        <v>127</v>
      </c>
      <c r="L329">
        <v>12</v>
      </c>
      <c r="M329">
        <v>17</v>
      </c>
    </row>
    <row r="330" spans="1:13">
      <c r="A330" t="s">
        <v>462</v>
      </c>
      <c r="B330">
        <v>122</v>
      </c>
      <c r="C330">
        <v>123</v>
      </c>
      <c r="D330">
        <v>105</v>
      </c>
      <c r="E330">
        <v>116</v>
      </c>
      <c r="F330">
        <v>126</v>
      </c>
      <c r="G330">
        <v>129</v>
      </c>
      <c r="H330">
        <v>56</v>
      </c>
      <c r="I330">
        <v>58</v>
      </c>
      <c r="J330">
        <v>127</v>
      </c>
      <c r="K330">
        <v>127</v>
      </c>
      <c r="L330">
        <v>16</v>
      </c>
      <c r="M330">
        <v>17</v>
      </c>
    </row>
    <row r="331" spans="1:13">
      <c r="A331" t="s">
        <v>320</v>
      </c>
      <c r="B331">
        <v>122</v>
      </c>
      <c r="C331">
        <v>122</v>
      </c>
      <c r="D331">
        <v>105</v>
      </c>
      <c r="E331">
        <v>105</v>
      </c>
      <c r="F331">
        <v>129</v>
      </c>
      <c r="G331">
        <v>129</v>
      </c>
      <c r="H331">
        <v>56</v>
      </c>
      <c r="I331">
        <v>58</v>
      </c>
      <c r="J331">
        <v>127</v>
      </c>
      <c r="K331">
        <v>128</v>
      </c>
      <c r="L331" t="s">
        <v>805</v>
      </c>
      <c r="M331" t="s">
        <v>805</v>
      </c>
    </row>
    <row r="332" spans="1:13">
      <c r="A332" t="s">
        <v>350</v>
      </c>
      <c r="B332">
        <v>122</v>
      </c>
      <c r="C332">
        <v>122</v>
      </c>
      <c r="D332">
        <v>103</v>
      </c>
      <c r="E332">
        <v>106</v>
      </c>
      <c r="F332">
        <v>125</v>
      </c>
      <c r="G332">
        <v>131</v>
      </c>
      <c r="H332">
        <v>56</v>
      </c>
      <c r="I332">
        <v>58</v>
      </c>
      <c r="J332">
        <v>126</v>
      </c>
      <c r="K332">
        <v>127</v>
      </c>
      <c r="L332">
        <v>12</v>
      </c>
      <c r="M332">
        <v>12</v>
      </c>
    </row>
    <row r="333" spans="1:13">
      <c r="A333" t="s">
        <v>734</v>
      </c>
      <c r="B333">
        <v>123</v>
      </c>
      <c r="C333">
        <v>123</v>
      </c>
      <c r="D333" t="s">
        <v>805</v>
      </c>
      <c r="E333" t="s">
        <v>805</v>
      </c>
      <c r="F333">
        <v>128</v>
      </c>
      <c r="G333">
        <v>129</v>
      </c>
      <c r="H333">
        <v>56</v>
      </c>
      <c r="I333">
        <v>58</v>
      </c>
      <c r="J333">
        <v>127</v>
      </c>
      <c r="K333">
        <v>130</v>
      </c>
      <c r="L333">
        <v>14</v>
      </c>
      <c r="M333">
        <v>17</v>
      </c>
    </row>
    <row r="334" spans="1:13">
      <c r="A334" t="s">
        <v>306</v>
      </c>
      <c r="B334">
        <v>122</v>
      </c>
      <c r="C334">
        <v>122</v>
      </c>
      <c r="D334">
        <v>106</v>
      </c>
      <c r="E334">
        <v>107</v>
      </c>
      <c r="F334">
        <v>125</v>
      </c>
      <c r="G334">
        <v>128</v>
      </c>
      <c r="H334">
        <v>56</v>
      </c>
      <c r="I334">
        <v>58</v>
      </c>
      <c r="J334">
        <v>127</v>
      </c>
      <c r="K334">
        <v>127</v>
      </c>
      <c r="L334" t="s">
        <v>805</v>
      </c>
      <c r="M334" t="s">
        <v>805</v>
      </c>
    </row>
    <row r="335" spans="1:13">
      <c r="A335" t="s">
        <v>434</v>
      </c>
      <c r="B335">
        <v>122</v>
      </c>
      <c r="C335">
        <v>123</v>
      </c>
      <c r="D335">
        <v>106</v>
      </c>
      <c r="E335">
        <v>110</v>
      </c>
      <c r="F335">
        <v>126</v>
      </c>
      <c r="G335">
        <v>126</v>
      </c>
      <c r="H335">
        <v>58</v>
      </c>
      <c r="I335">
        <v>58</v>
      </c>
      <c r="J335">
        <v>126</v>
      </c>
      <c r="K335">
        <v>127</v>
      </c>
      <c r="L335">
        <v>12</v>
      </c>
      <c r="M335">
        <v>17</v>
      </c>
    </row>
    <row r="336" spans="1:13">
      <c r="A336" t="s">
        <v>228</v>
      </c>
      <c r="B336">
        <v>122</v>
      </c>
      <c r="C336">
        <v>122</v>
      </c>
      <c r="D336">
        <v>101</v>
      </c>
      <c r="E336">
        <v>106</v>
      </c>
      <c r="F336">
        <v>128</v>
      </c>
      <c r="G336">
        <v>129</v>
      </c>
      <c r="H336">
        <v>58</v>
      </c>
      <c r="I336">
        <v>58</v>
      </c>
      <c r="J336">
        <v>127</v>
      </c>
      <c r="K336">
        <v>127</v>
      </c>
      <c r="L336">
        <v>12</v>
      </c>
      <c r="M336">
        <v>13</v>
      </c>
    </row>
    <row r="337" spans="1:13">
      <c r="A337" t="s">
        <v>498</v>
      </c>
      <c r="B337">
        <v>122</v>
      </c>
      <c r="C337">
        <v>122</v>
      </c>
      <c r="D337">
        <v>106</v>
      </c>
      <c r="E337">
        <v>107</v>
      </c>
      <c r="F337">
        <v>126</v>
      </c>
      <c r="G337">
        <v>130</v>
      </c>
      <c r="H337">
        <v>56</v>
      </c>
      <c r="I337">
        <v>58</v>
      </c>
      <c r="J337">
        <v>127</v>
      </c>
      <c r="K337">
        <v>130</v>
      </c>
      <c r="L337">
        <v>17</v>
      </c>
      <c r="M337">
        <v>19</v>
      </c>
    </row>
    <row r="338" spans="1:13">
      <c r="A338" t="s">
        <v>84</v>
      </c>
      <c r="B338">
        <v>123</v>
      </c>
      <c r="C338">
        <v>124</v>
      </c>
      <c r="D338">
        <v>106</v>
      </c>
      <c r="E338">
        <v>110</v>
      </c>
      <c r="F338">
        <v>125</v>
      </c>
      <c r="G338">
        <v>129</v>
      </c>
      <c r="H338">
        <v>56</v>
      </c>
      <c r="I338">
        <v>58</v>
      </c>
      <c r="J338" t="s">
        <v>805</v>
      </c>
      <c r="K338" t="s">
        <v>805</v>
      </c>
      <c r="L338">
        <v>13</v>
      </c>
      <c r="M338">
        <v>17</v>
      </c>
    </row>
    <row r="339" spans="1:13">
      <c r="A339" t="s">
        <v>1200</v>
      </c>
    </row>
    <row r="340" spans="1:13">
      <c r="A340" t="s">
        <v>152</v>
      </c>
      <c r="B340">
        <v>122</v>
      </c>
      <c r="C340">
        <v>122</v>
      </c>
      <c r="D340">
        <v>106</v>
      </c>
      <c r="E340">
        <v>116</v>
      </c>
      <c r="F340">
        <v>126</v>
      </c>
      <c r="G340">
        <v>129</v>
      </c>
      <c r="H340">
        <v>56</v>
      </c>
      <c r="I340">
        <v>56</v>
      </c>
      <c r="J340">
        <v>127</v>
      </c>
      <c r="K340">
        <v>127</v>
      </c>
      <c r="L340">
        <v>17</v>
      </c>
      <c r="M340">
        <v>17</v>
      </c>
    </row>
    <row r="341" spans="1:13">
      <c r="A341" t="s">
        <v>86</v>
      </c>
      <c r="B341">
        <v>122</v>
      </c>
      <c r="C341">
        <v>122</v>
      </c>
      <c r="D341">
        <v>107</v>
      </c>
      <c r="E341">
        <v>116</v>
      </c>
      <c r="F341">
        <v>126</v>
      </c>
      <c r="G341">
        <v>126</v>
      </c>
      <c r="H341">
        <v>56</v>
      </c>
      <c r="I341">
        <v>58</v>
      </c>
      <c r="J341" t="s">
        <v>805</v>
      </c>
      <c r="K341" t="s">
        <v>805</v>
      </c>
      <c r="L341">
        <v>12</v>
      </c>
      <c r="M341">
        <v>12</v>
      </c>
    </row>
    <row r="342" spans="1:13">
      <c r="A342" t="s">
        <v>506</v>
      </c>
      <c r="B342">
        <v>122</v>
      </c>
      <c r="C342">
        <v>123</v>
      </c>
      <c r="D342">
        <v>105</v>
      </c>
      <c r="E342">
        <v>107</v>
      </c>
      <c r="F342">
        <v>129</v>
      </c>
      <c r="G342">
        <v>129</v>
      </c>
      <c r="H342">
        <v>56</v>
      </c>
      <c r="I342">
        <v>58</v>
      </c>
      <c r="J342">
        <v>126</v>
      </c>
      <c r="K342">
        <v>127</v>
      </c>
      <c r="L342">
        <v>17</v>
      </c>
      <c r="M342">
        <v>17</v>
      </c>
    </row>
    <row r="343" spans="1:13">
      <c r="A343" t="s">
        <v>610</v>
      </c>
      <c r="B343">
        <v>122</v>
      </c>
      <c r="C343">
        <v>122</v>
      </c>
      <c r="D343">
        <v>106</v>
      </c>
      <c r="E343">
        <v>108</v>
      </c>
      <c r="F343">
        <v>125</v>
      </c>
      <c r="G343">
        <v>129</v>
      </c>
      <c r="H343">
        <v>56</v>
      </c>
      <c r="I343">
        <v>56</v>
      </c>
      <c r="J343">
        <v>126</v>
      </c>
      <c r="K343">
        <v>127</v>
      </c>
      <c r="L343">
        <v>19</v>
      </c>
      <c r="M343">
        <v>19</v>
      </c>
    </row>
    <row r="344" spans="1:13">
      <c r="A344" t="s">
        <v>330</v>
      </c>
      <c r="B344">
        <v>122</v>
      </c>
      <c r="C344">
        <v>125</v>
      </c>
      <c r="D344">
        <v>109</v>
      </c>
      <c r="E344">
        <v>110</v>
      </c>
      <c r="F344">
        <v>129</v>
      </c>
      <c r="G344">
        <v>129</v>
      </c>
      <c r="H344">
        <v>56</v>
      </c>
      <c r="I344">
        <v>58</v>
      </c>
      <c r="J344">
        <v>127</v>
      </c>
      <c r="K344">
        <v>127</v>
      </c>
      <c r="L344">
        <v>17</v>
      </c>
      <c r="M344">
        <v>17</v>
      </c>
    </row>
    <row r="345" spans="1:13">
      <c r="A345" t="s">
        <v>180</v>
      </c>
      <c r="B345">
        <v>122</v>
      </c>
      <c r="C345">
        <v>122</v>
      </c>
      <c r="D345">
        <v>106</v>
      </c>
      <c r="E345">
        <v>116</v>
      </c>
      <c r="F345">
        <v>126</v>
      </c>
      <c r="G345">
        <v>128</v>
      </c>
      <c r="H345">
        <v>56</v>
      </c>
      <c r="I345">
        <v>56</v>
      </c>
      <c r="J345">
        <v>127</v>
      </c>
      <c r="K345">
        <v>127</v>
      </c>
      <c r="L345">
        <v>15</v>
      </c>
      <c r="M345">
        <v>15</v>
      </c>
    </row>
    <row r="346" spans="1:13">
      <c r="A346" t="s">
        <v>414</v>
      </c>
      <c r="B346">
        <v>122</v>
      </c>
      <c r="C346">
        <v>122</v>
      </c>
      <c r="D346">
        <v>106</v>
      </c>
      <c r="E346">
        <v>110</v>
      </c>
      <c r="F346">
        <v>128</v>
      </c>
      <c r="G346">
        <v>129</v>
      </c>
      <c r="H346">
        <v>56</v>
      </c>
      <c r="I346">
        <v>56</v>
      </c>
      <c r="J346">
        <v>127</v>
      </c>
      <c r="K346">
        <v>127</v>
      </c>
      <c r="L346">
        <v>12</v>
      </c>
      <c r="M346">
        <v>18</v>
      </c>
    </row>
    <row r="347" spans="1:13">
      <c r="A347" t="s">
        <v>74</v>
      </c>
      <c r="B347">
        <v>122</v>
      </c>
      <c r="C347">
        <v>123</v>
      </c>
      <c r="D347">
        <v>106</v>
      </c>
      <c r="E347">
        <v>106</v>
      </c>
      <c r="F347">
        <v>126</v>
      </c>
      <c r="G347">
        <v>129</v>
      </c>
      <c r="H347">
        <v>58</v>
      </c>
      <c r="I347">
        <v>58</v>
      </c>
      <c r="J347" t="s">
        <v>805</v>
      </c>
      <c r="K347" t="s">
        <v>805</v>
      </c>
      <c r="L347">
        <v>17</v>
      </c>
      <c r="M347">
        <v>19</v>
      </c>
    </row>
    <row r="348" spans="1:13">
      <c r="A348" t="s">
        <v>456</v>
      </c>
      <c r="B348">
        <v>122</v>
      </c>
      <c r="C348">
        <v>122</v>
      </c>
      <c r="D348">
        <v>116</v>
      </c>
      <c r="E348">
        <v>116</v>
      </c>
      <c r="F348">
        <v>126</v>
      </c>
      <c r="G348">
        <v>129</v>
      </c>
      <c r="H348">
        <v>58</v>
      </c>
      <c r="I348">
        <v>58</v>
      </c>
      <c r="J348">
        <v>126</v>
      </c>
      <c r="K348">
        <v>127</v>
      </c>
      <c r="L348">
        <v>12</v>
      </c>
      <c r="M348">
        <v>12</v>
      </c>
    </row>
    <row r="349" spans="1:13">
      <c r="A349" t="s">
        <v>192</v>
      </c>
      <c r="B349">
        <v>122</v>
      </c>
      <c r="C349">
        <v>123</v>
      </c>
      <c r="D349">
        <v>106</v>
      </c>
      <c r="E349">
        <v>106</v>
      </c>
      <c r="F349">
        <v>129</v>
      </c>
      <c r="G349">
        <v>130</v>
      </c>
      <c r="H349">
        <v>58</v>
      </c>
      <c r="I349">
        <v>58</v>
      </c>
      <c r="J349">
        <v>126</v>
      </c>
      <c r="K349">
        <v>126</v>
      </c>
      <c r="L349">
        <v>17</v>
      </c>
      <c r="M349">
        <v>19</v>
      </c>
    </row>
    <row r="350" spans="1:13">
      <c r="A350" t="s">
        <v>290</v>
      </c>
      <c r="B350">
        <v>122</v>
      </c>
      <c r="C350">
        <v>125</v>
      </c>
      <c r="D350">
        <v>105</v>
      </c>
      <c r="E350">
        <v>106</v>
      </c>
      <c r="F350">
        <v>126</v>
      </c>
      <c r="G350">
        <v>126</v>
      </c>
      <c r="H350">
        <v>58</v>
      </c>
      <c r="I350">
        <v>58</v>
      </c>
      <c r="J350">
        <v>127</v>
      </c>
      <c r="K350">
        <v>127</v>
      </c>
      <c r="L350">
        <v>17</v>
      </c>
      <c r="M350">
        <v>19</v>
      </c>
    </row>
    <row r="351" spans="1:13">
      <c r="A351" t="s">
        <v>446</v>
      </c>
      <c r="B351">
        <v>122</v>
      </c>
      <c r="C351">
        <v>123</v>
      </c>
      <c r="D351">
        <v>106</v>
      </c>
      <c r="E351">
        <v>107</v>
      </c>
      <c r="F351">
        <v>129</v>
      </c>
      <c r="G351">
        <v>129</v>
      </c>
      <c r="H351">
        <v>56</v>
      </c>
      <c r="I351">
        <v>58</v>
      </c>
      <c r="J351">
        <v>126</v>
      </c>
      <c r="K351">
        <v>130</v>
      </c>
      <c r="L351">
        <v>12</v>
      </c>
      <c r="M351">
        <v>12</v>
      </c>
    </row>
    <row r="352" spans="1:13">
      <c r="A352" t="s">
        <v>230</v>
      </c>
      <c r="B352">
        <v>122</v>
      </c>
      <c r="C352">
        <v>122</v>
      </c>
      <c r="D352">
        <v>107</v>
      </c>
      <c r="E352">
        <v>107</v>
      </c>
      <c r="F352">
        <v>126</v>
      </c>
      <c r="G352">
        <v>129</v>
      </c>
      <c r="H352">
        <v>56</v>
      </c>
      <c r="I352">
        <v>56</v>
      </c>
      <c r="J352">
        <v>127</v>
      </c>
      <c r="K352">
        <v>127</v>
      </c>
      <c r="L352">
        <v>17</v>
      </c>
      <c r="M352">
        <v>19</v>
      </c>
    </row>
    <row r="353" spans="1:13">
      <c r="A353" t="s">
        <v>464</v>
      </c>
      <c r="B353">
        <v>122</v>
      </c>
      <c r="C353">
        <v>123</v>
      </c>
      <c r="D353" t="s">
        <v>805</v>
      </c>
      <c r="E353" t="s">
        <v>805</v>
      </c>
      <c r="F353">
        <v>129</v>
      </c>
      <c r="G353">
        <v>129</v>
      </c>
      <c r="H353">
        <v>56</v>
      </c>
      <c r="I353">
        <v>56</v>
      </c>
      <c r="J353">
        <v>127</v>
      </c>
      <c r="K353">
        <v>127</v>
      </c>
      <c r="L353">
        <v>10</v>
      </c>
      <c r="M353">
        <v>17</v>
      </c>
    </row>
    <row r="354" spans="1:13">
      <c r="A354" t="s">
        <v>160</v>
      </c>
      <c r="B354">
        <v>122</v>
      </c>
      <c r="C354">
        <v>122</v>
      </c>
      <c r="D354">
        <v>107</v>
      </c>
      <c r="E354">
        <v>116</v>
      </c>
      <c r="F354" t="s">
        <v>805</v>
      </c>
      <c r="G354" t="s">
        <v>805</v>
      </c>
      <c r="H354">
        <v>56</v>
      </c>
      <c r="I354">
        <v>58</v>
      </c>
      <c r="J354">
        <v>127</v>
      </c>
      <c r="K354">
        <v>127</v>
      </c>
      <c r="L354">
        <v>12</v>
      </c>
      <c r="M354">
        <v>12</v>
      </c>
    </row>
    <row r="355" spans="1:13">
      <c r="A355" t="s">
        <v>408</v>
      </c>
      <c r="B355">
        <v>122</v>
      </c>
      <c r="C355">
        <v>125</v>
      </c>
      <c r="D355">
        <v>106</v>
      </c>
      <c r="E355">
        <v>106</v>
      </c>
      <c r="F355">
        <v>126</v>
      </c>
      <c r="G355">
        <v>129</v>
      </c>
      <c r="H355">
        <v>56</v>
      </c>
      <c r="I355">
        <v>58</v>
      </c>
      <c r="J355">
        <v>127</v>
      </c>
      <c r="K355">
        <v>127</v>
      </c>
      <c r="L355">
        <v>17</v>
      </c>
      <c r="M355">
        <v>17</v>
      </c>
    </row>
    <row r="356" spans="1:13">
      <c r="A356" t="s">
        <v>502</v>
      </c>
      <c r="B356">
        <v>122</v>
      </c>
      <c r="C356">
        <v>125</v>
      </c>
      <c r="D356">
        <v>104</v>
      </c>
      <c r="E356">
        <v>106</v>
      </c>
      <c r="F356">
        <v>125</v>
      </c>
      <c r="G356">
        <v>126</v>
      </c>
      <c r="H356">
        <v>56</v>
      </c>
      <c r="I356">
        <v>58</v>
      </c>
      <c r="J356">
        <v>127</v>
      </c>
      <c r="K356">
        <v>127</v>
      </c>
      <c r="L356">
        <v>17</v>
      </c>
      <c r="M356">
        <v>19</v>
      </c>
    </row>
    <row r="357" spans="1:13">
      <c r="A357" t="s">
        <v>198</v>
      </c>
      <c r="B357">
        <v>122</v>
      </c>
      <c r="C357">
        <v>123</v>
      </c>
      <c r="D357">
        <v>106</v>
      </c>
      <c r="E357">
        <v>107</v>
      </c>
      <c r="F357">
        <v>126</v>
      </c>
      <c r="G357">
        <v>126</v>
      </c>
      <c r="H357">
        <v>56</v>
      </c>
      <c r="I357">
        <v>58</v>
      </c>
      <c r="J357">
        <v>127</v>
      </c>
      <c r="K357">
        <v>127</v>
      </c>
      <c r="L357">
        <v>13</v>
      </c>
      <c r="M357">
        <v>19</v>
      </c>
    </row>
    <row r="358" spans="1:13">
      <c r="A358" t="s">
        <v>148</v>
      </c>
      <c r="B358">
        <v>122</v>
      </c>
      <c r="C358">
        <v>123</v>
      </c>
      <c r="D358">
        <v>105</v>
      </c>
      <c r="E358">
        <v>106</v>
      </c>
      <c r="F358">
        <v>126</v>
      </c>
      <c r="G358">
        <v>132</v>
      </c>
      <c r="H358">
        <v>56</v>
      </c>
      <c r="I358">
        <v>58</v>
      </c>
      <c r="J358">
        <v>127</v>
      </c>
      <c r="K358">
        <v>127</v>
      </c>
      <c r="L358">
        <v>12</v>
      </c>
      <c r="M358">
        <v>17</v>
      </c>
    </row>
    <row r="359" spans="1:13">
      <c r="A359" t="s">
        <v>420</v>
      </c>
      <c r="B359">
        <v>122</v>
      </c>
      <c r="C359">
        <v>122</v>
      </c>
      <c r="D359">
        <v>109</v>
      </c>
      <c r="E359">
        <v>110</v>
      </c>
      <c r="F359">
        <v>126</v>
      </c>
      <c r="G359">
        <v>128</v>
      </c>
      <c r="H359">
        <v>56</v>
      </c>
      <c r="I359">
        <v>56</v>
      </c>
      <c r="J359">
        <v>127</v>
      </c>
      <c r="K359">
        <v>127</v>
      </c>
      <c r="L359">
        <v>12</v>
      </c>
      <c r="M359">
        <v>17</v>
      </c>
    </row>
    <row r="360" spans="1:13">
      <c r="A360" t="s">
        <v>1201</v>
      </c>
    </row>
    <row r="361" spans="1:13">
      <c r="A361" t="s">
        <v>288</v>
      </c>
      <c r="B361">
        <v>122</v>
      </c>
      <c r="C361">
        <v>122</v>
      </c>
      <c r="D361" t="s">
        <v>805</v>
      </c>
      <c r="E361" t="s">
        <v>805</v>
      </c>
      <c r="F361">
        <v>128</v>
      </c>
      <c r="G361">
        <v>129</v>
      </c>
      <c r="H361">
        <v>56</v>
      </c>
      <c r="I361">
        <v>56</v>
      </c>
      <c r="J361">
        <v>126</v>
      </c>
      <c r="K361">
        <v>130</v>
      </c>
      <c r="L361">
        <v>17</v>
      </c>
      <c r="M361">
        <v>17</v>
      </c>
    </row>
    <row r="362" spans="1:13">
      <c r="A362" t="s">
        <v>594</v>
      </c>
      <c r="B362">
        <v>122</v>
      </c>
      <c r="C362">
        <v>125</v>
      </c>
      <c r="D362">
        <v>106</v>
      </c>
      <c r="E362">
        <v>107</v>
      </c>
      <c r="F362">
        <v>126</v>
      </c>
      <c r="G362">
        <v>129</v>
      </c>
      <c r="H362">
        <v>56</v>
      </c>
      <c r="I362">
        <v>56</v>
      </c>
      <c r="J362">
        <v>127</v>
      </c>
      <c r="K362">
        <v>127</v>
      </c>
      <c r="L362">
        <v>12</v>
      </c>
      <c r="M362">
        <v>12</v>
      </c>
    </row>
    <row r="363" spans="1:13">
      <c r="A363" t="s">
        <v>366</v>
      </c>
      <c r="B363">
        <v>122</v>
      </c>
      <c r="C363">
        <v>122</v>
      </c>
      <c r="D363">
        <v>106</v>
      </c>
      <c r="E363">
        <v>106</v>
      </c>
      <c r="F363">
        <v>126</v>
      </c>
      <c r="G363">
        <v>128</v>
      </c>
      <c r="H363">
        <v>56</v>
      </c>
      <c r="I363">
        <v>58</v>
      </c>
      <c r="J363">
        <v>126</v>
      </c>
      <c r="K363">
        <v>129</v>
      </c>
      <c r="L363">
        <v>12</v>
      </c>
      <c r="M363">
        <v>12</v>
      </c>
    </row>
    <row r="364" spans="1:13">
      <c r="A364" t="s">
        <v>236</v>
      </c>
      <c r="B364">
        <v>122</v>
      </c>
      <c r="C364">
        <v>123</v>
      </c>
      <c r="D364">
        <v>106</v>
      </c>
      <c r="E364">
        <v>109</v>
      </c>
      <c r="F364">
        <v>129</v>
      </c>
      <c r="G364">
        <v>129</v>
      </c>
      <c r="H364">
        <v>56</v>
      </c>
      <c r="I364">
        <v>56</v>
      </c>
      <c r="J364">
        <v>127</v>
      </c>
      <c r="K364">
        <v>127</v>
      </c>
      <c r="L364">
        <v>17</v>
      </c>
      <c r="M364">
        <v>17</v>
      </c>
    </row>
    <row r="365" spans="1:13">
      <c r="A365" t="s">
        <v>612</v>
      </c>
      <c r="B365">
        <v>122</v>
      </c>
      <c r="C365">
        <v>122</v>
      </c>
      <c r="D365">
        <v>106</v>
      </c>
      <c r="E365">
        <v>116</v>
      </c>
      <c r="F365">
        <v>125</v>
      </c>
      <c r="G365">
        <v>126</v>
      </c>
      <c r="H365">
        <v>56</v>
      </c>
      <c r="I365">
        <v>58</v>
      </c>
      <c r="J365">
        <v>127</v>
      </c>
      <c r="K365">
        <v>129</v>
      </c>
      <c r="L365">
        <v>13</v>
      </c>
      <c r="M365">
        <v>17</v>
      </c>
    </row>
    <row r="366" spans="1:13">
      <c r="A366" t="s">
        <v>632</v>
      </c>
      <c r="B366">
        <v>122</v>
      </c>
      <c r="C366">
        <v>123</v>
      </c>
      <c r="D366">
        <v>107</v>
      </c>
      <c r="E366">
        <v>109</v>
      </c>
      <c r="F366">
        <v>128</v>
      </c>
      <c r="G366">
        <v>129</v>
      </c>
      <c r="H366">
        <v>58</v>
      </c>
      <c r="I366">
        <v>58</v>
      </c>
      <c r="J366">
        <v>127</v>
      </c>
      <c r="K366">
        <v>128</v>
      </c>
      <c r="L366" t="s">
        <v>805</v>
      </c>
      <c r="M366" t="s">
        <v>805</v>
      </c>
    </row>
    <row r="367" spans="1:13">
      <c r="A367" t="s">
        <v>374</v>
      </c>
      <c r="B367">
        <v>122</v>
      </c>
      <c r="C367">
        <v>123</v>
      </c>
      <c r="D367">
        <v>110</v>
      </c>
      <c r="E367">
        <v>116</v>
      </c>
      <c r="F367">
        <v>126</v>
      </c>
      <c r="G367">
        <v>129</v>
      </c>
      <c r="H367">
        <v>56</v>
      </c>
      <c r="I367">
        <v>56</v>
      </c>
      <c r="J367">
        <v>126</v>
      </c>
      <c r="K367">
        <v>126</v>
      </c>
      <c r="L367">
        <v>12</v>
      </c>
      <c r="M367">
        <v>12</v>
      </c>
    </row>
    <row r="368" spans="1:13">
      <c r="A368" t="s">
        <v>654</v>
      </c>
      <c r="B368">
        <v>122</v>
      </c>
      <c r="C368">
        <v>123</v>
      </c>
      <c r="D368">
        <v>106</v>
      </c>
      <c r="E368">
        <v>110</v>
      </c>
      <c r="F368">
        <v>126</v>
      </c>
      <c r="G368">
        <v>131</v>
      </c>
      <c r="H368">
        <v>56</v>
      </c>
      <c r="I368">
        <v>58</v>
      </c>
      <c r="J368">
        <v>127</v>
      </c>
      <c r="K368">
        <v>127</v>
      </c>
      <c r="L368">
        <v>12</v>
      </c>
      <c r="M368">
        <v>17</v>
      </c>
    </row>
    <row r="369" spans="1:13">
      <c r="A369" t="s">
        <v>274</v>
      </c>
      <c r="B369">
        <v>122</v>
      </c>
      <c r="C369">
        <v>124</v>
      </c>
      <c r="D369">
        <v>105</v>
      </c>
      <c r="E369">
        <v>109</v>
      </c>
      <c r="F369">
        <v>126</v>
      </c>
      <c r="G369">
        <v>129</v>
      </c>
      <c r="H369">
        <v>58</v>
      </c>
      <c r="I369">
        <v>58</v>
      </c>
      <c r="J369">
        <v>127</v>
      </c>
      <c r="K369">
        <v>127</v>
      </c>
      <c r="L369">
        <v>17</v>
      </c>
      <c r="M369">
        <v>17</v>
      </c>
    </row>
    <row r="370" spans="1:13">
      <c r="A370" t="s">
        <v>784</v>
      </c>
      <c r="B370">
        <v>123</v>
      </c>
      <c r="C370">
        <v>123</v>
      </c>
      <c r="D370">
        <v>107</v>
      </c>
      <c r="E370">
        <v>107</v>
      </c>
      <c r="F370">
        <v>125</v>
      </c>
      <c r="G370">
        <v>131</v>
      </c>
      <c r="H370">
        <v>56</v>
      </c>
      <c r="I370">
        <v>58</v>
      </c>
      <c r="J370" t="s">
        <v>805</v>
      </c>
      <c r="K370" t="s">
        <v>805</v>
      </c>
      <c r="L370">
        <v>12</v>
      </c>
      <c r="M370">
        <v>13</v>
      </c>
    </row>
    <row r="371" spans="1:13">
      <c r="A371" t="s">
        <v>270</v>
      </c>
      <c r="B371">
        <v>122</v>
      </c>
      <c r="C371">
        <v>123</v>
      </c>
      <c r="D371" t="s">
        <v>805</v>
      </c>
      <c r="E371" t="s">
        <v>805</v>
      </c>
      <c r="F371">
        <v>126</v>
      </c>
      <c r="G371">
        <v>130</v>
      </c>
      <c r="H371">
        <v>58</v>
      </c>
      <c r="I371">
        <v>58</v>
      </c>
      <c r="J371">
        <v>126</v>
      </c>
      <c r="K371">
        <v>127</v>
      </c>
      <c r="L371">
        <v>17</v>
      </c>
      <c r="M371">
        <v>19</v>
      </c>
    </row>
    <row r="372" spans="1:13">
      <c r="A372" t="s">
        <v>670</v>
      </c>
      <c r="B372">
        <v>123</v>
      </c>
      <c r="C372">
        <v>124</v>
      </c>
      <c r="D372">
        <v>107</v>
      </c>
      <c r="E372">
        <v>111</v>
      </c>
      <c r="F372">
        <v>128</v>
      </c>
      <c r="G372">
        <v>129</v>
      </c>
      <c r="H372">
        <v>56</v>
      </c>
      <c r="I372">
        <v>58</v>
      </c>
      <c r="J372">
        <v>127</v>
      </c>
      <c r="K372">
        <v>130</v>
      </c>
      <c r="L372">
        <v>12</v>
      </c>
      <c r="M372">
        <v>19</v>
      </c>
    </row>
    <row r="373" spans="1:13">
      <c r="A373" t="s">
        <v>542</v>
      </c>
      <c r="B373">
        <v>122</v>
      </c>
      <c r="C373">
        <v>123</v>
      </c>
      <c r="D373">
        <v>106</v>
      </c>
      <c r="E373">
        <v>106</v>
      </c>
      <c r="F373">
        <v>129</v>
      </c>
      <c r="G373">
        <v>130</v>
      </c>
      <c r="H373">
        <v>58</v>
      </c>
      <c r="I373">
        <v>58</v>
      </c>
      <c r="J373">
        <v>127</v>
      </c>
      <c r="K373">
        <v>130</v>
      </c>
      <c r="L373">
        <v>12</v>
      </c>
      <c r="M373">
        <v>17</v>
      </c>
    </row>
    <row r="374" spans="1:13">
      <c r="A374" t="s">
        <v>488</v>
      </c>
      <c r="B374">
        <v>122</v>
      </c>
      <c r="C374">
        <v>122</v>
      </c>
      <c r="D374">
        <v>105</v>
      </c>
      <c r="E374">
        <v>105</v>
      </c>
      <c r="F374">
        <v>126</v>
      </c>
      <c r="G374">
        <v>126</v>
      </c>
      <c r="H374">
        <v>56</v>
      </c>
      <c r="I374">
        <v>56</v>
      </c>
      <c r="J374" t="s">
        <v>805</v>
      </c>
      <c r="K374" t="s">
        <v>805</v>
      </c>
      <c r="L374">
        <v>12</v>
      </c>
      <c r="M374">
        <v>12</v>
      </c>
    </row>
    <row r="375" spans="1:13">
      <c r="A375" t="s">
        <v>358</v>
      </c>
      <c r="B375">
        <v>122</v>
      </c>
      <c r="C375">
        <v>123</v>
      </c>
      <c r="D375">
        <v>116</v>
      </c>
      <c r="E375">
        <v>116</v>
      </c>
      <c r="F375">
        <v>129</v>
      </c>
      <c r="G375">
        <v>129</v>
      </c>
      <c r="H375">
        <v>56</v>
      </c>
      <c r="I375">
        <v>59</v>
      </c>
      <c r="J375">
        <v>126</v>
      </c>
      <c r="K375">
        <v>127</v>
      </c>
      <c r="L375">
        <v>17</v>
      </c>
      <c r="M375">
        <v>17</v>
      </c>
    </row>
    <row r="376" spans="1:13">
      <c r="A376" t="s">
        <v>560</v>
      </c>
      <c r="B376">
        <v>122</v>
      </c>
      <c r="C376">
        <v>122</v>
      </c>
      <c r="D376">
        <v>110</v>
      </c>
      <c r="E376">
        <v>116</v>
      </c>
      <c r="F376">
        <v>126</v>
      </c>
      <c r="G376">
        <v>129</v>
      </c>
      <c r="H376">
        <v>56</v>
      </c>
      <c r="I376">
        <v>58</v>
      </c>
      <c r="J376">
        <v>127</v>
      </c>
      <c r="K376">
        <v>130</v>
      </c>
      <c r="L376">
        <v>17</v>
      </c>
      <c r="M376">
        <v>17</v>
      </c>
    </row>
    <row r="377" spans="1:13">
      <c r="A377" t="s">
        <v>580</v>
      </c>
      <c r="B377">
        <v>122</v>
      </c>
      <c r="C377">
        <v>123</v>
      </c>
      <c r="D377">
        <v>105</v>
      </c>
      <c r="E377">
        <v>110</v>
      </c>
      <c r="F377">
        <v>128</v>
      </c>
      <c r="G377">
        <v>130</v>
      </c>
      <c r="H377">
        <v>56</v>
      </c>
      <c r="I377">
        <v>58</v>
      </c>
      <c r="J377">
        <v>127</v>
      </c>
      <c r="K377">
        <v>127</v>
      </c>
      <c r="L377">
        <v>12</v>
      </c>
      <c r="M377">
        <v>14</v>
      </c>
    </row>
    <row r="378" spans="1:13">
      <c r="A378" t="s">
        <v>762</v>
      </c>
      <c r="B378">
        <v>123</v>
      </c>
      <c r="C378">
        <v>124</v>
      </c>
      <c r="D378">
        <v>105</v>
      </c>
      <c r="E378">
        <v>106</v>
      </c>
      <c r="F378">
        <v>125</v>
      </c>
      <c r="G378">
        <v>129</v>
      </c>
      <c r="H378">
        <v>56</v>
      </c>
      <c r="I378">
        <v>58</v>
      </c>
      <c r="J378">
        <v>126</v>
      </c>
      <c r="K378">
        <v>129</v>
      </c>
      <c r="L378">
        <v>12</v>
      </c>
      <c r="M378">
        <v>17</v>
      </c>
    </row>
    <row r="379" spans="1:13">
      <c r="A379" t="s">
        <v>516</v>
      </c>
      <c r="B379">
        <v>122</v>
      </c>
      <c r="C379">
        <v>122</v>
      </c>
      <c r="D379">
        <v>106</v>
      </c>
      <c r="E379">
        <v>106</v>
      </c>
      <c r="F379">
        <v>129</v>
      </c>
      <c r="G379">
        <v>129</v>
      </c>
      <c r="H379">
        <v>56</v>
      </c>
      <c r="I379">
        <v>58</v>
      </c>
      <c r="J379">
        <v>127</v>
      </c>
      <c r="K379">
        <v>130</v>
      </c>
      <c r="L379" t="s">
        <v>805</v>
      </c>
      <c r="M379" t="s">
        <v>805</v>
      </c>
    </row>
    <row r="380" spans="1:13">
      <c r="A380" t="s">
        <v>302</v>
      </c>
      <c r="B380">
        <v>122</v>
      </c>
      <c r="C380">
        <v>122</v>
      </c>
      <c r="D380">
        <v>107</v>
      </c>
      <c r="E380">
        <v>110</v>
      </c>
      <c r="F380">
        <v>128</v>
      </c>
      <c r="G380">
        <v>129</v>
      </c>
      <c r="H380">
        <v>56</v>
      </c>
      <c r="I380">
        <v>56</v>
      </c>
      <c r="J380">
        <v>126</v>
      </c>
      <c r="K380">
        <v>126</v>
      </c>
      <c r="L380">
        <v>12</v>
      </c>
      <c r="M380">
        <v>17</v>
      </c>
    </row>
    <row r="381" spans="1:13">
      <c r="A381" t="s">
        <v>1202</v>
      </c>
    </row>
    <row r="382" spans="1:13">
      <c r="A382" t="s">
        <v>558</v>
      </c>
      <c r="B382">
        <v>122</v>
      </c>
      <c r="C382">
        <v>125</v>
      </c>
      <c r="D382">
        <v>104</v>
      </c>
      <c r="E382">
        <v>109</v>
      </c>
      <c r="F382">
        <v>126</v>
      </c>
      <c r="G382">
        <v>129</v>
      </c>
      <c r="H382">
        <v>56</v>
      </c>
      <c r="I382">
        <v>56</v>
      </c>
      <c r="J382">
        <v>127</v>
      </c>
      <c r="K382">
        <v>129</v>
      </c>
      <c r="L382">
        <v>12</v>
      </c>
      <c r="M382">
        <v>17</v>
      </c>
    </row>
    <row r="383" spans="1:13">
      <c r="A383" t="s">
        <v>392</v>
      </c>
      <c r="B383">
        <v>122</v>
      </c>
      <c r="C383">
        <v>123</v>
      </c>
      <c r="D383">
        <v>106</v>
      </c>
      <c r="E383">
        <v>110</v>
      </c>
      <c r="F383">
        <v>128</v>
      </c>
      <c r="G383">
        <v>128</v>
      </c>
      <c r="H383">
        <v>58</v>
      </c>
      <c r="I383">
        <v>58</v>
      </c>
      <c r="J383">
        <v>127</v>
      </c>
      <c r="K383">
        <v>129</v>
      </c>
      <c r="L383">
        <v>12</v>
      </c>
      <c r="M383">
        <v>17</v>
      </c>
    </row>
    <row r="384" spans="1:13">
      <c r="A384" t="s">
        <v>130</v>
      </c>
      <c r="B384">
        <v>122</v>
      </c>
      <c r="C384">
        <v>123</v>
      </c>
      <c r="D384">
        <v>110</v>
      </c>
      <c r="E384">
        <v>116</v>
      </c>
      <c r="F384">
        <v>128</v>
      </c>
      <c r="G384">
        <v>129</v>
      </c>
      <c r="H384">
        <v>56</v>
      </c>
      <c r="I384">
        <v>57</v>
      </c>
      <c r="J384">
        <v>126</v>
      </c>
      <c r="K384">
        <v>127</v>
      </c>
      <c r="L384">
        <v>12</v>
      </c>
      <c r="M384">
        <v>17</v>
      </c>
    </row>
    <row r="385" spans="1:13">
      <c r="A385" t="s">
        <v>402</v>
      </c>
      <c r="B385">
        <v>122</v>
      </c>
      <c r="C385">
        <v>122</v>
      </c>
      <c r="D385">
        <v>106</v>
      </c>
      <c r="E385">
        <v>106</v>
      </c>
      <c r="F385">
        <v>126</v>
      </c>
      <c r="G385">
        <v>129</v>
      </c>
      <c r="H385">
        <v>56</v>
      </c>
      <c r="I385">
        <v>58</v>
      </c>
      <c r="J385">
        <v>126</v>
      </c>
      <c r="K385">
        <v>128</v>
      </c>
      <c r="L385">
        <v>13</v>
      </c>
      <c r="M385">
        <v>19</v>
      </c>
    </row>
    <row r="386" spans="1:13">
      <c r="A386" t="s">
        <v>500</v>
      </c>
      <c r="B386">
        <v>122</v>
      </c>
      <c r="C386">
        <v>122</v>
      </c>
      <c r="D386">
        <v>101</v>
      </c>
      <c r="E386">
        <v>110</v>
      </c>
      <c r="F386">
        <v>125</v>
      </c>
      <c r="G386">
        <v>126</v>
      </c>
      <c r="H386">
        <v>56</v>
      </c>
      <c r="I386">
        <v>58</v>
      </c>
      <c r="J386">
        <v>127</v>
      </c>
      <c r="K386">
        <v>127</v>
      </c>
      <c r="L386">
        <v>12</v>
      </c>
      <c r="M386">
        <v>19</v>
      </c>
    </row>
    <row r="387" spans="1:13">
      <c r="A387" t="s">
        <v>458</v>
      </c>
      <c r="B387">
        <v>122</v>
      </c>
      <c r="C387">
        <v>123</v>
      </c>
      <c r="D387" t="s">
        <v>805</v>
      </c>
      <c r="E387" t="s">
        <v>805</v>
      </c>
      <c r="F387">
        <v>126</v>
      </c>
      <c r="G387">
        <v>128</v>
      </c>
      <c r="H387">
        <v>56</v>
      </c>
      <c r="I387">
        <v>58</v>
      </c>
      <c r="J387">
        <v>129</v>
      </c>
      <c r="K387">
        <v>129</v>
      </c>
      <c r="L387">
        <v>13</v>
      </c>
      <c r="M387">
        <v>19</v>
      </c>
    </row>
    <row r="388" spans="1:13">
      <c r="A388" t="s">
        <v>482</v>
      </c>
      <c r="B388">
        <v>122</v>
      </c>
      <c r="C388">
        <v>122</v>
      </c>
      <c r="D388">
        <v>106</v>
      </c>
      <c r="E388">
        <v>107</v>
      </c>
      <c r="F388">
        <v>129</v>
      </c>
      <c r="G388">
        <v>129</v>
      </c>
      <c r="H388">
        <v>56</v>
      </c>
      <c r="I388">
        <v>58</v>
      </c>
      <c r="J388">
        <v>127</v>
      </c>
      <c r="K388">
        <v>127</v>
      </c>
      <c r="L388">
        <v>12</v>
      </c>
      <c r="M388">
        <v>19</v>
      </c>
    </row>
    <row r="389" spans="1:13">
      <c r="A389" t="s">
        <v>240</v>
      </c>
      <c r="B389">
        <v>122</v>
      </c>
      <c r="C389">
        <v>125</v>
      </c>
      <c r="D389" t="s">
        <v>805</v>
      </c>
      <c r="E389" t="s">
        <v>805</v>
      </c>
      <c r="F389">
        <v>126</v>
      </c>
      <c r="G389">
        <v>126</v>
      </c>
      <c r="H389">
        <v>58</v>
      </c>
      <c r="I389">
        <v>58</v>
      </c>
      <c r="J389">
        <v>127</v>
      </c>
      <c r="K389">
        <v>127</v>
      </c>
      <c r="L389">
        <v>12</v>
      </c>
      <c r="M389">
        <v>12</v>
      </c>
    </row>
    <row r="390" spans="1:13">
      <c r="A390" t="s">
        <v>96</v>
      </c>
      <c r="B390">
        <v>123</v>
      </c>
      <c r="C390">
        <v>125</v>
      </c>
      <c r="D390">
        <v>106</v>
      </c>
      <c r="E390">
        <v>107</v>
      </c>
      <c r="F390">
        <v>126</v>
      </c>
      <c r="G390">
        <v>132</v>
      </c>
      <c r="H390">
        <v>56</v>
      </c>
      <c r="I390">
        <v>57</v>
      </c>
      <c r="J390">
        <v>126</v>
      </c>
      <c r="K390">
        <v>129</v>
      </c>
      <c r="L390">
        <v>12</v>
      </c>
      <c r="M390">
        <v>17</v>
      </c>
    </row>
    <row r="391" spans="1:13">
      <c r="A391" t="s">
        <v>62</v>
      </c>
      <c r="B391">
        <v>122</v>
      </c>
      <c r="C391">
        <v>125</v>
      </c>
      <c r="D391">
        <v>107</v>
      </c>
      <c r="E391">
        <v>111</v>
      </c>
      <c r="F391">
        <v>126</v>
      </c>
      <c r="G391">
        <v>129</v>
      </c>
      <c r="H391">
        <v>58</v>
      </c>
      <c r="I391">
        <v>58</v>
      </c>
      <c r="J391" t="s">
        <v>805</v>
      </c>
      <c r="K391" t="s">
        <v>805</v>
      </c>
      <c r="L391">
        <v>17</v>
      </c>
      <c r="M391">
        <v>19</v>
      </c>
    </row>
    <row r="392" spans="1:13">
      <c r="A392" t="s">
        <v>256</v>
      </c>
      <c r="B392">
        <v>122</v>
      </c>
      <c r="C392">
        <v>122</v>
      </c>
      <c r="D392">
        <v>106</v>
      </c>
      <c r="E392">
        <v>110</v>
      </c>
      <c r="F392">
        <v>126</v>
      </c>
      <c r="G392">
        <v>129</v>
      </c>
      <c r="H392">
        <v>58</v>
      </c>
      <c r="I392">
        <v>58</v>
      </c>
      <c r="J392">
        <v>127</v>
      </c>
      <c r="K392">
        <v>127</v>
      </c>
      <c r="L392">
        <v>12</v>
      </c>
      <c r="M392">
        <v>13</v>
      </c>
    </row>
    <row r="393" spans="1:13">
      <c r="A393" t="s">
        <v>202</v>
      </c>
      <c r="B393">
        <v>122</v>
      </c>
      <c r="C393">
        <v>122</v>
      </c>
      <c r="D393">
        <v>106</v>
      </c>
      <c r="E393">
        <v>109</v>
      </c>
      <c r="F393">
        <v>129</v>
      </c>
      <c r="G393">
        <v>129</v>
      </c>
      <c r="H393">
        <v>56</v>
      </c>
      <c r="I393">
        <v>59</v>
      </c>
      <c r="J393">
        <v>127</v>
      </c>
      <c r="K393">
        <v>127</v>
      </c>
      <c r="L393">
        <v>17</v>
      </c>
      <c r="M393">
        <v>19</v>
      </c>
    </row>
    <row r="394" spans="1:13">
      <c r="A394" t="s">
        <v>58</v>
      </c>
      <c r="B394">
        <v>122</v>
      </c>
      <c r="C394">
        <v>123</v>
      </c>
      <c r="D394">
        <v>106</v>
      </c>
      <c r="E394">
        <v>109</v>
      </c>
      <c r="F394">
        <v>126</v>
      </c>
      <c r="G394">
        <v>129</v>
      </c>
      <c r="H394">
        <v>56</v>
      </c>
      <c r="I394">
        <v>56</v>
      </c>
      <c r="J394" t="s">
        <v>805</v>
      </c>
      <c r="K394" t="s">
        <v>805</v>
      </c>
      <c r="L394">
        <v>12</v>
      </c>
      <c r="M394">
        <v>19</v>
      </c>
    </row>
    <row r="395" spans="1:13">
      <c r="A395" t="s">
        <v>360</v>
      </c>
      <c r="B395">
        <v>122</v>
      </c>
      <c r="C395">
        <v>125</v>
      </c>
      <c r="D395">
        <v>104</v>
      </c>
      <c r="E395">
        <v>110</v>
      </c>
      <c r="F395">
        <v>126</v>
      </c>
      <c r="G395">
        <v>131</v>
      </c>
      <c r="H395">
        <v>56</v>
      </c>
      <c r="I395">
        <v>56</v>
      </c>
      <c r="J395">
        <v>127</v>
      </c>
      <c r="K395">
        <v>127</v>
      </c>
      <c r="L395">
        <v>12</v>
      </c>
      <c r="M395">
        <v>17</v>
      </c>
    </row>
    <row r="396" spans="1:13">
      <c r="A396" t="s">
        <v>188</v>
      </c>
      <c r="B396">
        <v>122</v>
      </c>
      <c r="C396">
        <v>122</v>
      </c>
      <c r="D396">
        <v>106</v>
      </c>
      <c r="E396">
        <v>106</v>
      </c>
      <c r="F396">
        <v>128</v>
      </c>
      <c r="G396">
        <v>128</v>
      </c>
      <c r="H396">
        <v>58</v>
      </c>
      <c r="I396">
        <v>58</v>
      </c>
      <c r="J396">
        <v>126</v>
      </c>
      <c r="K396">
        <v>127</v>
      </c>
      <c r="L396">
        <v>10</v>
      </c>
      <c r="M396">
        <v>12</v>
      </c>
    </row>
    <row r="397" spans="1:13">
      <c r="A397" t="s">
        <v>338</v>
      </c>
      <c r="B397">
        <v>122</v>
      </c>
      <c r="C397">
        <v>123</v>
      </c>
      <c r="D397">
        <v>109</v>
      </c>
      <c r="E397">
        <v>109</v>
      </c>
      <c r="F397">
        <v>126</v>
      </c>
      <c r="G397">
        <v>129</v>
      </c>
      <c r="H397">
        <v>56</v>
      </c>
      <c r="I397">
        <v>58</v>
      </c>
      <c r="J397">
        <v>127</v>
      </c>
      <c r="K397">
        <v>127</v>
      </c>
      <c r="L397">
        <v>14</v>
      </c>
      <c r="M397">
        <v>17</v>
      </c>
    </row>
    <row r="398" spans="1:13">
      <c r="A398" t="s">
        <v>578</v>
      </c>
      <c r="B398">
        <v>122</v>
      </c>
      <c r="C398">
        <v>122</v>
      </c>
      <c r="D398">
        <v>112</v>
      </c>
      <c r="E398">
        <v>116</v>
      </c>
      <c r="F398">
        <v>126</v>
      </c>
      <c r="G398">
        <v>130</v>
      </c>
      <c r="H398">
        <v>56</v>
      </c>
      <c r="I398">
        <v>58</v>
      </c>
      <c r="J398">
        <v>127</v>
      </c>
      <c r="K398">
        <v>127</v>
      </c>
      <c r="L398" t="s">
        <v>805</v>
      </c>
      <c r="M398" t="s">
        <v>805</v>
      </c>
    </row>
    <row r="399" spans="1:13">
      <c r="A399" t="s">
        <v>116</v>
      </c>
      <c r="B399">
        <v>121</v>
      </c>
      <c r="C399">
        <v>122</v>
      </c>
      <c r="D399">
        <v>105</v>
      </c>
      <c r="E399">
        <v>106</v>
      </c>
      <c r="F399">
        <v>128</v>
      </c>
      <c r="G399">
        <v>129</v>
      </c>
      <c r="H399">
        <v>58</v>
      </c>
      <c r="I399">
        <v>58</v>
      </c>
      <c r="J399">
        <v>126</v>
      </c>
      <c r="K399">
        <v>127</v>
      </c>
      <c r="L399">
        <v>12</v>
      </c>
      <c r="M399">
        <v>17</v>
      </c>
    </row>
    <row r="400" spans="1:13">
      <c r="A400" t="s">
        <v>168</v>
      </c>
      <c r="B400">
        <v>122</v>
      </c>
      <c r="C400">
        <v>123</v>
      </c>
      <c r="D400">
        <v>106</v>
      </c>
      <c r="E400">
        <v>110</v>
      </c>
      <c r="F400">
        <v>129</v>
      </c>
      <c r="G400">
        <v>129</v>
      </c>
      <c r="H400">
        <v>56</v>
      </c>
      <c r="I400">
        <v>56</v>
      </c>
      <c r="J400">
        <v>127</v>
      </c>
      <c r="K400">
        <v>127</v>
      </c>
      <c r="L400">
        <v>12</v>
      </c>
      <c r="M400">
        <v>17</v>
      </c>
    </row>
    <row r="401" spans="1:13">
      <c r="A401" t="s">
        <v>340</v>
      </c>
      <c r="B401">
        <v>122</v>
      </c>
      <c r="C401">
        <v>122</v>
      </c>
      <c r="D401" t="s">
        <v>805</v>
      </c>
      <c r="E401" t="s">
        <v>805</v>
      </c>
      <c r="F401">
        <v>126</v>
      </c>
      <c r="G401">
        <v>129</v>
      </c>
      <c r="H401" t="s">
        <v>805</v>
      </c>
      <c r="I401" t="s">
        <v>805</v>
      </c>
      <c r="J401">
        <v>126</v>
      </c>
      <c r="K401">
        <v>126</v>
      </c>
      <c r="L401">
        <v>17</v>
      </c>
      <c r="M40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629"/>
  <sheetViews>
    <sheetView topLeftCell="A568" zoomScale="60" zoomScaleNormal="60" workbookViewId="0">
      <selection activeCell="Z609" sqref="Z609"/>
    </sheetView>
  </sheetViews>
  <sheetFormatPr defaultRowHeight="15"/>
  <cols>
    <col min="2" max="3" width="9.28515625" bestFit="1" customWidth="1"/>
    <col min="4" max="4" width="9.5703125" bestFit="1" customWidth="1"/>
    <col min="5" max="5" width="9.42578125" bestFit="1" customWidth="1"/>
    <col min="6" max="7" width="9.28515625" bestFit="1" customWidth="1"/>
    <col min="8" max="8" width="10.5703125" bestFit="1" customWidth="1"/>
    <col min="9" max="9" width="9.28515625" bestFit="1" customWidth="1"/>
    <col min="10" max="10" width="9.5703125" bestFit="1" customWidth="1"/>
    <col min="11" max="21" width="9.28515625" bestFit="1" customWidth="1"/>
    <col min="27" max="28" width="9.42578125" bestFit="1" customWidth="1"/>
  </cols>
  <sheetData>
    <row r="1" spans="1:28">
      <c r="A1" t="s">
        <v>1213</v>
      </c>
    </row>
    <row r="2" spans="1:28">
      <c r="B2" t="s">
        <v>1208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8">
      <c r="A3" t="s">
        <v>1210</v>
      </c>
      <c r="B3">
        <v>1</v>
      </c>
      <c r="C3">
        <v>0</v>
      </c>
    </row>
    <row r="4" spans="1:28">
      <c r="A4" t="s">
        <v>1177</v>
      </c>
      <c r="B4">
        <v>2</v>
      </c>
      <c r="C4">
        <v>0.36584</v>
      </c>
      <c r="D4" s="5">
        <v>0</v>
      </c>
      <c r="E4" s="5"/>
      <c r="F4" s="5"/>
      <c r="G4" s="5"/>
      <c r="H4" s="5"/>
      <c r="I4" s="5"/>
      <c r="J4" s="5"/>
      <c r="K4" s="5"/>
      <c r="L4" s="5"/>
      <c r="M4" s="5"/>
    </row>
    <row r="5" spans="1:28">
      <c r="A5" t="s">
        <v>1128</v>
      </c>
      <c r="B5">
        <v>3</v>
      </c>
      <c r="C5">
        <v>0.25575999999999999</v>
      </c>
      <c r="D5" s="5">
        <v>-6.2199999999999998E-3</v>
      </c>
      <c r="E5" s="5">
        <v>0</v>
      </c>
      <c r="F5" s="5"/>
      <c r="G5" s="5"/>
      <c r="H5" s="5"/>
      <c r="I5" s="5"/>
      <c r="J5" s="5"/>
      <c r="K5" s="5"/>
      <c r="L5" s="5"/>
      <c r="M5" s="5"/>
      <c r="AA5" t="s">
        <v>1214</v>
      </c>
      <c r="AB5" t="s">
        <v>1208</v>
      </c>
    </row>
    <row r="6" spans="1:28">
      <c r="A6" t="s">
        <v>1125</v>
      </c>
      <c r="B6">
        <v>4</v>
      </c>
      <c r="C6">
        <v>0.13506000000000001</v>
      </c>
      <c r="D6" s="5">
        <v>4.4549999999999999E-2</v>
      </c>
      <c r="E6" s="5">
        <v>-7.2999999999999996E-4</v>
      </c>
      <c r="F6" s="5">
        <v>0</v>
      </c>
      <c r="G6" s="5"/>
      <c r="H6" s="5"/>
      <c r="I6" s="5"/>
      <c r="J6" s="5"/>
      <c r="K6" s="5"/>
      <c r="L6" s="5"/>
      <c r="M6" s="5"/>
      <c r="AA6">
        <v>-6.2199999999999998E-3</v>
      </c>
      <c r="AB6">
        <v>-6.4999999999999997E-4</v>
      </c>
    </row>
    <row r="7" spans="1:28">
      <c r="A7" t="s">
        <v>1137</v>
      </c>
      <c r="B7">
        <v>5</v>
      </c>
      <c r="C7">
        <v>0.29208000000000001</v>
      </c>
      <c r="D7" s="5">
        <v>9.0000000000000006E-5</v>
      </c>
      <c r="E7" s="5">
        <v>-1.9570000000000001E-2</v>
      </c>
      <c r="F7" s="5">
        <v>9.7900000000000001E-3</v>
      </c>
      <c r="G7" s="5">
        <v>0</v>
      </c>
      <c r="H7" s="5"/>
      <c r="I7" s="5"/>
      <c r="J7" s="5"/>
      <c r="K7" s="5"/>
      <c r="L7" s="5"/>
      <c r="M7" s="5"/>
      <c r="AA7">
        <v>4.4549999999999999E-2</v>
      </c>
      <c r="AB7">
        <v>-1.034E-2</v>
      </c>
    </row>
    <row r="8" spans="1:28">
      <c r="A8" t="s">
        <v>1131</v>
      </c>
      <c r="B8">
        <v>6</v>
      </c>
      <c r="C8">
        <v>0.32482</v>
      </c>
      <c r="D8" s="5">
        <v>-1.3679999999999999E-2</v>
      </c>
      <c r="E8" s="5">
        <v>-1.8710000000000001E-2</v>
      </c>
      <c r="F8" s="5">
        <v>1.8089999999999998E-2</v>
      </c>
      <c r="G8" s="5">
        <v>-1.444E-2</v>
      </c>
      <c r="H8" s="5">
        <v>0</v>
      </c>
      <c r="I8" s="5"/>
      <c r="J8" s="5"/>
      <c r="K8" s="5"/>
      <c r="L8" s="5"/>
      <c r="M8" s="5"/>
      <c r="AA8">
        <v>9.0000000000000006E-5</v>
      </c>
      <c r="AB8">
        <v>-6.3000000000000003E-4</v>
      </c>
    </row>
    <row r="9" spans="1:28">
      <c r="A9" t="s">
        <v>1145</v>
      </c>
      <c r="B9">
        <v>7</v>
      </c>
      <c r="C9">
        <v>0.24302000000000001</v>
      </c>
      <c r="D9" s="5">
        <v>1.8710000000000001E-2</v>
      </c>
      <c r="E9" s="5">
        <v>-4.0800000000000003E-3</v>
      </c>
      <c r="F9" s="5">
        <v>9.6299999999999997E-3</v>
      </c>
      <c r="G9" s="5">
        <v>-1.6389999999999998E-2</v>
      </c>
      <c r="H9" s="5">
        <v>6.45E-3</v>
      </c>
      <c r="I9" s="5">
        <v>0</v>
      </c>
      <c r="J9" s="5"/>
      <c r="K9" s="5"/>
      <c r="L9" s="5"/>
      <c r="M9" s="5"/>
      <c r="AA9">
        <v>-1.3679999999999999E-2</v>
      </c>
      <c r="AB9">
        <v>2.5999999999999999E-3</v>
      </c>
    </row>
    <row r="10" spans="1:28">
      <c r="A10" t="s">
        <v>1170</v>
      </c>
      <c r="B10">
        <v>8</v>
      </c>
      <c r="C10">
        <v>0.30620999999999998</v>
      </c>
      <c r="D10" s="5">
        <v>-6.2399999999999999E-3</v>
      </c>
      <c r="E10" s="5">
        <v>-2.76E-2</v>
      </c>
      <c r="F10" s="5">
        <v>1.461E-2</v>
      </c>
      <c r="G10" s="5">
        <v>-1.5820000000000001E-2</v>
      </c>
      <c r="H10" s="5">
        <v>-1.018E-2</v>
      </c>
      <c r="I10" s="5">
        <v>-8.8999999999999995E-4</v>
      </c>
      <c r="J10" s="5">
        <v>0</v>
      </c>
      <c r="K10" s="5"/>
      <c r="L10" s="5"/>
      <c r="M10" s="5"/>
      <c r="AA10">
        <v>1.8710000000000001E-2</v>
      </c>
      <c r="AB10">
        <v>1.2070000000000001E-2</v>
      </c>
    </row>
    <row r="11" spans="1:28">
      <c r="A11" t="s">
        <v>1175</v>
      </c>
      <c r="B11">
        <v>9</v>
      </c>
      <c r="C11">
        <v>0.2722</v>
      </c>
      <c r="D11" s="5">
        <v>1.3390000000000001E-2</v>
      </c>
      <c r="E11" s="5">
        <v>-1.193E-2</v>
      </c>
      <c r="F11" s="5">
        <v>2.1199999999999999E-3</v>
      </c>
      <c r="G11" s="5">
        <v>8.7899999999999992E-3</v>
      </c>
      <c r="H11" s="5">
        <v>-6.0499999999999998E-3</v>
      </c>
      <c r="I11" s="5">
        <v>3.3450000000000001E-2</v>
      </c>
      <c r="J11" s="5">
        <v>1.8E-3</v>
      </c>
      <c r="K11" s="5">
        <v>0</v>
      </c>
      <c r="L11" s="5"/>
      <c r="M11" s="5"/>
      <c r="AA11">
        <v>-6.2399999999999999E-3</v>
      </c>
      <c r="AB11">
        <v>1.9689999999999999E-2</v>
      </c>
    </row>
    <row r="12" spans="1:28">
      <c r="A12" t="s">
        <v>1180</v>
      </c>
      <c r="B12">
        <v>10</v>
      </c>
      <c r="C12">
        <v>0.42299999999999999</v>
      </c>
      <c r="D12" s="5">
        <v>-2.869E-2</v>
      </c>
      <c r="E12" s="5">
        <v>-1.7399999999999999E-2</v>
      </c>
      <c r="F12" s="5">
        <v>4.7910000000000001E-2</v>
      </c>
      <c r="G12" s="5">
        <v>-3.0130000000000001E-2</v>
      </c>
      <c r="H12" s="5">
        <v>-2.0410000000000001E-2</v>
      </c>
      <c r="I12" s="5">
        <v>-5.8900000000000003E-3</v>
      </c>
      <c r="J12" s="5">
        <v>-1.653E-2</v>
      </c>
      <c r="K12" s="5">
        <v>2.8369999999999999E-2</v>
      </c>
      <c r="L12" s="5">
        <v>0</v>
      </c>
      <c r="M12" s="5"/>
      <c r="AA12">
        <v>1.3390000000000001E-2</v>
      </c>
      <c r="AB12">
        <v>9.1000000000000004E-3</v>
      </c>
    </row>
    <row r="13" spans="1:28">
      <c r="A13" t="s">
        <v>1211</v>
      </c>
      <c r="B13">
        <v>11</v>
      </c>
      <c r="C13">
        <v>0.11407</v>
      </c>
      <c r="D13" s="5">
        <v>4.4220000000000002E-2</v>
      </c>
      <c r="E13" s="5">
        <v>6.0999999999999997E-4</v>
      </c>
      <c r="F13" s="5">
        <v>-2.469E-2</v>
      </c>
      <c r="G13" s="5">
        <v>1.451E-2</v>
      </c>
      <c r="H13" s="5">
        <v>1.6140000000000002E-2</v>
      </c>
      <c r="I13" s="5">
        <v>1.6310000000000002E-2</v>
      </c>
      <c r="J13" s="5">
        <v>2.051E-2</v>
      </c>
      <c r="K13" s="5">
        <v>-1.217E-2</v>
      </c>
      <c r="L13" s="5">
        <v>2.5850000000000001E-2</v>
      </c>
      <c r="M13" s="5">
        <v>0</v>
      </c>
      <c r="AA13">
        <v>-2.869E-2</v>
      </c>
      <c r="AB13">
        <v>1.4499999999999999E-3</v>
      </c>
    </row>
    <row r="14" spans="1:28">
      <c r="A14" t="s">
        <v>1154</v>
      </c>
      <c r="B14">
        <v>12</v>
      </c>
      <c r="C14">
        <v>0.27537</v>
      </c>
      <c r="D14">
        <v>1.051E-2</v>
      </c>
      <c r="E14">
        <v>-8.5299999999999994E-3</v>
      </c>
      <c r="F14">
        <v>9.6100000000000005E-3</v>
      </c>
      <c r="G14">
        <v>1.516E-2</v>
      </c>
      <c r="H14">
        <v>-1.92E-3</v>
      </c>
      <c r="I14">
        <v>4.546E-2</v>
      </c>
      <c r="J14">
        <v>1.23E-3</v>
      </c>
      <c r="K14">
        <v>-2.2540000000000001E-2</v>
      </c>
      <c r="L14">
        <v>2.291E-2</v>
      </c>
      <c r="M14">
        <v>2.6900000000000001E-3</v>
      </c>
      <c r="N14" s="5">
        <v>0</v>
      </c>
      <c r="O14" s="5"/>
      <c r="P14" s="5"/>
      <c r="Q14" s="5"/>
      <c r="R14" s="5"/>
      <c r="S14" s="5"/>
      <c r="T14" s="5"/>
      <c r="AA14">
        <v>4.4220000000000002E-2</v>
      </c>
      <c r="AB14">
        <v>5.5599999999999998E-3</v>
      </c>
    </row>
    <row r="15" spans="1:28">
      <c r="A15" t="s">
        <v>1152</v>
      </c>
      <c r="B15">
        <v>13</v>
      </c>
      <c r="C15">
        <v>0.18382999999999999</v>
      </c>
      <c r="D15">
        <v>1.3729999999999999E-2</v>
      </c>
      <c r="E15">
        <v>-1.069E-2</v>
      </c>
      <c r="F15">
        <v>-3.3899999999999998E-3</v>
      </c>
      <c r="G15">
        <v>-2.3709999999999998E-2</v>
      </c>
      <c r="H15">
        <v>-2.7100000000000002E-3</v>
      </c>
      <c r="I15">
        <v>-3.057E-2</v>
      </c>
      <c r="J15">
        <v>-2.4479999999999998E-2</v>
      </c>
      <c r="K15">
        <v>1.609E-2</v>
      </c>
      <c r="L15">
        <v>-2.579E-2</v>
      </c>
      <c r="M15">
        <v>-8.4999999999999995E-4</v>
      </c>
      <c r="N15" s="5">
        <v>2.911E-2</v>
      </c>
      <c r="O15" s="5">
        <v>0</v>
      </c>
      <c r="P15" s="5"/>
      <c r="Q15" s="5"/>
      <c r="R15" s="5"/>
      <c r="S15" s="5"/>
      <c r="T15" s="5"/>
      <c r="AA15">
        <v>-7.2999999999999996E-4</v>
      </c>
      <c r="AB15">
        <v>-7.1799999999999998E-3</v>
      </c>
    </row>
    <row r="16" spans="1:28">
      <c r="A16" t="s">
        <v>1149</v>
      </c>
      <c r="B16">
        <v>14</v>
      </c>
      <c r="C16">
        <v>0.35192000000000001</v>
      </c>
      <c r="D16">
        <v>-4.0099999999999997E-3</v>
      </c>
      <c r="E16">
        <v>-8.0000000000000002E-3</v>
      </c>
      <c r="F16">
        <v>4.7500000000000001E-2</v>
      </c>
      <c r="G16">
        <v>-1.593E-2</v>
      </c>
      <c r="H16">
        <v>-6.7200000000000003E-3</v>
      </c>
      <c r="I16">
        <v>7.9100000000000004E-3</v>
      </c>
      <c r="J16">
        <v>-2.1680000000000001E-2</v>
      </c>
      <c r="K16">
        <v>2.6200000000000001E-2</v>
      </c>
      <c r="L16">
        <v>-3.7650000000000003E-2</v>
      </c>
      <c r="M16">
        <v>4.7059999999999998E-2</v>
      </c>
      <c r="N16" s="5">
        <v>2.402E-2</v>
      </c>
      <c r="O16" s="5">
        <v>1.17E-3</v>
      </c>
      <c r="P16" s="5">
        <v>0</v>
      </c>
      <c r="Q16" s="5"/>
      <c r="R16" s="5"/>
      <c r="S16" s="5"/>
      <c r="T16" s="5"/>
      <c r="AA16">
        <v>-1.9570000000000001E-2</v>
      </c>
      <c r="AB16">
        <v>-1.8419999999999999E-2</v>
      </c>
    </row>
    <row r="17" spans="1:28">
      <c r="A17" t="s">
        <v>1156</v>
      </c>
      <c r="B17">
        <v>15</v>
      </c>
      <c r="C17">
        <v>0.27818999999999999</v>
      </c>
      <c r="D17">
        <v>1.259E-2</v>
      </c>
      <c r="E17">
        <v>-8.8299999999999993E-3</v>
      </c>
      <c r="F17">
        <v>1.9820000000000001E-2</v>
      </c>
      <c r="G17">
        <v>-2.1139999999999999E-2</v>
      </c>
      <c r="H17">
        <v>3.0999999999999999E-3</v>
      </c>
      <c r="I17">
        <v>-1.9650000000000001E-2</v>
      </c>
      <c r="J17">
        <v>-1.619E-2</v>
      </c>
      <c r="K17">
        <v>3.1730000000000001E-2</v>
      </c>
      <c r="L17">
        <v>-4.47E-3</v>
      </c>
      <c r="M17">
        <v>1.2330000000000001E-2</v>
      </c>
      <c r="N17" s="5">
        <v>3.9489999999999997E-2</v>
      </c>
      <c r="O17" s="5">
        <v>-2.708E-2</v>
      </c>
      <c r="P17" s="5">
        <v>-4.4299999999999999E-3</v>
      </c>
      <c r="Q17" s="5">
        <v>0</v>
      </c>
      <c r="R17" s="5"/>
      <c r="S17" s="5"/>
      <c r="T17" s="5"/>
      <c r="AA17">
        <v>-1.8710000000000001E-2</v>
      </c>
      <c r="AB17">
        <v>-1.8319999999999999E-2</v>
      </c>
    </row>
    <row r="18" spans="1:28">
      <c r="A18" t="s">
        <v>1162</v>
      </c>
      <c r="B18">
        <v>16</v>
      </c>
      <c r="C18">
        <v>0.24135999999999999</v>
      </c>
      <c r="D18">
        <v>2.052E-2</v>
      </c>
      <c r="E18">
        <v>-2.8300000000000001E-3</v>
      </c>
      <c r="F18">
        <v>9.6500000000000006E-3</v>
      </c>
      <c r="G18">
        <v>-1.355E-2</v>
      </c>
      <c r="H18">
        <v>4.7000000000000002E-3</v>
      </c>
      <c r="I18">
        <v>-1.227E-2</v>
      </c>
      <c r="J18">
        <v>5.96E-3</v>
      </c>
      <c r="K18">
        <v>2.0670000000000001E-2</v>
      </c>
      <c r="L18">
        <v>-1.074E-2</v>
      </c>
      <c r="M18">
        <v>-2.1900000000000001E-3</v>
      </c>
      <c r="N18" s="5">
        <v>3.1820000000000001E-2</v>
      </c>
      <c r="O18" s="5">
        <v>-2.649E-2</v>
      </c>
      <c r="P18" s="5">
        <v>7.2500000000000004E-3</v>
      </c>
      <c r="Q18" s="5">
        <v>-1.124E-2</v>
      </c>
      <c r="R18" s="5">
        <v>0</v>
      </c>
      <c r="S18" s="5"/>
      <c r="T18" s="5"/>
      <c r="AA18">
        <v>-4.0800000000000003E-3</v>
      </c>
      <c r="AB18">
        <v>7.0000000000000001E-3</v>
      </c>
    </row>
    <row r="19" spans="1:28">
      <c r="A19" t="s">
        <v>1159</v>
      </c>
      <c r="B19">
        <v>17</v>
      </c>
      <c r="C19">
        <v>0.25990000000000002</v>
      </c>
      <c r="D19">
        <v>2.809E-2</v>
      </c>
      <c r="E19">
        <v>9.2000000000000003E-4</v>
      </c>
      <c r="F19">
        <v>1.9900000000000001E-2</v>
      </c>
      <c r="G19">
        <v>-2.2859999999999998E-2</v>
      </c>
      <c r="H19">
        <v>7.2100000000000003E-3</v>
      </c>
      <c r="I19">
        <v>-2.3709999999999998E-2</v>
      </c>
      <c r="J19">
        <v>-6.2599999999999999E-3</v>
      </c>
      <c r="K19">
        <v>4.3979999999999998E-2</v>
      </c>
      <c r="L19">
        <v>-2.63E-3</v>
      </c>
      <c r="M19">
        <v>1.685E-2</v>
      </c>
      <c r="N19" s="5">
        <v>5.398E-2</v>
      </c>
      <c r="O19" s="5">
        <v>-2.3359999999999999E-2</v>
      </c>
      <c r="P19" s="5">
        <v>1.6999999999999999E-3</v>
      </c>
      <c r="Q19" s="5">
        <v>-1.5469999999999999E-2</v>
      </c>
      <c r="R19" s="5">
        <v>-1.5820000000000001E-2</v>
      </c>
      <c r="S19" s="5">
        <v>0</v>
      </c>
      <c r="T19" s="5"/>
      <c r="AA19">
        <v>-2.76E-2</v>
      </c>
      <c r="AB19">
        <v>-1.1690000000000001E-2</v>
      </c>
    </row>
    <row r="20" spans="1:28">
      <c r="A20" s="6" t="s">
        <v>1168</v>
      </c>
      <c r="B20">
        <v>18</v>
      </c>
      <c r="C20">
        <v>0.21312999999999999</v>
      </c>
      <c r="D20">
        <v>1.8360000000000001E-2</v>
      </c>
      <c r="E20">
        <v>-2.0279999999999999E-2</v>
      </c>
      <c r="F20">
        <v>-2.0979999999999999E-2</v>
      </c>
      <c r="G20">
        <v>-2.2970000000000001E-2</v>
      </c>
      <c r="H20">
        <v>-4.0899999999999999E-3</v>
      </c>
      <c r="I20">
        <v>-1.102E-2</v>
      </c>
      <c r="J20">
        <v>-6.96E-3</v>
      </c>
      <c r="K20">
        <v>-3.6800000000000001E-3</v>
      </c>
      <c r="L20">
        <v>2.3800000000000002E-2</v>
      </c>
      <c r="M20">
        <v>-3.4790000000000001E-2</v>
      </c>
      <c r="N20" s="5">
        <v>-8.0999999999999996E-4</v>
      </c>
      <c r="O20" s="5">
        <v>-3.3730000000000003E-2</v>
      </c>
      <c r="P20" s="5">
        <v>6.9499999999999996E-3</v>
      </c>
      <c r="Q20" s="5">
        <v>-1.82E-3</v>
      </c>
      <c r="R20" s="5">
        <v>-1.8290000000000001E-2</v>
      </c>
      <c r="S20" s="5">
        <v>-6.6400000000000001E-3</v>
      </c>
      <c r="T20" s="5">
        <v>0</v>
      </c>
      <c r="AA20">
        <v>-1.193E-2</v>
      </c>
      <c r="AB20">
        <v>-6.7099999999999998E-3</v>
      </c>
    </row>
    <row r="21" spans="1:28">
      <c r="A21" t="s">
        <v>1165</v>
      </c>
      <c r="B21">
        <v>19</v>
      </c>
      <c r="C21">
        <v>0.26429999999999998</v>
      </c>
      <c r="D21">
        <v>-8.3400000000000002E-3</v>
      </c>
      <c r="E21">
        <v>-3.2460000000000003E-2</v>
      </c>
      <c r="F21">
        <v>-1.2070000000000001E-2</v>
      </c>
      <c r="G21">
        <v>-4.7660000000000001E-2</v>
      </c>
      <c r="H21">
        <v>-2.5430000000000001E-2</v>
      </c>
      <c r="I21">
        <v>-2.9190000000000001E-2</v>
      </c>
      <c r="J21">
        <v>-3.5360000000000003E-2</v>
      </c>
      <c r="K21">
        <v>-3.7200000000000002E-3</v>
      </c>
      <c r="L21">
        <v>-4.96E-3</v>
      </c>
      <c r="M21">
        <v>-3.5470000000000002E-2</v>
      </c>
      <c r="N21" s="5">
        <v>-2.82E-3</v>
      </c>
      <c r="O21" s="5">
        <v>-4.1119999999999997E-2</v>
      </c>
      <c r="P21" s="5">
        <v>-2.1600000000000001E-2</v>
      </c>
      <c r="Q21" s="5">
        <v>-1.5650000000000001E-2</v>
      </c>
      <c r="R21" s="5">
        <v>-3.4720000000000001E-2</v>
      </c>
      <c r="S21" s="5">
        <v>-1.985E-2</v>
      </c>
      <c r="T21" s="5">
        <v>-2.3810000000000001E-2</v>
      </c>
      <c r="U21">
        <v>0</v>
      </c>
      <c r="AA21">
        <v>-1.7399999999999999E-2</v>
      </c>
      <c r="AB21">
        <v>-8.0999999999999996E-3</v>
      </c>
    </row>
    <row r="22" spans="1:28">
      <c r="N22" s="5"/>
      <c r="O22" s="5"/>
      <c r="P22" s="5"/>
      <c r="Q22" s="5"/>
      <c r="R22" s="5"/>
      <c r="S22" s="5"/>
      <c r="T22" s="5"/>
      <c r="AA22">
        <v>6.0999999999999997E-4</v>
      </c>
      <c r="AB22">
        <v>-3.14E-3</v>
      </c>
    </row>
    <row r="23" spans="1:28">
      <c r="A23" t="s">
        <v>1206</v>
      </c>
      <c r="B23" t="s">
        <v>1207</v>
      </c>
      <c r="C23" t="s">
        <v>1209</v>
      </c>
      <c r="E23" t="s">
        <v>1124</v>
      </c>
      <c r="G23" t="s">
        <v>1206</v>
      </c>
      <c r="H23" t="s">
        <v>1207</v>
      </c>
      <c r="I23" t="s">
        <v>1209</v>
      </c>
      <c r="K23" t="s">
        <v>1148</v>
      </c>
      <c r="AA23">
        <v>9.7900000000000001E-3</v>
      </c>
      <c r="AB23">
        <v>-1.4710000000000001E-2</v>
      </c>
    </row>
    <row r="24" spans="1:28">
      <c r="A24">
        <v>2</v>
      </c>
      <c r="B24">
        <v>3</v>
      </c>
      <c r="C24" s="6">
        <v>25</v>
      </c>
      <c r="D24">
        <f>D5</f>
        <v>-6.2199999999999998E-3</v>
      </c>
      <c r="E24" s="6">
        <f>IF(D24&gt;0,D24/(1-D24),0)</f>
        <v>0</v>
      </c>
      <c r="G24">
        <v>12</v>
      </c>
      <c r="H24">
        <v>13</v>
      </c>
      <c r="I24" s="6">
        <v>25</v>
      </c>
      <c r="J24">
        <f t="shared" ref="J24:J30" si="0">N15</f>
        <v>2.911E-2</v>
      </c>
      <c r="K24" s="6">
        <f>IF(J24&gt;0,J24/(1-J24),0)</f>
        <v>2.9982799287251904E-2</v>
      </c>
      <c r="AA24">
        <v>1.8089999999999998E-2</v>
      </c>
      <c r="AB24">
        <v>-7.0000000000000001E-3</v>
      </c>
    </row>
    <row r="25" spans="1:28">
      <c r="A25">
        <v>2</v>
      </c>
      <c r="B25">
        <v>4</v>
      </c>
      <c r="C25" s="6">
        <v>50</v>
      </c>
      <c r="D25">
        <f t="shared" ref="D25:D32" si="1">D6</f>
        <v>4.4549999999999999E-2</v>
      </c>
      <c r="E25" s="6">
        <f t="shared" ref="E25:E68" si="2">IF(D25&gt;0,D25/(1-D25),0)</f>
        <v>4.6627243707153695E-2</v>
      </c>
      <c r="G25">
        <v>12</v>
      </c>
      <c r="H25">
        <v>14</v>
      </c>
      <c r="I25" s="6">
        <v>50</v>
      </c>
      <c r="J25">
        <f t="shared" si="0"/>
        <v>2.402E-2</v>
      </c>
      <c r="K25" s="6">
        <f t="shared" ref="K25:K51" si="3">IF(J25&gt;0,J25/(1-J25),0)</f>
        <v>2.4611160064755427E-2</v>
      </c>
      <c r="L25" s="6"/>
      <c r="M25" s="6"/>
      <c r="N25" s="6"/>
      <c r="O25" s="6"/>
      <c r="P25" s="6"/>
      <c r="Q25" s="6"/>
      <c r="R25" s="6"/>
      <c r="S25" s="6"/>
      <c r="T25" s="6"/>
      <c r="AA25">
        <v>9.6299999999999997E-3</v>
      </c>
      <c r="AB25">
        <v>1.273E-2</v>
      </c>
    </row>
    <row r="26" spans="1:28">
      <c r="A26">
        <v>2</v>
      </c>
      <c r="B26">
        <v>5</v>
      </c>
      <c r="C26" s="6">
        <v>75</v>
      </c>
      <c r="D26">
        <f t="shared" si="1"/>
        <v>9.0000000000000006E-5</v>
      </c>
      <c r="E26" s="6">
        <f t="shared" si="2"/>
        <v>9.0008100729065628E-5</v>
      </c>
      <c r="G26">
        <v>12</v>
      </c>
      <c r="H26">
        <v>15</v>
      </c>
      <c r="I26" s="6">
        <v>100</v>
      </c>
      <c r="J26">
        <f t="shared" si="0"/>
        <v>3.9489999999999997E-2</v>
      </c>
      <c r="K26" s="6">
        <f t="shared" si="3"/>
        <v>4.1113575079905464E-2</v>
      </c>
      <c r="L26" s="6"/>
      <c r="M26" s="6"/>
      <c r="N26" s="6"/>
      <c r="O26" s="6"/>
      <c r="P26" s="6"/>
      <c r="Q26" s="6"/>
      <c r="R26" s="6"/>
      <c r="S26" s="6"/>
      <c r="T26" s="6"/>
      <c r="AA26">
        <v>1.461E-2</v>
      </c>
      <c r="AB26">
        <v>-2.0899999999999998E-3</v>
      </c>
    </row>
    <row r="27" spans="1:28">
      <c r="A27">
        <v>2</v>
      </c>
      <c r="B27">
        <v>6</v>
      </c>
      <c r="C27" s="6">
        <v>100</v>
      </c>
      <c r="D27">
        <f t="shared" si="1"/>
        <v>-1.3679999999999999E-2</v>
      </c>
      <c r="E27" s="6">
        <f t="shared" si="2"/>
        <v>0</v>
      </c>
      <c r="G27">
        <v>12</v>
      </c>
      <c r="H27">
        <v>16</v>
      </c>
      <c r="I27" s="6">
        <v>125</v>
      </c>
      <c r="J27">
        <f t="shared" si="0"/>
        <v>3.1820000000000001E-2</v>
      </c>
      <c r="K27" s="6">
        <f t="shared" si="3"/>
        <v>3.2865789419322854E-2</v>
      </c>
      <c r="L27" s="6"/>
      <c r="M27" s="6"/>
      <c r="N27" s="6"/>
      <c r="O27" s="6"/>
      <c r="P27" s="6"/>
      <c r="Q27" s="6"/>
      <c r="R27" s="6"/>
      <c r="S27" s="6"/>
      <c r="T27" s="6"/>
      <c r="AA27">
        <v>2.1199999999999999E-3</v>
      </c>
      <c r="AB27">
        <v>-1.5299999999999999E-3</v>
      </c>
    </row>
    <row r="28" spans="1:28">
      <c r="A28">
        <v>2</v>
      </c>
      <c r="B28">
        <v>7</v>
      </c>
      <c r="C28" s="6">
        <v>150</v>
      </c>
      <c r="D28">
        <f t="shared" si="1"/>
        <v>1.8710000000000001E-2</v>
      </c>
      <c r="E28" s="6">
        <f t="shared" si="2"/>
        <v>1.9066738680716202E-2</v>
      </c>
      <c r="G28">
        <v>12</v>
      </c>
      <c r="H28">
        <v>17</v>
      </c>
      <c r="I28" s="6">
        <v>150</v>
      </c>
      <c r="J28">
        <f t="shared" si="0"/>
        <v>5.398E-2</v>
      </c>
      <c r="K28" s="6">
        <f t="shared" si="3"/>
        <v>5.7060104437538318E-2</v>
      </c>
      <c r="L28" s="6"/>
      <c r="M28" s="6"/>
      <c r="N28" s="6"/>
      <c r="O28" s="6"/>
      <c r="P28" s="6"/>
      <c r="Q28" s="6"/>
      <c r="R28" s="6"/>
      <c r="S28" s="6"/>
      <c r="T28" s="6"/>
      <c r="AA28">
        <v>4.7910000000000001E-2</v>
      </c>
      <c r="AB28">
        <v>-3.1199999999999999E-3</v>
      </c>
    </row>
    <row r="29" spans="1:28">
      <c r="A29">
        <v>2</v>
      </c>
      <c r="B29">
        <v>8</v>
      </c>
      <c r="C29" s="6">
        <v>175</v>
      </c>
      <c r="D29">
        <f t="shared" si="1"/>
        <v>-6.2399999999999999E-3</v>
      </c>
      <c r="E29" s="6">
        <f t="shared" si="2"/>
        <v>0</v>
      </c>
      <c r="G29">
        <v>12</v>
      </c>
      <c r="H29">
        <v>18</v>
      </c>
      <c r="I29" s="6">
        <v>175</v>
      </c>
      <c r="J29">
        <f t="shared" si="0"/>
        <v>-8.0999999999999996E-4</v>
      </c>
      <c r="K29" s="6">
        <f t="shared" si="3"/>
        <v>0</v>
      </c>
      <c r="L29" s="6"/>
      <c r="M29" s="6"/>
      <c r="N29" s="6"/>
      <c r="O29" s="6"/>
      <c r="P29" s="6"/>
      <c r="Q29" s="6"/>
      <c r="R29" s="6"/>
      <c r="S29" s="6"/>
      <c r="T29" s="6"/>
      <c r="AA29">
        <v>-2.469E-2</v>
      </c>
      <c r="AB29">
        <v>-1.009E-2</v>
      </c>
    </row>
    <row r="30" spans="1:28">
      <c r="A30">
        <v>2</v>
      </c>
      <c r="B30">
        <v>9</v>
      </c>
      <c r="C30" s="6">
        <v>200</v>
      </c>
      <c r="D30">
        <f t="shared" si="1"/>
        <v>1.3390000000000001E-2</v>
      </c>
      <c r="E30" s="6">
        <f t="shared" si="2"/>
        <v>1.3571725403148155E-2</v>
      </c>
      <c r="G30">
        <v>12</v>
      </c>
      <c r="H30">
        <v>19</v>
      </c>
      <c r="I30" s="6">
        <v>225</v>
      </c>
      <c r="J30">
        <f t="shared" si="0"/>
        <v>-2.82E-3</v>
      </c>
      <c r="K30" s="6">
        <f t="shared" si="3"/>
        <v>0</v>
      </c>
      <c r="L30" s="6"/>
      <c r="M30" s="6"/>
      <c r="N30" s="6"/>
      <c r="O30" s="6"/>
      <c r="P30" s="6"/>
      <c r="Q30" s="6"/>
      <c r="R30" s="6"/>
      <c r="S30" s="6"/>
      <c r="T30" s="6"/>
      <c r="AA30">
        <v>-1.444E-2</v>
      </c>
      <c r="AB30">
        <v>-9.7999999999999997E-3</v>
      </c>
    </row>
    <row r="31" spans="1:28">
      <c r="A31">
        <v>2</v>
      </c>
      <c r="B31">
        <v>10</v>
      </c>
      <c r="C31" s="6">
        <v>225</v>
      </c>
      <c r="D31">
        <f t="shared" si="1"/>
        <v>-2.869E-2</v>
      </c>
      <c r="E31" s="6">
        <f t="shared" si="2"/>
        <v>0</v>
      </c>
      <c r="G31">
        <v>13</v>
      </c>
      <c r="H31">
        <v>14</v>
      </c>
      <c r="I31" s="6">
        <v>25</v>
      </c>
      <c r="J31">
        <f t="shared" ref="J31:J36" si="4">O16</f>
        <v>1.17E-3</v>
      </c>
      <c r="K31" s="6">
        <f t="shared" si="3"/>
        <v>1.1713705034890822E-3</v>
      </c>
      <c r="L31" s="6"/>
      <c r="M31" s="6"/>
      <c r="N31" s="6"/>
      <c r="O31" s="6"/>
      <c r="P31" s="6"/>
      <c r="Q31" s="6"/>
      <c r="R31" s="6"/>
      <c r="S31" s="6"/>
      <c r="T31" s="6"/>
      <c r="AA31">
        <v>-1.6389999999999998E-2</v>
      </c>
      <c r="AB31">
        <v>-1.452E-2</v>
      </c>
    </row>
    <row r="32" spans="1:28">
      <c r="A32">
        <v>2</v>
      </c>
      <c r="B32">
        <v>11</v>
      </c>
      <c r="C32" s="6">
        <v>250</v>
      </c>
      <c r="D32">
        <f t="shared" si="1"/>
        <v>4.4220000000000002E-2</v>
      </c>
      <c r="E32" s="6">
        <f t="shared" si="2"/>
        <v>4.6265877084684763E-2</v>
      </c>
      <c r="G32">
        <v>13</v>
      </c>
      <c r="H32">
        <v>15</v>
      </c>
      <c r="I32" s="6">
        <v>75</v>
      </c>
      <c r="J32">
        <f t="shared" si="4"/>
        <v>-2.708E-2</v>
      </c>
      <c r="K32" s="6">
        <f t="shared" si="3"/>
        <v>0</v>
      </c>
      <c r="L32" s="6"/>
      <c r="M32" s="6"/>
      <c r="N32" s="6"/>
      <c r="O32" s="6"/>
      <c r="P32" s="6"/>
      <c r="Q32" s="6"/>
      <c r="R32" s="6"/>
      <c r="S32" s="6"/>
      <c r="T32" s="6"/>
      <c r="AA32">
        <v>-1.5820000000000001E-2</v>
      </c>
      <c r="AB32">
        <v>-7.4799999999999997E-3</v>
      </c>
    </row>
    <row r="33" spans="1:28">
      <c r="A33">
        <v>3</v>
      </c>
      <c r="B33">
        <v>4</v>
      </c>
      <c r="C33" s="6">
        <v>25</v>
      </c>
      <c r="D33">
        <f>E6</f>
        <v>-7.2999999999999996E-4</v>
      </c>
      <c r="E33" s="6">
        <f t="shared" si="2"/>
        <v>0</v>
      </c>
      <c r="G33">
        <v>13</v>
      </c>
      <c r="H33">
        <v>16</v>
      </c>
      <c r="I33" s="6">
        <v>100</v>
      </c>
      <c r="J33">
        <f t="shared" si="4"/>
        <v>-2.649E-2</v>
      </c>
      <c r="K33" s="6">
        <f t="shared" si="3"/>
        <v>0</v>
      </c>
      <c r="L33" s="6"/>
      <c r="M33" s="6"/>
      <c r="N33" s="6"/>
      <c r="O33" s="6"/>
      <c r="P33" s="6"/>
      <c r="Q33" s="6"/>
      <c r="R33" s="6"/>
      <c r="S33" s="6"/>
      <c r="T33" s="6"/>
      <c r="AA33">
        <v>8.7899999999999992E-3</v>
      </c>
      <c r="AB33">
        <v>-1.42E-3</v>
      </c>
    </row>
    <row r="34" spans="1:28">
      <c r="A34">
        <v>3</v>
      </c>
      <c r="B34">
        <v>5</v>
      </c>
      <c r="C34" s="6">
        <v>50</v>
      </c>
      <c r="D34">
        <f t="shared" ref="D34:D35" si="5">E7</f>
        <v>-1.9570000000000001E-2</v>
      </c>
      <c r="E34" s="6">
        <f t="shared" si="2"/>
        <v>0</v>
      </c>
      <c r="G34">
        <v>13</v>
      </c>
      <c r="H34">
        <v>17</v>
      </c>
      <c r="I34" s="6">
        <v>125</v>
      </c>
      <c r="J34">
        <f t="shared" si="4"/>
        <v>-2.3359999999999999E-2</v>
      </c>
      <c r="K34" s="6">
        <f t="shared" si="3"/>
        <v>0</v>
      </c>
      <c r="L34" s="6"/>
      <c r="M34" s="6"/>
      <c r="N34" s="6"/>
      <c r="O34" s="6"/>
      <c r="P34" s="6"/>
      <c r="Q34" s="6"/>
      <c r="R34" s="6"/>
      <c r="S34" s="6"/>
      <c r="T34" s="6"/>
      <c r="AA34">
        <v>-3.0130000000000001E-2</v>
      </c>
      <c r="AB34">
        <v>-1.0710000000000001E-2</v>
      </c>
    </row>
    <row r="35" spans="1:28">
      <c r="A35">
        <v>3</v>
      </c>
      <c r="B35">
        <v>6</v>
      </c>
      <c r="C35" s="6">
        <v>75</v>
      </c>
      <c r="D35">
        <f t="shared" si="5"/>
        <v>-1.8710000000000001E-2</v>
      </c>
      <c r="E35" s="6">
        <f t="shared" si="2"/>
        <v>0</v>
      </c>
      <c r="G35">
        <v>13</v>
      </c>
      <c r="H35">
        <v>18</v>
      </c>
      <c r="I35" s="6">
        <v>150</v>
      </c>
      <c r="J35">
        <f t="shared" si="4"/>
        <v>-3.3730000000000003E-2</v>
      </c>
      <c r="K35" s="6">
        <f t="shared" si="3"/>
        <v>0</v>
      </c>
      <c r="L35" s="6"/>
      <c r="M35" s="6"/>
      <c r="N35" s="6"/>
      <c r="O35" s="6"/>
      <c r="P35" s="6"/>
      <c r="Q35" s="6"/>
      <c r="R35" s="6"/>
      <c r="S35" s="6"/>
      <c r="T35" s="6"/>
      <c r="AA35">
        <v>1.451E-2</v>
      </c>
      <c r="AB35">
        <v>-1.149E-2</v>
      </c>
    </row>
    <row r="36" spans="1:28">
      <c r="A36">
        <v>3</v>
      </c>
      <c r="B36">
        <v>7</v>
      </c>
      <c r="C36" s="6">
        <v>125</v>
      </c>
      <c r="D36">
        <f>E9</f>
        <v>-4.0800000000000003E-3</v>
      </c>
      <c r="E36" s="6">
        <f t="shared" si="2"/>
        <v>0</v>
      </c>
      <c r="G36">
        <v>13</v>
      </c>
      <c r="H36">
        <v>19</v>
      </c>
      <c r="I36" s="6">
        <v>200</v>
      </c>
      <c r="J36">
        <f t="shared" si="4"/>
        <v>-4.1119999999999997E-2</v>
      </c>
      <c r="K36" s="6">
        <f t="shared" si="3"/>
        <v>0</v>
      </c>
      <c r="L36" s="6"/>
      <c r="M36" s="6"/>
      <c r="N36" s="6"/>
      <c r="O36" s="6"/>
      <c r="P36" s="6"/>
      <c r="Q36" s="6"/>
      <c r="R36" s="6"/>
      <c r="S36" s="6"/>
      <c r="T36" s="6"/>
      <c r="AA36">
        <v>6.45E-3</v>
      </c>
      <c r="AB36">
        <v>9.2899999999999996E-3</v>
      </c>
    </row>
    <row r="37" spans="1:28">
      <c r="A37">
        <v>3</v>
      </c>
      <c r="B37">
        <v>8</v>
      </c>
      <c r="C37" s="6">
        <v>150</v>
      </c>
      <c r="D37">
        <f>E10</f>
        <v>-2.76E-2</v>
      </c>
      <c r="E37" s="6">
        <f t="shared" si="2"/>
        <v>0</v>
      </c>
      <c r="G37">
        <v>14</v>
      </c>
      <c r="H37">
        <v>15</v>
      </c>
      <c r="I37" s="6">
        <v>50</v>
      </c>
      <c r="J37">
        <f>P17</f>
        <v>-4.4299999999999999E-3</v>
      </c>
      <c r="K37" s="6">
        <f t="shared" si="3"/>
        <v>0</v>
      </c>
      <c r="L37" s="6"/>
      <c r="M37" s="6"/>
      <c r="N37" s="6"/>
      <c r="O37" s="6"/>
      <c r="P37" s="6"/>
      <c r="Q37" s="6"/>
      <c r="R37" s="6"/>
      <c r="S37" s="6"/>
      <c r="T37" s="6"/>
      <c r="AA37">
        <v>-1.018E-2</v>
      </c>
      <c r="AB37">
        <v>-2.2200000000000002E-3</v>
      </c>
    </row>
    <row r="38" spans="1:28">
      <c r="A38">
        <v>3</v>
      </c>
      <c r="B38">
        <v>9</v>
      </c>
      <c r="C38" s="6">
        <v>175</v>
      </c>
      <c r="D38">
        <f>E11</f>
        <v>-1.193E-2</v>
      </c>
      <c r="E38" s="6">
        <f t="shared" si="2"/>
        <v>0</v>
      </c>
      <c r="G38">
        <v>14</v>
      </c>
      <c r="H38">
        <v>16</v>
      </c>
      <c r="I38" s="6">
        <v>75</v>
      </c>
      <c r="J38">
        <f>P18</f>
        <v>7.2500000000000004E-3</v>
      </c>
      <c r="K38" s="6">
        <f t="shared" si="3"/>
        <v>7.3029463611181062E-3</v>
      </c>
      <c r="L38" s="6"/>
      <c r="M38" s="6"/>
      <c r="N38" s="6"/>
      <c r="O38" s="6"/>
      <c r="P38" s="6"/>
      <c r="Q38" s="6"/>
      <c r="R38" s="6"/>
      <c r="S38" s="6"/>
      <c r="T38" s="6"/>
      <c r="AA38">
        <v>-6.0499999999999998E-3</v>
      </c>
      <c r="AB38">
        <v>-2.5100000000000001E-3</v>
      </c>
    </row>
    <row r="39" spans="1:28">
      <c r="A39">
        <v>3</v>
      </c>
      <c r="B39">
        <v>10</v>
      </c>
      <c r="C39" s="6">
        <v>200</v>
      </c>
      <c r="D39">
        <f>E12</f>
        <v>-1.7399999999999999E-2</v>
      </c>
      <c r="E39" s="6">
        <f t="shared" si="2"/>
        <v>0</v>
      </c>
      <c r="G39">
        <v>14</v>
      </c>
      <c r="H39">
        <v>17</v>
      </c>
      <c r="I39" s="6">
        <v>100</v>
      </c>
      <c r="J39">
        <f>P19</f>
        <v>1.6999999999999999E-3</v>
      </c>
      <c r="K39" s="6">
        <f t="shared" si="3"/>
        <v>1.7028949213663228E-3</v>
      </c>
      <c r="L39" s="6"/>
      <c r="M39" s="6"/>
      <c r="N39" s="6"/>
      <c r="O39" s="6"/>
      <c r="P39" s="6"/>
      <c r="Q39" s="6"/>
      <c r="R39" s="6"/>
      <c r="S39" s="6"/>
      <c r="T39" s="6"/>
      <c r="AA39">
        <v>-2.0410000000000001E-2</v>
      </c>
      <c r="AB39">
        <v>6.3000000000000003E-4</v>
      </c>
    </row>
    <row r="40" spans="1:28">
      <c r="A40">
        <v>3</v>
      </c>
      <c r="B40">
        <v>11</v>
      </c>
      <c r="C40" s="6">
        <v>225</v>
      </c>
      <c r="D40">
        <f>E13</f>
        <v>6.0999999999999997E-4</v>
      </c>
      <c r="E40" s="6">
        <f t="shared" si="2"/>
        <v>6.1037232711954291E-4</v>
      </c>
      <c r="G40">
        <v>14</v>
      </c>
      <c r="H40">
        <v>18</v>
      </c>
      <c r="I40" s="6">
        <v>125</v>
      </c>
      <c r="J40">
        <f>P20</f>
        <v>6.9499999999999996E-3</v>
      </c>
      <c r="K40" s="6">
        <f t="shared" si="3"/>
        <v>6.998640551835255E-3</v>
      </c>
      <c r="L40" s="6"/>
      <c r="M40" s="6"/>
      <c r="N40" s="6"/>
      <c r="O40" s="6"/>
      <c r="P40" s="6"/>
      <c r="Q40" s="6"/>
      <c r="R40" s="6"/>
      <c r="S40" s="6"/>
      <c r="T40" s="6"/>
      <c r="AA40">
        <v>1.6140000000000002E-2</v>
      </c>
      <c r="AB40">
        <v>6.8000000000000005E-4</v>
      </c>
    </row>
    <row r="41" spans="1:28">
      <c r="A41">
        <v>4</v>
      </c>
      <c r="B41">
        <v>5</v>
      </c>
      <c r="C41" s="6">
        <v>25</v>
      </c>
      <c r="D41">
        <f>F7</f>
        <v>9.7900000000000001E-3</v>
      </c>
      <c r="E41" s="6">
        <f t="shared" si="2"/>
        <v>9.8867916906514777E-3</v>
      </c>
      <c r="G41">
        <v>14</v>
      </c>
      <c r="H41">
        <v>19</v>
      </c>
      <c r="I41" s="6">
        <v>175</v>
      </c>
      <c r="J41">
        <f>P21</f>
        <v>-2.1600000000000001E-2</v>
      </c>
      <c r="K41" s="6">
        <f t="shared" si="3"/>
        <v>0</v>
      </c>
      <c r="L41" s="6"/>
      <c r="M41" s="6"/>
      <c r="N41" s="6"/>
      <c r="O41" s="6"/>
      <c r="P41" s="6"/>
      <c r="Q41" s="6"/>
      <c r="R41" s="6"/>
      <c r="S41" s="6"/>
      <c r="T41" s="6"/>
      <c r="AA41">
        <v>-8.8999999999999995E-4</v>
      </c>
      <c r="AB41">
        <v>6.0499999999999998E-3</v>
      </c>
    </row>
    <row r="42" spans="1:28">
      <c r="A42">
        <v>4</v>
      </c>
      <c r="B42">
        <v>6</v>
      </c>
      <c r="C42" s="6">
        <v>50</v>
      </c>
      <c r="D42">
        <f t="shared" ref="D42:D47" si="6">F8</f>
        <v>1.8089999999999998E-2</v>
      </c>
      <c r="E42" s="6">
        <f t="shared" si="2"/>
        <v>1.8423277082420995E-2</v>
      </c>
      <c r="G42">
        <v>15</v>
      </c>
      <c r="H42">
        <v>16</v>
      </c>
      <c r="I42" s="6">
        <v>25</v>
      </c>
      <c r="J42">
        <f>Q18</f>
        <v>-1.124E-2</v>
      </c>
      <c r="K42" s="6">
        <f t="shared" si="3"/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AA42">
        <v>3.3450000000000001E-2</v>
      </c>
      <c r="AB42">
        <v>1.0189999999999999E-2</v>
      </c>
    </row>
    <row r="43" spans="1:28">
      <c r="A43">
        <v>4</v>
      </c>
      <c r="B43">
        <v>7</v>
      </c>
      <c r="C43" s="6">
        <v>100</v>
      </c>
      <c r="D43">
        <f t="shared" si="6"/>
        <v>9.6299999999999997E-3</v>
      </c>
      <c r="E43" s="6">
        <f t="shared" si="2"/>
        <v>9.7236386401042037E-3</v>
      </c>
      <c r="G43">
        <v>15</v>
      </c>
      <c r="H43">
        <v>17</v>
      </c>
      <c r="I43" s="6">
        <v>50</v>
      </c>
      <c r="J43">
        <f>Q19</f>
        <v>-1.5469999999999999E-2</v>
      </c>
      <c r="K43" s="6">
        <f t="shared" si="3"/>
        <v>0</v>
      </c>
      <c r="AA43">
        <v>-5.8900000000000003E-3</v>
      </c>
      <c r="AB43">
        <v>-8.1499999999999993E-3</v>
      </c>
    </row>
    <row r="44" spans="1:28">
      <c r="A44">
        <v>4</v>
      </c>
      <c r="B44">
        <v>8</v>
      </c>
      <c r="C44" s="6">
        <v>125</v>
      </c>
      <c r="D44">
        <f t="shared" si="6"/>
        <v>1.461E-2</v>
      </c>
      <c r="E44" s="6">
        <f t="shared" si="2"/>
        <v>1.4826616872507333E-2</v>
      </c>
      <c r="G44">
        <v>15</v>
      </c>
      <c r="H44">
        <v>18</v>
      </c>
      <c r="I44" s="6">
        <v>75</v>
      </c>
      <c r="J44">
        <f>Q20</f>
        <v>-1.82E-3</v>
      </c>
      <c r="K44" s="6">
        <f t="shared" si="3"/>
        <v>0</v>
      </c>
      <c r="AA44">
        <v>1.6310000000000002E-2</v>
      </c>
      <c r="AB44">
        <v>8.2699999999999996E-3</v>
      </c>
    </row>
    <row r="45" spans="1:28">
      <c r="A45">
        <v>4</v>
      </c>
      <c r="B45">
        <v>9</v>
      </c>
      <c r="C45" s="6">
        <v>150</v>
      </c>
      <c r="D45">
        <f t="shared" si="6"/>
        <v>2.1199999999999999E-3</v>
      </c>
      <c r="E45" s="6">
        <f t="shared" si="2"/>
        <v>2.1245039483705455E-3</v>
      </c>
      <c r="G45">
        <v>15</v>
      </c>
      <c r="H45">
        <v>19</v>
      </c>
      <c r="I45" s="6">
        <v>125</v>
      </c>
      <c r="J45">
        <f>Q21</f>
        <v>-1.5650000000000001E-2</v>
      </c>
      <c r="K45" s="6">
        <f t="shared" si="3"/>
        <v>0</v>
      </c>
      <c r="AA45">
        <v>1.8E-3</v>
      </c>
      <c r="AB45">
        <v>3.1800000000000001E-3</v>
      </c>
    </row>
    <row r="46" spans="1:28">
      <c r="A46">
        <v>4</v>
      </c>
      <c r="B46">
        <v>10</v>
      </c>
      <c r="C46" s="6">
        <v>175</v>
      </c>
      <c r="D46">
        <f t="shared" si="6"/>
        <v>4.7910000000000001E-2</v>
      </c>
      <c r="E46" s="6">
        <f t="shared" si="2"/>
        <v>5.0320873026709664E-2</v>
      </c>
      <c r="G46">
        <v>16</v>
      </c>
      <c r="H46">
        <v>17</v>
      </c>
      <c r="I46" s="6">
        <v>25</v>
      </c>
      <c r="J46">
        <f>R19</f>
        <v>-1.5820000000000001E-2</v>
      </c>
      <c r="K46" s="6">
        <f t="shared" si="3"/>
        <v>0</v>
      </c>
      <c r="AA46">
        <v>-1.653E-2</v>
      </c>
      <c r="AB46">
        <v>-3.8899999999999998E-3</v>
      </c>
    </row>
    <row r="47" spans="1:28">
      <c r="A47">
        <v>4</v>
      </c>
      <c r="B47">
        <v>11</v>
      </c>
      <c r="C47" s="6">
        <v>200</v>
      </c>
      <c r="D47">
        <f t="shared" si="6"/>
        <v>-2.469E-2</v>
      </c>
      <c r="E47" s="6">
        <f t="shared" si="2"/>
        <v>0</v>
      </c>
      <c r="G47">
        <v>16</v>
      </c>
      <c r="H47">
        <v>18</v>
      </c>
      <c r="I47" s="6">
        <v>50</v>
      </c>
      <c r="J47">
        <f>R20</f>
        <v>-1.8290000000000001E-2</v>
      </c>
      <c r="K47" s="6">
        <f t="shared" si="3"/>
        <v>0</v>
      </c>
      <c r="L47" s="6"/>
      <c r="M47" s="6"/>
      <c r="AA47">
        <v>2.051E-2</v>
      </c>
      <c r="AB47">
        <v>7.1399999999999996E-3</v>
      </c>
    </row>
    <row r="48" spans="1:28">
      <c r="A48">
        <v>5</v>
      </c>
      <c r="B48">
        <v>6</v>
      </c>
      <c r="C48" s="6">
        <v>25</v>
      </c>
      <c r="D48">
        <f>G8</f>
        <v>-1.444E-2</v>
      </c>
      <c r="E48" s="6">
        <f t="shared" si="2"/>
        <v>0</v>
      </c>
      <c r="G48">
        <v>16</v>
      </c>
      <c r="H48">
        <v>19</v>
      </c>
      <c r="I48" s="6">
        <v>100</v>
      </c>
      <c r="J48">
        <f>R21</f>
        <v>-3.4720000000000001E-2</v>
      </c>
      <c r="K48" s="6">
        <f t="shared" si="3"/>
        <v>0</v>
      </c>
      <c r="L48" s="6"/>
      <c r="AA48">
        <v>2.8369999999999999E-2</v>
      </c>
      <c r="AB48">
        <v>-4.5399999999999998E-3</v>
      </c>
    </row>
    <row r="49" spans="1:28">
      <c r="A49">
        <v>5</v>
      </c>
      <c r="B49">
        <v>7</v>
      </c>
      <c r="C49" s="6">
        <v>75</v>
      </c>
      <c r="D49">
        <f t="shared" ref="D49:D53" si="7">G9</f>
        <v>-1.6389999999999998E-2</v>
      </c>
      <c r="E49" s="6">
        <f t="shared" si="2"/>
        <v>0</v>
      </c>
      <c r="G49">
        <v>17</v>
      </c>
      <c r="H49">
        <v>18</v>
      </c>
      <c r="I49" s="6">
        <v>25</v>
      </c>
      <c r="J49">
        <f>S20</f>
        <v>-6.6400000000000001E-3</v>
      </c>
      <c r="K49" s="6">
        <f t="shared" si="3"/>
        <v>0</v>
      </c>
      <c r="L49" s="6"/>
      <c r="AA49">
        <v>-1.217E-2</v>
      </c>
      <c r="AB49">
        <v>-9.75E-3</v>
      </c>
    </row>
    <row r="50" spans="1:28">
      <c r="A50">
        <v>5</v>
      </c>
      <c r="B50">
        <v>8</v>
      </c>
      <c r="C50" s="6">
        <v>100</v>
      </c>
      <c r="D50">
        <f t="shared" si="7"/>
        <v>-1.5820000000000001E-2</v>
      </c>
      <c r="E50" s="6">
        <f t="shared" si="2"/>
        <v>0</v>
      </c>
      <c r="G50">
        <v>17</v>
      </c>
      <c r="H50">
        <v>19</v>
      </c>
      <c r="I50" s="6">
        <v>75</v>
      </c>
      <c r="J50">
        <f>S21</f>
        <v>-1.985E-2</v>
      </c>
      <c r="K50" s="6">
        <f t="shared" si="3"/>
        <v>0</v>
      </c>
      <c r="L50" s="6"/>
      <c r="AA50">
        <v>2.5850000000000001E-2</v>
      </c>
      <c r="AB50">
        <v>8.0000000000000004E-4</v>
      </c>
    </row>
    <row r="51" spans="1:28">
      <c r="A51">
        <v>5</v>
      </c>
      <c r="B51">
        <v>9</v>
      </c>
      <c r="C51" s="6">
        <v>125</v>
      </c>
      <c r="D51">
        <f t="shared" si="7"/>
        <v>8.7899999999999992E-3</v>
      </c>
      <c r="E51" s="6">
        <f t="shared" si="2"/>
        <v>8.86794927411951E-3</v>
      </c>
      <c r="G51">
        <v>18</v>
      </c>
      <c r="H51">
        <v>19</v>
      </c>
      <c r="I51" s="6">
        <v>50</v>
      </c>
      <c r="J51">
        <f>T21</f>
        <v>-2.3810000000000001E-2</v>
      </c>
      <c r="K51" s="6">
        <f t="shared" si="3"/>
        <v>0</v>
      </c>
      <c r="L51" s="6"/>
      <c r="AA51">
        <v>2.911E-2</v>
      </c>
      <c r="AB51">
        <v>1.848E-2</v>
      </c>
    </row>
    <row r="52" spans="1:28">
      <c r="A52">
        <v>5</v>
      </c>
      <c r="B52">
        <v>10</v>
      </c>
      <c r="C52" s="6">
        <v>150</v>
      </c>
      <c r="D52">
        <f t="shared" si="7"/>
        <v>-3.0130000000000001E-2</v>
      </c>
      <c r="E52" s="6">
        <f t="shared" si="2"/>
        <v>0</v>
      </c>
      <c r="L52" s="6"/>
      <c r="AA52">
        <v>2.402E-2</v>
      </c>
      <c r="AB52">
        <v>1.191E-2</v>
      </c>
    </row>
    <row r="53" spans="1:28">
      <c r="A53">
        <v>5</v>
      </c>
      <c r="B53">
        <v>11</v>
      </c>
      <c r="C53" s="6">
        <v>175</v>
      </c>
      <c r="D53">
        <f t="shared" si="7"/>
        <v>1.451E-2</v>
      </c>
      <c r="E53" s="6">
        <f t="shared" si="2"/>
        <v>1.4723640016641469E-2</v>
      </c>
      <c r="L53" s="6"/>
      <c r="AA53">
        <v>3.9489999999999997E-2</v>
      </c>
      <c r="AB53">
        <v>2.7019999999999999E-2</v>
      </c>
    </row>
    <row r="54" spans="1:28">
      <c r="A54">
        <v>6</v>
      </c>
      <c r="B54">
        <v>7</v>
      </c>
      <c r="C54" s="6">
        <v>50</v>
      </c>
      <c r="D54">
        <f>H9</f>
        <v>6.45E-3</v>
      </c>
      <c r="E54" s="6">
        <f t="shared" si="2"/>
        <v>6.4918725781289311E-3</v>
      </c>
      <c r="AA54">
        <v>3.1820000000000001E-2</v>
      </c>
      <c r="AB54">
        <v>3.6319999999999998E-2</v>
      </c>
    </row>
    <row r="55" spans="1:28">
      <c r="A55">
        <v>6</v>
      </c>
      <c r="B55">
        <v>8</v>
      </c>
      <c r="C55" s="6">
        <v>75</v>
      </c>
      <c r="D55">
        <f t="shared" ref="D55:D58" si="8">H10</f>
        <v>-1.018E-2</v>
      </c>
      <c r="E55" s="6">
        <f t="shared" si="2"/>
        <v>0</v>
      </c>
      <c r="L55" s="6"/>
      <c r="AA55">
        <v>5.398E-2</v>
      </c>
      <c r="AB55">
        <v>5.305E-2</v>
      </c>
    </row>
    <row r="56" spans="1:28">
      <c r="A56">
        <v>6</v>
      </c>
      <c r="B56">
        <v>9</v>
      </c>
      <c r="C56" s="6">
        <v>100</v>
      </c>
      <c r="D56">
        <f t="shared" si="8"/>
        <v>-6.0499999999999998E-3</v>
      </c>
      <c r="E56" s="6">
        <f t="shared" si="2"/>
        <v>0</v>
      </c>
      <c r="AA56">
        <v>-8.0999999999999996E-4</v>
      </c>
      <c r="AB56">
        <v>1.917E-2</v>
      </c>
    </row>
    <row r="57" spans="1:28">
      <c r="A57">
        <v>6</v>
      </c>
      <c r="B57">
        <v>10</v>
      </c>
      <c r="C57" s="6">
        <v>125</v>
      </c>
      <c r="D57">
        <f t="shared" si="8"/>
        <v>-2.0410000000000001E-2</v>
      </c>
      <c r="E57" s="6">
        <f t="shared" si="2"/>
        <v>0</v>
      </c>
      <c r="AA57">
        <v>-2.82E-3</v>
      </c>
      <c r="AB57">
        <v>2.3720000000000001E-2</v>
      </c>
    </row>
    <row r="58" spans="1:28">
      <c r="A58">
        <v>6</v>
      </c>
      <c r="B58">
        <v>11</v>
      </c>
      <c r="C58" s="6">
        <v>150</v>
      </c>
      <c r="D58">
        <f t="shared" si="8"/>
        <v>1.6140000000000002E-2</v>
      </c>
      <c r="E58" s="6">
        <f t="shared" si="2"/>
        <v>1.6404773036814185E-2</v>
      </c>
      <c r="AA58">
        <v>1.17E-3</v>
      </c>
      <c r="AB58">
        <v>-1.405E-2</v>
      </c>
    </row>
    <row r="59" spans="1:28">
      <c r="A59">
        <v>7</v>
      </c>
      <c r="B59">
        <v>8</v>
      </c>
      <c r="C59" s="6">
        <v>25</v>
      </c>
      <c r="D59">
        <f>I10</f>
        <v>-8.8999999999999995E-4</v>
      </c>
      <c r="E59" s="6">
        <f t="shared" si="2"/>
        <v>0</v>
      </c>
      <c r="AA59">
        <v>-2.708E-2</v>
      </c>
      <c r="AB59">
        <v>-6.4000000000000005E-4</v>
      </c>
    </row>
    <row r="60" spans="1:28">
      <c r="A60">
        <v>7</v>
      </c>
      <c r="B60">
        <v>9</v>
      </c>
      <c r="C60" s="6">
        <v>50</v>
      </c>
      <c r="D60">
        <f t="shared" ref="D60:D62" si="9">I11</f>
        <v>3.3450000000000001E-2</v>
      </c>
      <c r="E60" s="6">
        <f t="shared" si="2"/>
        <v>3.460762505819668E-2</v>
      </c>
      <c r="AA60">
        <v>-2.649E-2</v>
      </c>
      <c r="AB60">
        <v>1.4400000000000001E-3</v>
      </c>
    </row>
    <row r="61" spans="1:28">
      <c r="A61">
        <v>7</v>
      </c>
      <c r="B61">
        <v>10</v>
      </c>
      <c r="C61" s="6">
        <v>75</v>
      </c>
      <c r="D61">
        <f t="shared" si="9"/>
        <v>-5.8900000000000003E-3</v>
      </c>
      <c r="E61" s="6">
        <f t="shared" si="2"/>
        <v>0</v>
      </c>
      <c r="AA61">
        <v>-2.3359999999999999E-2</v>
      </c>
      <c r="AB61">
        <v>5.3499999999999997E-3</v>
      </c>
    </row>
    <row r="62" spans="1:28">
      <c r="A62">
        <v>7</v>
      </c>
      <c r="B62">
        <v>11</v>
      </c>
      <c r="C62" s="6">
        <v>100</v>
      </c>
      <c r="D62">
        <f t="shared" si="9"/>
        <v>1.6310000000000002E-2</v>
      </c>
      <c r="E62" s="6">
        <f t="shared" si="2"/>
        <v>1.6580426760463157E-2</v>
      </c>
      <c r="AA62">
        <v>-3.3730000000000003E-2</v>
      </c>
      <c r="AB62">
        <v>1.23E-3</v>
      </c>
    </row>
    <row r="63" spans="1:28">
      <c r="A63">
        <v>8</v>
      </c>
      <c r="B63">
        <v>9</v>
      </c>
      <c r="C63" s="6">
        <v>25</v>
      </c>
      <c r="D63">
        <f>J11</f>
        <v>1.8E-3</v>
      </c>
      <c r="E63" s="6">
        <f t="shared" si="2"/>
        <v>1.8032458425165298E-3</v>
      </c>
      <c r="AA63">
        <v>-4.1119999999999997E-2</v>
      </c>
      <c r="AB63">
        <v>-6.4000000000000005E-4</v>
      </c>
    </row>
    <row r="64" spans="1:28">
      <c r="A64">
        <v>8</v>
      </c>
      <c r="B64">
        <v>10</v>
      </c>
      <c r="C64" s="6">
        <v>50</v>
      </c>
      <c r="D64">
        <f t="shared" ref="D64:D65" si="10">J12</f>
        <v>-1.653E-2</v>
      </c>
      <c r="E64" s="6">
        <f t="shared" si="2"/>
        <v>0</v>
      </c>
      <c r="AA64">
        <v>-4.4299999999999999E-3</v>
      </c>
      <c r="AB64">
        <v>-2.2300000000000002E-3</v>
      </c>
    </row>
    <row r="65" spans="1:28">
      <c r="A65">
        <v>8</v>
      </c>
      <c r="B65">
        <v>11</v>
      </c>
      <c r="C65" s="6">
        <v>75</v>
      </c>
      <c r="D65">
        <f t="shared" si="10"/>
        <v>2.051E-2</v>
      </c>
      <c r="E65" s="6">
        <f t="shared" si="2"/>
        <v>2.0939468498912702E-2</v>
      </c>
      <c r="AA65">
        <v>7.2500000000000004E-3</v>
      </c>
      <c r="AB65">
        <v>1.1390000000000001E-2</v>
      </c>
    </row>
    <row r="66" spans="1:28">
      <c r="A66">
        <v>9</v>
      </c>
      <c r="B66">
        <v>10</v>
      </c>
      <c r="C66" s="6">
        <v>25</v>
      </c>
      <c r="D66">
        <f>K12</f>
        <v>2.8369999999999999E-2</v>
      </c>
      <c r="E66" s="6">
        <f t="shared" si="2"/>
        <v>2.9198357399421591E-2</v>
      </c>
      <c r="AA66">
        <v>1.6999999999999999E-3</v>
      </c>
      <c r="AB66">
        <v>8.2699999999999996E-3</v>
      </c>
    </row>
    <row r="67" spans="1:28">
      <c r="A67">
        <v>9</v>
      </c>
      <c r="B67">
        <v>11</v>
      </c>
      <c r="C67" s="6">
        <v>50</v>
      </c>
      <c r="D67">
        <f>K13</f>
        <v>-1.217E-2</v>
      </c>
      <c r="E67" s="6">
        <f t="shared" si="2"/>
        <v>0</v>
      </c>
      <c r="AA67">
        <v>6.9499999999999996E-3</v>
      </c>
      <c r="AB67">
        <v>-4.4600000000000004E-3</v>
      </c>
    </row>
    <row r="68" spans="1:28">
      <c r="A68">
        <v>10</v>
      </c>
      <c r="B68">
        <v>11</v>
      </c>
      <c r="C68" s="6">
        <v>25</v>
      </c>
      <c r="D68">
        <f>L13</f>
        <v>2.5850000000000001E-2</v>
      </c>
      <c r="E68" s="6">
        <f t="shared" si="2"/>
        <v>2.6535954421803627E-2</v>
      </c>
      <c r="AA68">
        <v>-2.1600000000000001E-2</v>
      </c>
      <c r="AB68">
        <v>5.0200000000000002E-3</v>
      </c>
    </row>
    <row r="69" spans="1:28">
      <c r="C69" s="6"/>
      <c r="D69" s="6"/>
      <c r="E69" s="6"/>
      <c r="G69" s="6"/>
      <c r="H69" s="6"/>
      <c r="AA69">
        <v>-1.124E-2</v>
      </c>
      <c r="AB69">
        <v>-8.9999999999999998E-4</v>
      </c>
    </row>
    <row r="70" spans="1:28">
      <c r="C70" s="6"/>
      <c r="D70" s="6"/>
      <c r="E70" s="6"/>
      <c r="G70" s="6"/>
      <c r="H70" s="6"/>
      <c r="AA70">
        <v>-1.5469999999999999E-2</v>
      </c>
      <c r="AB70">
        <v>-5.8599999999999998E-3</v>
      </c>
    </row>
    <row r="71" spans="1:28">
      <c r="C71" s="6"/>
      <c r="D71" s="6"/>
      <c r="E71" s="6"/>
      <c r="G71" s="6"/>
      <c r="H71" s="6"/>
      <c r="AA71">
        <v>-1.82E-3</v>
      </c>
      <c r="AB71">
        <v>6.0200000000000002E-3</v>
      </c>
    </row>
    <row r="72" spans="1:28">
      <c r="C72" s="6"/>
      <c r="D72" s="6"/>
      <c r="E72" s="6"/>
      <c r="G72" s="6"/>
      <c r="AA72">
        <v>-1.5650000000000001E-2</v>
      </c>
      <c r="AB72">
        <v>3.7000000000000002E-3</v>
      </c>
    </row>
    <row r="73" spans="1:28">
      <c r="C73" s="6"/>
      <c r="D73" s="6"/>
      <c r="E73" s="6"/>
      <c r="G73" s="6"/>
      <c r="H73" s="6"/>
      <c r="I73" s="6"/>
      <c r="AA73">
        <v>-1.5820000000000001E-2</v>
      </c>
      <c r="AB73">
        <v>-7.8700000000000003E-3</v>
      </c>
    </row>
    <row r="74" spans="1:28">
      <c r="C74" s="6"/>
      <c r="D74" s="6"/>
      <c r="E74" s="6"/>
      <c r="G74" s="6"/>
      <c r="H74" s="6"/>
      <c r="I74" s="6"/>
      <c r="AA74">
        <v>-1.8290000000000001E-2</v>
      </c>
      <c r="AB74">
        <v>-9.2399999999999999E-3</v>
      </c>
    </row>
    <row r="75" spans="1:28">
      <c r="F75" s="6"/>
      <c r="G75" s="6"/>
      <c r="H75" s="6"/>
      <c r="I75" s="6"/>
      <c r="AA75">
        <v>-3.4720000000000001E-2</v>
      </c>
      <c r="AB75">
        <v>-8.4700000000000001E-3</v>
      </c>
    </row>
    <row r="76" spans="1:28">
      <c r="F76" s="6"/>
      <c r="G76" s="6"/>
      <c r="H76" s="6"/>
      <c r="I76" s="6"/>
      <c r="AA76">
        <v>-6.6400000000000001E-3</v>
      </c>
      <c r="AB76">
        <v>5.5799999999999999E-3</v>
      </c>
    </row>
    <row r="77" spans="1:28">
      <c r="AA77">
        <v>-1.985E-2</v>
      </c>
      <c r="AB77">
        <v>-5.7499999999999999E-3</v>
      </c>
    </row>
    <row r="78" spans="1:28">
      <c r="A78" t="s">
        <v>1212</v>
      </c>
      <c r="AA78">
        <v>-2.3810000000000001E-2</v>
      </c>
      <c r="AB78">
        <v>-2.5200000000000001E-3</v>
      </c>
    </row>
    <row r="80" spans="1:28" ht="15.75">
      <c r="A80" s="4"/>
      <c r="B80" s="4"/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L80">
        <v>10</v>
      </c>
      <c r="M80">
        <v>11</v>
      </c>
      <c r="N80">
        <v>12</v>
      </c>
      <c r="O80">
        <v>13</v>
      </c>
      <c r="P80">
        <v>14</v>
      </c>
      <c r="Q80">
        <v>15</v>
      </c>
      <c r="R80">
        <v>16</v>
      </c>
      <c r="S80">
        <v>17</v>
      </c>
      <c r="T80">
        <v>18</v>
      </c>
      <c r="U80">
        <v>19</v>
      </c>
    </row>
    <row r="81" spans="1:21">
      <c r="A81" t="s">
        <v>1210</v>
      </c>
      <c r="B81">
        <v>1</v>
      </c>
      <c r="C81">
        <v>0</v>
      </c>
    </row>
    <row r="82" spans="1:21">
      <c r="A82" t="s">
        <v>1177</v>
      </c>
      <c r="B82">
        <v>2</v>
      </c>
      <c r="C82">
        <v>6.7750000000000005E-2</v>
      </c>
      <c r="D82" s="5">
        <v>0</v>
      </c>
      <c r="E82" s="5"/>
      <c r="F82" s="5"/>
      <c r="G82" s="5"/>
      <c r="H82" s="5"/>
      <c r="I82" s="5"/>
      <c r="J82" s="5"/>
      <c r="K82" s="5"/>
      <c r="L82" s="5"/>
      <c r="M82" s="5"/>
    </row>
    <row r="83" spans="1:21">
      <c r="A83" t="s">
        <v>1128</v>
      </c>
      <c r="B83">
        <v>3</v>
      </c>
      <c r="C83">
        <v>2.1170000000000001E-2</v>
      </c>
      <c r="D83" s="5">
        <v>-6.4999999999999997E-4</v>
      </c>
      <c r="E83" s="5">
        <v>0</v>
      </c>
      <c r="F83" s="5"/>
      <c r="G83" s="5"/>
      <c r="H83" s="5"/>
      <c r="I83" s="5"/>
      <c r="J83" s="5"/>
      <c r="K83" s="5"/>
      <c r="L83" s="5"/>
      <c r="M83" s="5"/>
    </row>
    <row r="84" spans="1:21">
      <c r="A84" t="s">
        <v>1125</v>
      </c>
      <c r="B84">
        <v>4</v>
      </c>
      <c r="C84">
        <v>1.1820000000000001E-2</v>
      </c>
      <c r="D84" s="5">
        <v>-1.034E-2</v>
      </c>
      <c r="E84" s="5">
        <v>-7.1799999999999998E-3</v>
      </c>
      <c r="F84" s="5">
        <v>0</v>
      </c>
      <c r="G84" s="5"/>
      <c r="H84" s="5"/>
      <c r="I84" s="5"/>
      <c r="J84" s="5"/>
      <c r="K84" s="5"/>
      <c r="L84" s="5"/>
      <c r="M84" s="5"/>
    </row>
    <row r="85" spans="1:21">
      <c r="A85" t="s">
        <v>1137</v>
      </c>
      <c r="B85">
        <v>5</v>
      </c>
      <c r="C85">
        <v>2.6440000000000002E-2</v>
      </c>
      <c r="D85" s="5">
        <v>-6.3000000000000003E-4</v>
      </c>
      <c r="E85" s="5">
        <v>-1.8419999999999999E-2</v>
      </c>
      <c r="F85" s="5">
        <v>-1.4710000000000001E-2</v>
      </c>
      <c r="G85" s="5">
        <v>0</v>
      </c>
      <c r="H85" s="5"/>
      <c r="I85" s="5"/>
      <c r="J85" s="5"/>
      <c r="K85" s="5"/>
      <c r="L85" s="5"/>
      <c r="M85" s="5"/>
    </row>
    <row r="86" spans="1:21">
      <c r="A86" t="s">
        <v>1131</v>
      </c>
      <c r="B86">
        <v>6</v>
      </c>
      <c r="C86">
        <v>2.5760000000000002E-2</v>
      </c>
      <c r="D86" s="5">
        <v>2.5999999999999999E-3</v>
      </c>
      <c r="E86" s="5">
        <v>-1.8319999999999999E-2</v>
      </c>
      <c r="F86" s="5">
        <v>-7.0000000000000001E-3</v>
      </c>
      <c r="G86" s="5">
        <v>-9.7999999999999997E-3</v>
      </c>
      <c r="H86" s="5">
        <v>0</v>
      </c>
      <c r="I86" s="5"/>
      <c r="J86" s="5"/>
      <c r="K86" s="5"/>
      <c r="L86" s="5"/>
      <c r="M86" s="5"/>
    </row>
    <row r="87" spans="1:21">
      <c r="A87" t="s">
        <v>1145</v>
      </c>
      <c r="B87">
        <v>7</v>
      </c>
      <c r="C87">
        <v>2.4500000000000001E-2</v>
      </c>
      <c r="D87" s="5">
        <v>1.2070000000000001E-2</v>
      </c>
      <c r="E87" s="5">
        <v>7.0000000000000001E-3</v>
      </c>
      <c r="F87" s="5">
        <v>1.273E-2</v>
      </c>
      <c r="G87" s="5">
        <v>-1.452E-2</v>
      </c>
      <c r="H87" s="5">
        <v>9.2899999999999996E-3</v>
      </c>
      <c r="I87" s="5">
        <v>0</v>
      </c>
      <c r="J87" s="5"/>
      <c r="K87" s="5"/>
      <c r="L87" s="5"/>
      <c r="M87" s="5"/>
    </row>
    <row r="88" spans="1:21">
      <c r="A88" t="s">
        <v>1170</v>
      </c>
      <c r="B88">
        <v>8</v>
      </c>
      <c r="C88">
        <v>2.6159999999999999E-2</v>
      </c>
      <c r="D88" s="5">
        <v>1.9689999999999999E-2</v>
      </c>
      <c r="E88" s="5">
        <v>-1.1690000000000001E-2</v>
      </c>
      <c r="F88" s="5">
        <v>-2.0899999999999998E-3</v>
      </c>
      <c r="G88" s="5">
        <v>-7.4799999999999997E-3</v>
      </c>
      <c r="H88" s="5">
        <v>-2.2200000000000002E-3</v>
      </c>
      <c r="I88" s="5">
        <v>6.0499999999999998E-3</v>
      </c>
      <c r="J88" s="5">
        <v>0</v>
      </c>
      <c r="K88" s="5"/>
      <c r="L88" s="5"/>
      <c r="M88" s="5"/>
    </row>
    <row r="89" spans="1:21">
      <c r="A89" t="s">
        <v>1175</v>
      </c>
      <c r="B89">
        <v>9</v>
      </c>
      <c r="C89">
        <v>1.2500000000000001E-2</v>
      </c>
      <c r="D89" s="5">
        <v>9.1000000000000004E-3</v>
      </c>
      <c r="E89" s="5">
        <v>-6.7099999999999998E-3</v>
      </c>
      <c r="F89" s="5">
        <v>-1.5299999999999999E-3</v>
      </c>
      <c r="G89" s="5">
        <v>-1.42E-3</v>
      </c>
      <c r="H89" s="5">
        <v>-2.5100000000000001E-3</v>
      </c>
      <c r="I89" s="5">
        <v>1.0189999999999999E-2</v>
      </c>
      <c r="J89" s="5">
        <v>3.1800000000000001E-3</v>
      </c>
      <c r="K89" s="5">
        <v>0</v>
      </c>
      <c r="L89" s="5"/>
      <c r="M89" s="5"/>
    </row>
    <row r="90" spans="1:21">
      <c r="A90" t="s">
        <v>1180</v>
      </c>
      <c r="B90">
        <v>10</v>
      </c>
      <c r="C90">
        <v>4.4240000000000002E-2</v>
      </c>
      <c r="D90" s="5">
        <v>1.4499999999999999E-3</v>
      </c>
      <c r="E90" s="5">
        <v>-8.0999999999999996E-3</v>
      </c>
      <c r="F90" s="5">
        <v>-3.1199999999999999E-3</v>
      </c>
      <c r="G90" s="5">
        <v>-1.0710000000000001E-2</v>
      </c>
      <c r="H90" s="5">
        <v>6.3000000000000003E-4</v>
      </c>
      <c r="I90" s="5">
        <v>-8.1499999999999993E-3</v>
      </c>
      <c r="J90" s="5">
        <v>-3.8899999999999998E-3</v>
      </c>
      <c r="K90" s="5">
        <v>-4.5399999999999998E-3</v>
      </c>
      <c r="L90" s="5">
        <v>0</v>
      </c>
      <c r="M90" s="5"/>
    </row>
    <row r="91" spans="1:21">
      <c r="A91" t="s">
        <v>1211</v>
      </c>
      <c r="B91">
        <v>11</v>
      </c>
      <c r="C91">
        <v>-1.67E-2</v>
      </c>
      <c r="D91" s="5">
        <v>5.5599999999999998E-3</v>
      </c>
      <c r="E91" s="5">
        <v>-3.14E-3</v>
      </c>
      <c r="F91" s="5">
        <v>-1.009E-2</v>
      </c>
      <c r="G91" s="5">
        <v>-1.149E-2</v>
      </c>
      <c r="H91" s="5">
        <v>6.8000000000000005E-4</v>
      </c>
      <c r="I91" s="5">
        <v>8.2699999999999996E-3</v>
      </c>
      <c r="J91" s="5">
        <v>7.1399999999999996E-3</v>
      </c>
      <c r="K91" s="5">
        <v>-9.75E-3</v>
      </c>
      <c r="L91" s="5">
        <v>8.0000000000000004E-4</v>
      </c>
      <c r="M91" s="5">
        <v>0</v>
      </c>
    </row>
    <row r="92" spans="1:21">
      <c r="A92" t="s">
        <v>1154</v>
      </c>
      <c r="B92">
        <v>12</v>
      </c>
      <c r="C92">
        <v>4.6890000000000001E-2</v>
      </c>
      <c r="D92">
        <v>7.4900000000000001E-3</v>
      </c>
      <c r="E92">
        <v>2.0299999999999999E-2</v>
      </c>
      <c r="F92">
        <v>-7.0200000000000002E-3</v>
      </c>
      <c r="G92">
        <v>2.8680000000000001E-2</v>
      </c>
      <c r="H92">
        <v>2.41E-2</v>
      </c>
      <c r="I92">
        <v>3.5020000000000003E-2</v>
      </c>
      <c r="J92">
        <v>2.9420000000000002E-2</v>
      </c>
      <c r="K92">
        <v>8.1399999999999997E-3</v>
      </c>
      <c r="L92">
        <v>2.6040000000000001E-2</v>
      </c>
      <c r="M92">
        <v>4.3800000000000002E-3</v>
      </c>
      <c r="N92" s="5">
        <v>0</v>
      </c>
      <c r="O92" s="5"/>
      <c r="P92" s="5"/>
      <c r="Q92" s="5"/>
      <c r="R92" s="5"/>
      <c r="S92" s="5"/>
      <c r="T92" s="5"/>
      <c r="U92" s="5"/>
    </row>
    <row r="93" spans="1:21">
      <c r="A93" t="s">
        <v>1152</v>
      </c>
      <c r="B93">
        <v>13</v>
      </c>
      <c r="C93">
        <v>2.4760000000000001E-2</v>
      </c>
      <c r="D93">
        <v>1.2919999999999999E-2</v>
      </c>
      <c r="E93">
        <v>-1.2E-4</v>
      </c>
      <c r="F93">
        <v>-2.6099999999999999E-3</v>
      </c>
      <c r="G93">
        <v>-1.74E-3</v>
      </c>
      <c r="H93">
        <v>-5.1399999999999996E-3</v>
      </c>
      <c r="I93">
        <v>6.0499999999999998E-3</v>
      </c>
      <c r="J93">
        <v>1.48E-3</v>
      </c>
      <c r="K93">
        <v>4.3600000000000002E-3</v>
      </c>
      <c r="L93">
        <v>3.0699999999999998E-3</v>
      </c>
      <c r="M93">
        <v>-1.4499999999999999E-3</v>
      </c>
      <c r="N93" s="5">
        <v>1.848E-2</v>
      </c>
      <c r="O93" s="5">
        <v>0</v>
      </c>
      <c r="P93" s="5"/>
      <c r="Q93" s="5"/>
      <c r="R93" s="5"/>
      <c r="S93" s="5"/>
      <c r="T93" s="5"/>
      <c r="U93" s="5"/>
    </row>
    <row r="94" spans="1:21">
      <c r="A94" t="s">
        <v>1149</v>
      </c>
      <c r="B94">
        <v>14</v>
      </c>
      <c r="C94">
        <v>3.8870000000000002E-2</v>
      </c>
      <c r="D94">
        <v>1.438E-2</v>
      </c>
      <c r="E94">
        <v>-1.3500000000000001E-3</v>
      </c>
      <c r="F94">
        <v>-2.3900000000000002E-3</v>
      </c>
      <c r="G94">
        <v>1.72E-3</v>
      </c>
      <c r="H94">
        <v>-8.0000000000000007E-5</v>
      </c>
      <c r="I94">
        <v>-4.3800000000000002E-3</v>
      </c>
      <c r="J94">
        <v>3.0100000000000001E-3</v>
      </c>
      <c r="K94">
        <v>-3.2499999999999999E-3</v>
      </c>
      <c r="L94">
        <v>6.5599999999999999E-3</v>
      </c>
      <c r="M94">
        <v>2.0899999999999998E-3</v>
      </c>
      <c r="N94" s="5">
        <v>1.191E-2</v>
      </c>
      <c r="O94" s="5">
        <v>-1.405E-2</v>
      </c>
      <c r="P94" s="5">
        <v>0</v>
      </c>
      <c r="Q94" s="5"/>
      <c r="R94" s="5"/>
      <c r="S94" s="5"/>
      <c r="T94" s="5"/>
      <c r="U94" s="5"/>
    </row>
    <row r="95" spans="1:21">
      <c r="A95" t="s">
        <v>1156</v>
      </c>
      <c r="B95">
        <v>15</v>
      </c>
      <c r="C95">
        <v>3.1789999999999999E-2</v>
      </c>
      <c r="D95">
        <v>1.1690000000000001E-2</v>
      </c>
      <c r="E95">
        <v>-6.6800000000000002E-3</v>
      </c>
      <c r="F95">
        <v>3.5599999999999998E-3</v>
      </c>
      <c r="G95">
        <v>-9.6399999999999993E-3</v>
      </c>
      <c r="H95">
        <v>-1.7000000000000001E-4</v>
      </c>
      <c r="I95">
        <v>-7.9299999999999995E-3</v>
      </c>
      <c r="J95">
        <v>-7.0200000000000002E-3</v>
      </c>
      <c r="K95">
        <v>2.3500000000000001E-3</v>
      </c>
      <c r="L95">
        <v>-1.055E-2</v>
      </c>
      <c r="M95">
        <v>5.8599999999999998E-3</v>
      </c>
      <c r="N95" s="5">
        <v>2.7019999999999999E-2</v>
      </c>
      <c r="O95" s="5">
        <v>-6.4000000000000005E-4</v>
      </c>
      <c r="P95" s="5">
        <v>-2.2300000000000002E-3</v>
      </c>
      <c r="Q95" s="5">
        <v>0</v>
      </c>
      <c r="R95" s="5"/>
      <c r="S95" s="5"/>
      <c r="T95" s="5"/>
      <c r="U95" s="5"/>
    </row>
    <row r="96" spans="1:21">
      <c r="A96" t="s">
        <v>1162</v>
      </c>
      <c r="B96">
        <v>16</v>
      </c>
      <c r="C96">
        <v>2.5180000000000001E-2</v>
      </c>
      <c r="D96">
        <v>1.507E-2</v>
      </c>
      <c r="E96">
        <v>-6.9100000000000003E-3</v>
      </c>
      <c r="F96">
        <v>-3.6999999999999999E-4</v>
      </c>
      <c r="G96">
        <v>-9.9500000000000005E-3</v>
      </c>
      <c r="H96">
        <v>6.2300000000000003E-3</v>
      </c>
      <c r="I96">
        <v>-3.5400000000000002E-3</v>
      </c>
      <c r="J96">
        <v>6.62E-3</v>
      </c>
      <c r="K96">
        <v>1.6199999999999999E-3</v>
      </c>
      <c r="L96">
        <v>-7.2700000000000004E-3</v>
      </c>
      <c r="M96">
        <v>-1.149E-2</v>
      </c>
      <c r="N96" s="5">
        <v>3.6319999999999998E-2</v>
      </c>
      <c r="O96" s="5">
        <v>1.4400000000000001E-3</v>
      </c>
      <c r="P96" s="5">
        <v>1.1390000000000001E-2</v>
      </c>
      <c r="Q96" s="5">
        <v>-8.9999999999999998E-4</v>
      </c>
      <c r="R96" s="5">
        <v>0</v>
      </c>
      <c r="S96" s="5"/>
      <c r="T96" s="5"/>
      <c r="U96" s="5"/>
    </row>
    <row r="97" spans="1:21">
      <c r="A97" t="s">
        <v>1159</v>
      </c>
      <c r="B97">
        <v>17</v>
      </c>
      <c r="C97">
        <v>4.3839999999999997E-2</v>
      </c>
      <c r="D97">
        <v>2.0410000000000001E-2</v>
      </c>
      <c r="E97">
        <v>-1.67E-3</v>
      </c>
      <c r="F97">
        <v>1.052E-2</v>
      </c>
      <c r="G97">
        <v>-7.8499999999999993E-3</v>
      </c>
      <c r="H97">
        <v>-2.5600000000000002E-3</v>
      </c>
      <c r="I97">
        <v>-3.47E-3</v>
      </c>
      <c r="J97">
        <v>-2.2599999999999999E-3</v>
      </c>
      <c r="K97">
        <v>1.754E-2</v>
      </c>
      <c r="L97">
        <v>-6.2599999999999999E-3</v>
      </c>
      <c r="M97">
        <v>1.5820000000000001E-2</v>
      </c>
      <c r="N97" s="5">
        <v>5.305E-2</v>
      </c>
      <c r="O97" s="5">
        <v>5.3499999999999997E-3</v>
      </c>
      <c r="P97" s="5">
        <v>8.2699999999999996E-3</v>
      </c>
      <c r="Q97" s="5">
        <v>-5.8599999999999998E-3</v>
      </c>
      <c r="R97" s="5">
        <v>-7.8700000000000003E-3</v>
      </c>
      <c r="S97" s="5">
        <v>0</v>
      </c>
      <c r="T97" s="5"/>
      <c r="U97" s="5"/>
    </row>
    <row r="98" spans="1:21">
      <c r="A98" s="6" t="s">
        <v>1168</v>
      </c>
      <c r="B98">
        <v>18</v>
      </c>
      <c r="C98">
        <v>1.2460000000000001E-2</v>
      </c>
      <c r="D98">
        <v>1.0460000000000001E-2</v>
      </c>
      <c r="E98">
        <v>1.56E-3</v>
      </c>
      <c r="F98">
        <v>1.97E-3</v>
      </c>
      <c r="G98">
        <v>-5.8799999999999998E-3</v>
      </c>
      <c r="H98">
        <v>5.7499999999999999E-3</v>
      </c>
      <c r="I98">
        <v>8.5999999999999998E-4</v>
      </c>
      <c r="J98">
        <v>1.507E-2</v>
      </c>
      <c r="K98">
        <v>-3.7599999999999999E-3</v>
      </c>
      <c r="L98">
        <v>-7.5599999999999999E-3</v>
      </c>
      <c r="M98">
        <v>-1.72E-3</v>
      </c>
      <c r="N98" s="5">
        <v>1.917E-2</v>
      </c>
      <c r="O98" s="5">
        <v>1.23E-3</v>
      </c>
      <c r="P98" s="5">
        <v>-4.4600000000000004E-3</v>
      </c>
      <c r="Q98" s="5">
        <v>6.0200000000000002E-3</v>
      </c>
      <c r="R98" s="5">
        <v>-9.2399999999999999E-3</v>
      </c>
      <c r="S98" s="5">
        <v>5.5799999999999999E-3</v>
      </c>
      <c r="T98" s="5">
        <v>0</v>
      </c>
      <c r="U98" s="5"/>
    </row>
    <row r="99" spans="1:21">
      <c r="A99" t="s">
        <v>1165</v>
      </c>
      <c r="B99">
        <v>19</v>
      </c>
      <c r="C99">
        <v>3.2129999999999999E-2</v>
      </c>
      <c r="D99">
        <v>5.7999999999999996E-3</v>
      </c>
      <c r="E99">
        <v>-5.2700000000000004E-3</v>
      </c>
      <c r="F99">
        <v>-1.97E-3</v>
      </c>
      <c r="G99">
        <v>-9.6900000000000007E-3</v>
      </c>
      <c r="H99">
        <v>-5.4299999999999999E-3</v>
      </c>
      <c r="I99">
        <v>1.2930000000000001E-2</v>
      </c>
      <c r="J99">
        <v>4.8000000000000001E-4</v>
      </c>
      <c r="K99">
        <v>2.0500000000000002E-3</v>
      </c>
      <c r="L99">
        <v>-8.6099999999999996E-3</v>
      </c>
      <c r="M99">
        <v>5.1799999999999997E-3</v>
      </c>
      <c r="N99" s="5">
        <v>2.3720000000000001E-2</v>
      </c>
      <c r="O99" s="5">
        <v>-6.4000000000000005E-4</v>
      </c>
      <c r="P99" s="5">
        <v>5.0200000000000002E-3</v>
      </c>
      <c r="Q99" s="5">
        <v>3.7000000000000002E-3</v>
      </c>
      <c r="R99" s="5">
        <v>-8.4700000000000001E-3</v>
      </c>
      <c r="S99" s="5">
        <v>-5.7499999999999999E-3</v>
      </c>
      <c r="T99" s="5">
        <v>-2.5200000000000001E-3</v>
      </c>
      <c r="U99" s="5">
        <v>0</v>
      </c>
    </row>
    <row r="101" spans="1:21">
      <c r="A101" t="s">
        <v>1206</v>
      </c>
      <c r="B101" t="s">
        <v>1207</v>
      </c>
      <c r="C101" t="s">
        <v>1209</v>
      </c>
      <c r="E101" t="s">
        <v>1124</v>
      </c>
      <c r="G101" t="s">
        <v>1206</v>
      </c>
      <c r="H101" t="s">
        <v>1207</v>
      </c>
      <c r="I101" t="s">
        <v>1209</v>
      </c>
      <c r="K101" t="s">
        <v>1148</v>
      </c>
    </row>
    <row r="102" spans="1:21">
      <c r="A102">
        <v>2</v>
      </c>
      <c r="B102">
        <v>3</v>
      </c>
      <c r="C102" s="6">
        <v>25</v>
      </c>
      <c r="D102">
        <f>D83</f>
        <v>-6.4999999999999997E-4</v>
      </c>
      <c r="E102" s="6">
        <f t="shared" ref="E102:E146" si="11">IF(D102&gt;0,D102/(1-D102),0)</f>
        <v>0</v>
      </c>
      <c r="G102">
        <v>12</v>
      </c>
      <c r="H102">
        <v>13</v>
      </c>
      <c r="I102" s="6">
        <v>25</v>
      </c>
      <c r="J102">
        <f t="shared" ref="J102:J108" si="12">N93</f>
        <v>1.848E-2</v>
      </c>
      <c r="K102" s="6">
        <f t="shared" ref="K102:K129" si="13">IF(J102&gt;0,J102/(1-J102),0)</f>
        <v>1.8827940337435813E-2</v>
      </c>
    </row>
    <row r="103" spans="1:21">
      <c r="A103">
        <v>2</v>
      </c>
      <c r="B103">
        <v>4</v>
      </c>
      <c r="C103" s="6">
        <v>50</v>
      </c>
      <c r="D103">
        <f t="shared" ref="D103:D110" si="14">D84</f>
        <v>-1.034E-2</v>
      </c>
      <c r="E103" s="6">
        <f t="shared" si="11"/>
        <v>0</v>
      </c>
      <c r="G103">
        <v>12</v>
      </c>
      <c r="H103">
        <v>14</v>
      </c>
      <c r="I103" s="6">
        <v>50</v>
      </c>
      <c r="J103">
        <f t="shared" si="12"/>
        <v>1.191E-2</v>
      </c>
      <c r="K103" s="6">
        <f t="shared" si="13"/>
        <v>1.2053557874282706E-2</v>
      </c>
    </row>
    <row r="104" spans="1:21">
      <c r="A104">
        <v>2</v>
      </c>
      <c r="B104">
        <v>5</v>
      </c>
      <c r="C104" s="6">
        <v>75</v>
      </c>
      <c r="D104">
        <f t="shared" si="14"/>
        <v>-6.3000000000000003E-4</v>
      </c>
      <c r="E104" s="6">
        <f t="shared" si="11"/>
        <v>0</v>
      </c>
      <c r="G104">
        <v>12</v>
      </c>
      <c r="H104">
        <v>15</v>
      </c>
      <c r="I104" s="6">
        <v>100</v>
      </c>
      <c r="J104">
        <f t="shared" si="12"/>
        <v>2.7019999999999999E-2</v>
      </c>
      <c r="K104" s="6">
        <f t="shared" si="13"/>
        <v>2.7770354991880613E-2</v>
      </c>
    </row>
    <row r="105" spans="1:21">
      <c r="A105">
        <v>2</v>
      </c>
      <c r="B105">
        <v>6</v>
      </c>
      <c r="C105" s="6">
        <v>100</v>
      </c>
      <c r="D105">
        <f t="shared" si="14"/>
        <v>2.5999999999999999E-3</v>
      </c>
      <c r="E105" s="6">
        <f t="shared" si="11"/>
        <v>2.6067776218167233E-3</v>
      </c>
      <c r="G105">
        <v>12</v>
      </c>
      <c r="H105">
        <v>16</v>
      </c>
      <c r="I105" s="6">
        <v>125</v>
      </c>
      <c r="J105">
        <f t="shared" si="12"/>
        <v>3.6319999999999998E-2</v>
      </c>
      <c r="K105" s="6">
        <f t="shared" si="13"/>
        <v>3.7688859372405778E-2</v>
      </c>
    </row>
    <row r="106" spans="1:21">
      <c r="A106">
        <v>2</v>
      </c>
      <c r="B106">
        <v>7</v>
      </c>
      <c r="C106" s="6">
        <v>150</v>
      </c>
      <c r="D106">
        <f t="shared" si="14"/>
        <v>1.2070000000000001E-2</v>
      </c>
      <c r="E106" s="6">
        <f t="shared" si="11"/>
        <v>1.2217464800137664E-2</v>
      </c>
      <c r="G106">
        <v>12</v>
      </c>
      <c r="H106">
        <v>17</v>
      </c>
      <c r="I106" s="6">
        <v>150</v>
      </c>
      <c r="J106">
        <f t="shared" si="12"/>
        <v>5.305E-2</v>
      </c>
      <c r="K106" s="6">
        <f t="shared" si="13"/>
        <v>5.6021965256877346E-2</v>
      </c>
    </row>
    <row r="107" spans="1:21">
      <c r="A107">
        <v>2</v>
      </c>
      <c r="B107">
        <v>8</v>
      </c>
      <c r="C107" s="6">
        <v>175</v>
      </c>
      <c r="D107">
        <f t="shared" si="14"/>
        <v>1.9689999999999999E-2</v>
      </c>
      <c r="E107" s="6">
        <f t="shared" si="11"/>
        <v>2.0085483163489098E-2</v>
      </c>
      <c r="G107">
        <v>12</v>
      </c>
      <c r="H107">
        <v>18</v>
      </c>
      <c r="I107" s="6">
        <v>175</v>
      </c>
      <c r="J107">
        <f t="shared" si="12"/>
        <v>1.917E-2</v>
      </c>
      <c r="K107" s="6">
        <f t="shared" si="13"/>
        <v>1.9544671349775191E-2</v>
      </c>
    </row>
    <row r="108" spans="1:21">
      <c r="A108">
        <v>2</v>
      </c>
      <c r="B108">
        <v>9</v>
      </c>
      <c r="C108" s="6">
        <v>200</v>
      </c>
      <c r="D108">
        <f t="shared" si="14"/>
        <v>9.1000000000000004E-3</v>
      </c>
      <c r="E108" s="6">
        <f t="shared" si="11"/>
        <v>9.1835704914723995E-3</v>
      </c>
      <c r="G108">
        <v>12</v>
      </c>
      <c r="H108">
        <v>19</v>
      </c>
      <c r="I108" s="6">
        <v>225</v>
      </c>
      <c r="J108">
        <f t="shared" si="12"/>
        <v>2.3720000000000001E-2</v>
      </c>
      <c r="K108" s="6">
        <f t="shared" si="13"/>
        <v>2.4296308436104398E-2</v>
      </c>
    </row>
    <row r="109" spans="1:21">
      <c r="A109">
        <v>2</v>
      </c>
      <c r="B109">
        <v>10</v>
      </c>
      <c r="C109" s="6">
        <v>225</v>
      </c>
      <c r="D109">
        <f t="shared" si="14"/>
        <v>1.4499999999999999E-3</v>
      </c>
      <c r="E109" s="6">
        <f t="shared" si="11"/>
        <v>1.4521055530519252E-3</v>
      </c>
      <c r="G109">
        <v>13</v>
      </c>
      <c r="H109">
        <v>14</v>
      </c>
      <c r="I109" s="6">
        <v>25</v>
      </c>
      <c r="J109">
        <f t="shared" ref="J109:J114" si="15">O94</f>
        <v>-1.405E-2</v>
      </c>
      <c r="K109" s="6">
        <f t="shared" si="13"/>
        <v>0</v>
      </c>
    </row>
    <row r="110" spans="1:21">
      <c r="A110">
        <v>2</v>
      </c>
      <c r="B110">
        <v>11</v>
      </c>
      <c r="C110" s="6">
        <v>250</v>
      </c>
      <c r="D110">
        <f t="shared" si="14"/>
        <v>5.5599999999999998E-3</v>
      </c>
      <c r="E110" s="6">
        <f t="shared" si="11"/>
        <v>5.5910864406097903E-3</v>
      </c>
      <c r="G110">
        <v>13</v>
      </c>
      <c r="H110">
        <v>15</v>
      </c>
      <c r="I110" s="6">
        <v>75</v>
      </c>
      <c r="J110">
        <f t="shared" si="15"/>
        <v>-6.4000000000000005E-4</v>
      </c>
      <c r="K110" s="6">
        <f t="shared" si="13"/>
        <v>0</v>
      </c>
    </row>
    <row r="111" spans="1:21">
      <c r="A111">
        <v>3</v>
      </c>
      <c r="B111">
        <v>4</v>
      </c>
      <c r="C111" s="6">
        <v>25</v>
      </c>
      <c r="D111">
        <f>E84</f>
        <v>-7.1799999999999998E-3</v>
      </c>
      <c r="E111" s="6">
        <f t="shared" si="11"/>
        <v>0</v>
      </c>
      <c r="G111">
        <v>13</v>
      </c>
      <c r="H111">
        <v>16</v>
      </c>
      <c r="I111" s="6">
        <v>100</v>
      </c>
      <c r="J111">
        <f t="shared" si="15"/>
        <v>1.4400000000000001E-3</v>
      </c>
      <c r="K111" s="6">
        <f t="shared" si="13"/>
        <v>1.4420765902900176E-3</v>
      </c>
    </row>
    <row r="112" spans="1:21">
      <c r="A112">
        <v>3</v>
      </c>
      <c r="B112">
        <v>5</v>
      </c>
      <c r="C112" s="6">
        <v>50</v>
      </c>
      <c r="D112">
        <f t="shared" ref="D112:D113" si="16">E85</f>
        <v>-1.8419999999999999E-2</v>
      </c>
      <c r="E112" s="6">
        <f t="shared" si="11"/>
        <v>0</v>
      </c>
      <c r="G112">
        <v>13</v>
      </c>
      <c r="H112">
        <v>17</v>
      </c>
      <c r="I112" s="6">
        <v>125</v>
      </c>
      <c r="J112">
        <f t="shared" si="15"/>
        <v>5.3499999999999997E-3</v>
      </c>
      <c r="K112" s="6">
        <f t="shared" si="13"/>
        <v>5.3787764540290548E-3</v>
      </c>
    </row>
    <row r="113" spans="1:11">
      <c r="A113">
        <v>3</v>
      </c>
      <c r="B113">
        <v>6</v>
      </c>
      <c r="C113" s="6">
        <v>75</v>
      </c>
      <c r="D113">
        <f t="shared" si="16"/>
        <v>-1.8319999999999999E-2</v>
      </c>
      <c r="E113" s="6">
        <f t="shared" si="11"/>
        <v>0</v>
      </c>
      <c r="G113">
        <v>13</v>
      </c>
      <c r="H113">
        <v>18</v>
      </c>
      <c r="I113" s="6">
        <v>150</v>
      </c>
      <c r="J113">
        <f t="shared" si="15"/>
        <v>1.23E-3</v>
      </c>
      <c r="K113" s="6">
        <f t="shared" si="13"/>
        <v>1.2315147631586851E-3</v>
      </c>
    </row>
    <row r="114" spans="1:11">
      <c r="A114">
        <v>3</v>
      </c>
      <c r="B114">
        <v>7</v>
      </c>
      <c r="C114" s="6">
        <v>125</v>
      </c>
      <c r="D114">
        <f>E87</f>
        <v>7.0000000000000001E-3</v>
      </c>
      <c r="E114" s="6">
        <f t="shared" si="11"/>
        <v>7.0493454179254783E-3</v>
      </c>
      <c r="G114">
        <v>13</v>
      </c>
      <c r="H114">
        <v>19</v>
      </c>
      <c r="I114" s="6">
        <v>200</v>
      </c>
      <c r="J114">
        <f t="shared" si="15"/>
        <v>-6.4000000000000005E-4</v>
      </c>
      <c r="K114" s="6">
        <f t="shared" si="13"/>
        <v>0</v>
      </c>
    </row>
    <row r="115" spans="1:11">
      <c r="A115">
        <v>3</v>
      </c>
      <c r="B115">
        <v>8</v>
      </c>
      <c r="C115" s="6">
        <v>150</v>
      </c>
      <c r="D115">
        <f>E88</f>
        <v>-1.1690000000000001E-2</v>
      </c>
      <c r="E115" s="6">
        <f t="shared" si="11"/>
        <v>0</v>
      </c>
      <c r="G115">
        <v>14</v>
      </c>
      <c r="H115">
        <v>15</v>
      </c>
      <c r="I115" s="6">
        <v>50</v>
      </c>
      <c r="J115">
        <f>P95</f>
        <v>-2.2300000000000002E-3</v>
      </c>
      <c r="K115" s="6">
        <f t="shared" si="13"/>
        <v>0</v>
      </c>
    </row>
    <row r="116" spans="1:11">
      <c r="A116">
        <v>3</v>
      </c>
      <c r="B116">
        <v>9</v>
      </c>
      <c r="C116" s="6">
        <v>175</v>
      </c>
      <c r="D116">
        <f>E89</f>
        <v>-6.7099999999999998E-3</v>
      </c>
      <c r="E116" s="6">
        <f t="shared" si="11"/>
        <v>0</v>
      </c>
      <c r="G116">
        <v>14</v>
      </c>
      <c r="H116">
        <v>16</v>
      </c>
      <c r="I116" s="6">
        <v>75</v>
      </c>
      <c r="J116">
        <f>P96</f>
        <v>1.1390000000000001E-2</v>
      </c>
      <c r="K116" s="6">
        <f t="shared" si="13"/>
        <v>1.1521226772943831E-2</v>
      </c>
    </row>
    <row r="117" spans="1:11">
      <c r="A117">
        <v>3</v>
      </c>
      <c r="B117">
        <v>10</v>
      </c>
      <c r="C117" s="6">
        <v>200</v>
      </c>
      <c r="D117">
        <f>E90</f>
        <v>-8.0999999999999996E-3</v>
      </c>
      <c r="E117" s="6">
        <f t="shared" si="11"/>
        <v>0</v>
      </c>
      <c r="G117">
        <v>14</v>
      </c>
      <c r="H117">
        <v>17</v>
      </c>
      <c r="I117" s="6">
        <v>100</v>
      </c>
      <c r="J117">
        <f>P97</f>
        <v>8.2699999999999996E-3</v>
      </c>
      <c r="K117" s="6">
        <f t="shared" si="13"/>
        <v>8.3389632258780103E-3</v>
      </c>
    </row>
    <row r="118" spans="1:11">
      <c r="A118">
        <v>3</v>
      </c>
      <c r="B118">
        <v>11</v>
      </c>
      <c r="C118" s="6">
        <v>225</v>
      </c>
      <c r="D118">
        <f>E91</f>
        <v>-3.14E-3</v>
      </c>
      <c r="E118" s="6">
        <f t="shared" si="11"/>
        <v>0</v>
      </c>
      <c r="G118">
        <v>14</v>
      </c>
      <c r="H118">
        <v>18</v>
      </c>
      <c r="I118" s="6">
        <v>125</v>
      </c>
      <c r="J118">
        <f>P98</f>
        <v>-4.4600000000000004E-3</v>
      </c>
      <c r="K118" s="6">
        <f t="shared" si="13"/>
        <v>0</v>
      </c>
    </row>
    <row r="119" spans="1:11">
      <c r="A119">
        <v>4</v>
      </c>
      <c r="B119">
        <v>5</v>
      </c>
      <c r="C119" s="6">
        <v>25</v>
      </c>
      <c r="D119">
        <f>F85</f>
        <v>-1.4710000000000001E-2</v>
      </c>
      <c r="E119" s="6">
        <f t="shared" si="11"/>
        <v>0</v>
      </c>
      <c r="G119">
        <v>14</v>
      </c>
      <c r="H119">
        <v>19</v>
      </c>
      <c r="I119" s="6">
        <v>175</v>
      </c>
      <c r="J119">
        <f>P99</f>
        <v>5.0200000000000002E-3</v>
      </c>
      <c r="K119" s="6">
        <f t="shared" si="13"/>
        <v>5.0453275442722467E-3</v>
      </c>
    </row>
    <row r="120" spans="1:11">
      <c r="A120">
        <v>4</v>
      </c>
      <c r="B120">
        <v>6</v>
      </c>
      <c r="C120" s="6">
        <v>50</v>
      </c>
      <c r="D120">
        <f t="shared" ref="D120:D125" si="17">F86</f>
        <v>-7.0000000000000001E-3</v>
      </c>
      <c r="E120" s="6">
        <f t="shared" si="11"/>
        <v>0</v>
      </c>
      <c r="G120">
        <v>15</v>
      </c>
      <c r="H120">
        <v>16</v>
      </c>
      <c r="I120" s="6">
        <v>25</v>
      </c>
      <c r="J120">
        <f>Q96</f>
        <v>-8.9999999999999998E-4</v>
      </c>
      <c r="K120" s="6">
        <f t="shared" si="13"/>
        <v>0</v>
      </c>
    </row>
    <row r="121" spans="1:11">
      <c r="A121">
        <v>4</v>
      </c>
      <c r="B121">
        <v>7</v>
      </c>
      <c r="C121" s="6">
        <v>100</v>
      </c>
      <c r="D121">
        <f t="shared" si="17"/>
        <v>1.273E-2</v>
      </c>
      <c r="E121" s="6">
        <f t="shared" si="11"/>
        <v>1.289414243317431E-2</v>
      </c>
      <c r="G121">
        <v>15</v>
      </c>
      <c r="H121">
        <v>17</v>
      </c>
      <c r="I121" s="6">
        <v>50</v>
      </c>
      <c r="J121">
        <f>Q97</f>
        <v>-5.8599999999999998E-3</v>
      </c>
      <c r="K121" s="6">
        <f t="shared" si="13"/>
        <v>0</v>
      </c>
    </row>
    <row r="122" spans="1:11">
      <c r="A122">
        <v>4</v>
      </c>
      <c r="B122">
        <v>8</v>
      </c>
      <c r="C122" s="6">
        <v>125</v>
      </c>
      <c r="D122">
        <f t="shared" si="17"/>
        <v>-2.0899999999999998E-3</v>
      </c>
      <c r="E122" s="6">
        <f t="shared" si="11"/>
        <v>0</v>
      </c>
      <c r="G122">
        <v>15</v>
      </c>
      <c r="H122">
        <v>18</v>
      </c>
      <c r="I122" s="6">
        <v>75</v>
      </c>
      <c r="J122">
        <f>Q98</f>
        <v>6.0200000000000002E-3</v>
      </c>
      <c r="K122" s="6">
        <f t="shared" si="13"/>
        <v>6.0564598885289441E-3</v>
      </c>
    </row>
    <row r="123" spans="1:11">
      <c r="A123">
        <v>4</v>
      </c>
      <c r="B123">
        <v>9</v>
      </c>
      <c r="C123" s="6">
        <v>150</v>
      </c>
      <c r="D123">
        <f t="shared" si="17"/>
        <v>-1.5299999999999999E-3</v>
      </c>
      <c r="E123" s="6">
        <f t="shared" si="11"/>
        <v>0</v>
      </c>
      <c r="G123">
        <v>15</v>
      </c>
      <c r="H123">
        <v>19</v>
      </c>
      <c r="I123" s="6">
        <v>125</v>
      </c>
      <c r="J123">
        <f>Q99</f>
        <v>3.7000000000000002E-3</v>
      </c>
      <c r="K123" s="6">
        <f t="shared" si="13"/>
        <v>3.713740841112115E-3</v>
      </c>
    </row>
    <row r="124" spans="1:11">
      <c r="A124">
        <v>4</v>
      </c>
      <c r="B124">
        <v>10</v>
      </c>
      <c r="C124" s="6">
        <v>175</v>
      </c>
      <c r="D124">
        <f t="shared" si="17"/>
        <v>-3.1199999999999999E-3</v>
      </c>
      <c r="E124" s="6">
        <f t="shared" si="11"/>
        <v>0</v>
      </c>
      <c r="G124">
        <v>16</v>
      </c>
      <c r="H124">
        <v>17</v>
      </c>
      <c r="I124" s="6">
        <v>25</v>
      </c>
      <c r="J124">
        <f>R97</f>
        <v>-7.8700000000000003E-3</v>
      </c>
      <c r="K124" s="6">
        <f t="shared" si="13"/>
        <v>0</v>
      </c>
    </row>
    <row r="125" spans="1:11">
      <c r="A125">
        <v>4</v>
      </c>
      <c r="B125">
        <v>11</v>
      </c>
      <c r="C125" s="6">
        <v>200</v>
      </c>
      <c r="D125">
        <f t="shared" si="17"/>
        <v>-1.009E-2</v>
      </c>
      <c r="E125" s="6">
        <f t="shared" si="11"/>
        <v>0</v>
      </c>
      <c r="G125">
        <v>16</v>
      </c>
      <c r="H125">
        <v>18</v>
      </c>
      <c r="I125" s="6">
        <v>50</v>
      </c>
      <c r="J125">
        <f>R98</f>
        <v>-9.2399999999999999E-3</v>
      </c>
      <c r="K125" s="6">
        <f t="shared" si="13"/>
        <v>0</v>
      </c>
    </row>
    <row r="126" spans="1:11">
      <c r="A126">
        <v>5</v>
      </c>
      <c r="B126">
        <v>6</v>
      </c>
      <c r="C126" s="6">
        <v>25</v>
      </c>
      <c r="D126">
        <f>G86</f>
        <v>-9.7999999999999997E-3</v>
      </c>
      <c r="E126" s="6">
        <f t="shared" si="11"/>
        <v>0</v>
      </c>
      <c r="G126">
        <v>16</v>
      </c>
      <c r="H126">
        <v>19</v>
      </c>
      <c r="I126" s="6">
        <v>100</v>
      </c>
      <c r="J126">
        <f>R99</f>
        <v>-8.4700000000000001E-3</v>
      </c>
      <c r="K126" s="6">
        <f t="shared" si="13"/>
        <v>0</v>
      </c>
    </row>
    <row r="127" spans="1:11">
      <c r="A127">
        <v>5</v>
      </c>
      <c r="B127">
        <v>7</v>
      </c>
      <c r="C127" s="6">
        <v>75</v>
      </c>
      <c r="D127">
        <f t="shared" ref="D127:D131" si="18">G87</f>
        <v>-1.452E-2</v>
      </c>
      <c r="E127" s="6">
        <f t="shared" si="11"/>
        <v>0</v>
      </c>
      <c r="G127">
        <v>17</v>
      </c>
      <c r="H127">
        <v>18</v>
      </c>
      <c r="I127" s="6">
        <v>25</v>
      </c>
      <c r="J127">
        <f>S98</f>
        <v>5.5799999999999999E-3</v>
      </c>
      <c r="K127" s="6">
        <f t="shared" si="13"/>
        <v>5.6113111160274332E-3</v>
      </c>
    </row>
    <row r="128" spans="1:11">
      <c r="A128">
        <v>5</v>
      </c>
      <c r="B128">
        <v>8</v>
      </c>
      <c r="C128" s="6">
        <v>100</v>
      </c>
      <c r="D128">
        <f t="shared" si="18"/>
        <v>-7.4799999999999997E-3</v>
      </c>
      <c r="E128" s="6">
        <f t="shared" si="11"/>
        <v>0</v>
      </c>
      <c r="G128">
        <v>17</v>
      </c>
      <c r="H128">
        <v>19</v>
      </c>
      <c r="I128" s="6">
        <v>75</v>
      </c>
      <c r="J128">
        <f>S99</f>
        <v>-5.7499999999999999E-3</v>
      </c>
      <c r="K128" s="6">
        <f t="shared" si="13"/>
        <v>0</v>
      </c>
    </row>
    <row r="129" spans="1:11">
      <c r="A129">
        <v>5</v>
      </c>
      <c r="B129">
        <v>9</v>
      </c>
      <c r="C129" s="6">
        <v>125</v>
      </c>
      <c r="D129">
        <f t="shared" si="18"/>
        <v>-1.42E-3</v>
      </c>
      <c r="E129" s="6">
        <f t="shared" si="11"/>
        <v>0</v>
      </c>
      <c r="G129">
        <v>18</v>
      </c>
      <c r="H129">
        <v>19</v>
      </c>
      <c r="I129" s="6">
        <v>50</v>
      </c>
      <c r="J129">
        <f>T99</f>
        <v>-2.5200000000000001E-3</v>
      </c>
      <c r="K129" s="6">
        <f t="shared" si="13"/>
        <v>0</v>
      </c>
    </row>
    <row r="130" spans="1:11">
      <c r="A130">
        <v>5</v>
      </c>
      <c r="B130">
        <v>10</v>
      </c>
      <c r="C130" s="6">
        <v>150</v>
      </c>
      <c r="D130">
        <f t="shared" si="18"/>
        <v>-1.0710000000000001E-2</v>
      </c>
      <c r="E130" s="6">
        <f t="shared" si="11"/>
        <v>0</v>
      </c>
    </row>
    <row r="131" spans="1:11">
      <c r="A131">
        <v>5</v>
      </c>
      <c r="B131">
        <v>11</v>
      </c>
      <c r="C131" s="6">
        <v>175</v>
      </c>
      <c r="D131">
        <f t="shared" si="18"/>
        <v>-1.149E-2</v>
      </c>
      <c r="E131" s="6">
        <f t="shared" si="11"/>
        <v>0</v>
      </c>
    </row>
    <row r="132" spans="1:11">
      <c r="A132">
        <v>6</v>
      </c>
      <c r="B132">
        <v>7</v>
      </c>
      <c r="C132" s="6">
        <v>50</v>
      </c>
      <c r="D132">
        <f>H87</f>
        <v>9.2899999999999996E-3</v>
      </c>
      <c r="E132" s="6">
        <f t="shared" si="11"/>
        <v>9.3771133833311458E-3</v>
      </c>
    </row>
    <row r="133" spans="1:11">
      <c r="A133">
        <v>6</v>
      </c>
      <c r="B133">
        <v>8</v>
      </c>
      <c r="C133" s="6">
        <v>75</v>
      </c>
      <c r="D133">
        <f t="shared" ref="D133:D136" si="19">H88</f>
        <v>-2.2200000000000002E-3</v>
      </c>
      <c r="E133" s="6">
        <f t="shared" si="11"/>
        <v>0</v>
      </c>
    </row>
    <row r="134" spans="1:11">
      <c r="A134">
        <v>6</v>
      </c>
      <c r="B134">
        <v>9</v>
      </c>
      <c r="C134" s="6">
        <v>100</v>
      </c>
      <c r="D134">
        <f t="shared" si="19"/>
        <v>-2.5100000000000001E-3</v>
      </c>
      <c r="E134" s="6">
        <f t="shared" si="11"/>
        <v>0</v>
      </c>
    </row>
    <row r="135" spans="1:11">
      <c r="A135">
        <v>6</v>
      </c>
      <c r="B135">
        <v>10</v>
      </c>
      <c r="C135" s="6">
        <v>125</v>
      </c>
      <c r="D135">
        <f t="shared" si="19"/>
        <v>6.3000000000000003E-4</v>
      </c>
      <c r="E135" s="6">
        <f t="shared" si="11"/>
        <v>6.30397150204629E-4</v>
      </c>
    </row>
    <row r="136" spans="1:11">
      <c r="A136">
        <v>6</v>
      </c>
      <c r="B136">
        <v>11</v>
      </c>
      <c r="C136" s="6">
        <v>150</v>
      </c>
      <c r="D136">
        <f t="shared" si="19"/>
        <v>6.8000000000000005E-4</v>
      </c>
      <c r="E136" s="6">
        <f t="shared" si="11"/>
        <v>6.8046271464595933E-4</v>
      </c>
    </row>
    <row r="137" spans="1:11">
      <c r="A137">
        <v>7</v>
      </c>
      <c r="B137">
        <v>8</v>
      </c>
      <c r="C137" s="6">
        <v>25</v>
      </c>
      <c r="D137">
        <f>I88</f>
        <v>6.0499999999999998E-3</v>
      </c>
      <c r="E137" s="6">
        <f t="shared" si="11"/>
        <v>6.086825293022788E-3</v>
      </c>
    </row>
    <row r="138" spans="1:11">
      <c r="A138">
        <v>7</v>
      </c>
      <c r="B138">
        <v>9</v>
      </c>
      <c r="C138" s="6">
        <v>50</v>
      </c>
      <c r="D138">
        <f t="shared" ref="D138:D140" si="20">I89</f>
        <v>1.0189999999999999E-2</v>
      </c>
      <c r="E138" s="6">
        <f t="shared" si="11"/>
        <v>1.0294905082793668E-2</v>
      </c>
    </row>
    <row r="139" spans="1:11">
      <c r="A139">
        <v>7</v>
      </c>
      <c r="B139">
        <v>10</v>
      </c>
      <c r="C139" s="6">
        <v>75</v>
      </c>
      <c r="D139">
        <f t="shared" si="20"/>
        <v>-8.1499999999999993E-3</v>
      </c>
      <c r="E139" s="6">
        <f t="shared" si="11"/>
        <v>0</v>
      </c>
    </row>
    <row r="140" spans="1:11">
      <c r="A140">
        <v>7</v>
      </c>
      <c r="B140">
        <v>11</v>
      </c>
      <c r="C140" s="6">
        <v>100</v>
      </c>
      <c r="D140">
        <f t="shared" si="20"/>
        <v>8.2699999999999996E-3</v>
      </c>
      <c r="E140" s="6">
        <f t="shared" si="11"/>
        <v>8.3389632258780103E-3</v>
      </c>
    </row>
    <row r="141" spans="1:11">
      <c r="A141">
        <v>8</v>
      </c>
      <c r="B141">
        <v>9</v>
      </c>
      <c r="C141" s="6">
        <v>25</v>
      </c>
      <c r="D141">
        <f>J89</f>
        <v>3.1800000000000001E-3</v>
      </c>
      <c r="E141" s="6">
        <f t="shared" si="11"/>
        <v>3.1901446600188601E-3</v>
      </c>
    </row>
    <row r="142" spans="1:11">
      <c r="A142">
        <v>8</v>
      </c>
      <c r="B142">
        <v>10</v>
      </c>
      <c r="C142" s="6">
        <v>50</v>
      </c>
      <c r="D142">
        <f t="shared" ref="D142:D143" si="21">J90</f>
        <v>-3.8899999999999998E-3</v>
      </c>
      <c r="E142" s="6">
        <f t="shared" si="11"/>
        <v>0</v>
      </c>
    </row>
    <row r="143" spans="1:11">
      <c r="A143">
        <v>8</v>
      </c>
      <c r="B143">
        <v>11</v>
      </c>
      <c r="C143" s="6">
        <v>75</v>
      </c>
      <c r="D143">
        <f t="shared" si="21"/>
        <v>7.1399999999999996E-3</v>
      </c>
      <c r="E143" s="6">
        <f t="shared" si="11"/>
        <v>7.1913462119533467E-3</v>
      </c>
    </row>
    <row r="144" spans="1:11">
      <c r="A144">
        <v>9</v>
      </c>
      <c r="B144">
        <v>10</v>
      </c>
      <c r="C144" s="6">
        <v>25</v>
      </c>
      <c r="D144">
        <f>K90</f>
        <v>-4.5399999999999998E-3</v>
      </c>
      <c r="E144" s="6">
        <f t="shared" si="11"/>
        <v>0</v>
      </c>
    </row>
    <row r="145" spans="1:21">
      <c r="A145">
        <v>9</v>
      </c>
      <c r="B145">
        <v>11</v>
      </c>
      <c r="C145" s="6">
        <v>50</v>
      </c>
      <c r="D145">
        <f>K91</f>
        <v>-9.75E-3</v>
      </c>
      <c r="E145" s="6">
        <f t="shared" si="11"/>
        <v>0</v>
      </c>
    </row>
    <row r="146" spans="1:21">
      <c r="A146">
        <v>10</v>
      </c>
      <c r="B146">
        <v>11</v>
      </c>
      <c r="C146" s="6">
        <v>25</v>
      </c>
      <c r="D146">
        <f>L91</f>
        <v>8.0000000000000004E-4</v>
      </c>
      <c r="E146" s="6">
        <f t="shared" si="11"/>
        <v>8.00640512409928E-4</v>
      </c>
    </row>
    <row r="148" spans="1:21">
      <c r="A148" t="s">
        <v>38</v>
      </c>
    </row>
    <row r="149" spans="1:21" ht="15.75">
      <c r="B149" s="4"/>
      <c r="C149">
        <v>1</v>
      </c>
      <c r="D149">
        <v>2</v>
      </c>
      <c r="E149">
        <v>3</v>
      </c>
      <c r="F149">
        <v>4</v>
      </c>
      <c r="G149">
        <v>5</v>
      </c>
      <c r="H149">
        <v>6</v>
      </c>
      <c r="I149">
        <v>7</v>
      </c>
      <c r="J149">
        <v>8</v>
      </c>
      <c r="K149">
        <v>9</v>
      </c>
      <c r="L149">
        <v>10</v>
      </c>
      <c r="M149">
        <v>11</v>
      </c>
      <c r="N149">
        <v>12</v>
      </c>
      <c r="O149">
        <v>13</v>
      </c>
      <c r="P149">
        <v>14</v>
      </c>
      <c r="Q149">
        <v>15</v>
      </c>
      <c r="R149">
        <v>16</v>
      </c>
      <c r="S149">
        <v>17</v>
      </c>
      <c r="T149">
        <v>18</v>
      </c>
      <c r="U149">
        <v>19</v>
      </c>
    </row>
    <row r="150" spans="1:21">
      <c r="A150" t="s">
        <v>1210</v>
      </c>
      <c r="B150">
        <v>1</v>
      </c>
      <c r="C150">
        <v>0</v>
      </c>
    </row>
    <row r="151" spans="1:21">
      <c r="A151" t="s">
        <v>1177</v>
      </c>
      <c r="B151">
        <v>2</v>
      </c>
      <c r="C151">
        <v>2.3000000000000001E-4</v>
      </c>
      <c r="D151">
        <v>0</v>
      </c>
    </row>
    <row r="152" spans="1:21">
      <c r="A152" t="s">
        <v>1128</v>
      </c>
      <c r="B152">
        <v>3</v>
      </c>
      <c r="C152">
        <v>-2.017E-2</v>
      </c>
      <c r="D152">
        <v>-2.0500000000000001E-2</v>
      </c>
      <c r="E152">
        <v>0</v>
      </c>
    </row>
    <row r="153" spans="1:21">
      <c r="A153" t="s">
        <v>1125</v>
      </c>
      <c r="B153">
        <v>4</v>
      </c>
      <c r="C153">
        <v>-5.042E-2</v>
      </c>
      <c r="D153">
        <v>1.145E-2</v>
      </c>
      <c r="E153">
        <v>-8.3899999999999999E-3</v>
      </c>
      <c r="F153">
        <v>0</v>
      </c>
    </row>
    <row r="154" spans="1:21">
      <c r="A154" t="s">
        <v>1137</v>
      </c>
      <c r="B154">
        <v>5</v>
      </c>
      <c r="C154">
        <v>-5.0369999999999998E-2</v>
      </c>
      <c r="D154">
        <v>3.78E-2</v>
      </c>
      <c r="E154">
        <v>1.188E-2</v>
      </c>
      <c r="F154">
        <v>-2.4840000000000001E-2</v>
      </c>
      <c r="G154">
        <v>0</v>
      </c>
    </row>
    <row r="155" spans="1:21">
      <c r="A155" t="s">
        <v>1131</v>
      </c>
      <c r="B155">
        <v>6</v>
      </c>
      <c r="C155">
        <v>-5.0650000000000001E-2</v>
      </c>
      <c r="D155">
        <v>3.5069999999999997E-2</v>
      </c>
      <c r="E155">
        <v>9.0200000000000002E-3</v>
      </c>
      <c r="F155">
        <v>-2.5430000000000001E-2</v>
      </c>
      <c r="G155">
        <v>-2.5239999999999999E-2</v>
      </c>
      <c r="H155">
        <v>0</v>
      </c>
    </row>
    <row r="156" spans="1:21">
      <c r="A156" t="s">
        <v>1145</v>
      </c>
      <c r="B156">
        <v>7</v>
      </c>
      <c r="C156">
        <v>-3.424E-2</v>
      </c>
      <c r="D156">
        <v>-8.3400000000000002E-3</v>
      </c>
      <c r="E156">
        <v>-2.3290000000000002E-2</v>
      </c>
      <c r="F156">
        <v>-1.8800000000000001E-2</v>
      </c>
      <c r="G156">
        <v>-5.3200000000000001E-3</v>
      </c>
      <c r="H156">
        <v>-8.1700000000000002E-3</v>
      </c>
      <c r="I156">
        <v>0</v>
      </c>
    </row>
    <row r="157" spans="1:21">
      <c r="A157" t="s">
        <v>1170</v>
      </c>
      <c r="B157">
        <v>8</v>
      </c>
      <c r="C157">
        <v>6.0670000000000002E-2</v>
      </c>
      <c r="D157">
        <v>-2.1600000000000001E-2</v>
      </c>
      <c r="E157">
        <v>-3.3899999999999998E-3</v>
      </c>
      <c r="F157">
        <v>4.6649999999999997E-2</v>
      </c>
      <c r="G157">
        <v>9.8640000000000005E-2</v>
      </c>
      <c r="H157">
        <v>9.8030000000000006E-2</v>
      </c>
      <c r="I157">
        <v>2.2079999999999999E-2</v>
      </c>
      <c r="J157">
        <v>0</v>
      </c>
    </row>
    <row r="158" spans="1:21">
      <c r="A158" t="s">
        <v>1175</v>
      </c>
      <c r="B158">
        <v>9</v>
      </c>
      <c r="C158">
        <v>-4.3049999999999998E-2</v>
      </c>
      <c r="D158">
        <v>1.1140000000000001E-2</v>
      </c>
      <c r="E158">
        <v>-1.1140000000000001E-2</v>
      </c>
      <c r="F158">
        <v>-2.376E-2</v>
      </c>
      <c r="G158">
        <v>-1.6119999999999999E-2</v>
      </c>
      <c r="H158">
        <v>-1.8679999999999999E-2</v>
      </c>
      <c r="I158">
        <v>-2.2440000000000002E-2</v>
      </c>
      <c r="J158">
        <v>5.9459999999999999E-2</v>
      </c>
      <c r="K158">
        <v>0</v>
      </c>
    </row>
    <row r="159" spans="1:21">
      <c r="A159" t="s">
        <v>1180</v>
      </c>
      <c r="B159">
        <v>10</v>
      </c>
      <c r="C159">
        <v>-3.3000000000000002E-2</v>
      </c>
      <c r="D159">
        <v>-7.8600000000000007E-3</v>
      </c>
      <c r="E159">
        <v>-2.315E-2</v>
      </c>
      <c r="F159">
        <v>-1.8579999999999999E-2</v>
      </c>
      <c r="G159">
        <v>-4.3E-3</v>
      </c>
      <c r="H159">
        <v>-7.1900000000000002E-3</v>
      </c>
      <c r="I159">
        <v>-2.7029999999999998E-2</v>
      </c>
      <c r="J159">
        <v>2.368E-2</v>
      </c>
      <c r="K159">
        <v>-2.2239999999999999E-2</v>
      </c>
      <c r="L159">
        <v>0</v>
      </c>
    </row>
    <row r="160" spans="1:21">
      <c r="A160" t="s">
        <v>1211</v>
      </c>
      <c r="B160">
        <v>11</v>
      </c>
      <c r="C160">
        <v>-5.0209999999999998E-2</v>
      </c>
      <c r="D160">
        <v>4.5620000000000001E-2</v>
      </c>
      <c r="E160">
        <v>1.866E-2</v>
      </c>
      <c r="F160">
        <v>-2.4719999999999999E-2</v>
      </c>
      <c r="G160">
        <v>-2.564E-2</v>
      </c>
      <c r="H160">
        <v>-2.5100000000000001E-2</v>
      </c>
      <c r="I160">
        <v>-5.5000000000000003E-4</v>
      </c>
      <c r="J160">
        <v>0.11777</v>
      </c>
      <c r="K160">
        <v>-1.315E-2</v>
      </c>
      <c r="L160">
        <v>1E-3</v>
      </c>
      <c r="M160">
        <v>0</v>
      </c>
    </row>
    <row r="161" spans="1:21">
      <c r="A161" t="s">
        <v>1154</v>
      </c>
      <c r="B161">
        <v>12</v>
      </c>
      <c r="C161">
        <v>-4.8340000000000001E-2</v>
      </c>
      <c r="D161">
        <v>-7.77E-3</v>
      </c>
      <c r="E161">
        <v>-2.232E-2</v>
      </c>
      <c r="F161">
        <v>-2.5590000000000002E-2</v>
      </c>
      <c r="G161">
        <v>-2.0500000000000001E-2</v>
      </c>
      <c r="H161">
        <v>-2.232E-2</v>
      </c>
      <c r="I161">
        <v>-2.777E-2</v>
      </c>
      <c r="J161">
        <v>1.8280000000000001E-2</v>
      </c>
      <c r="K161">
        <v>-2.7660000000000001E-2</v>
      </c>
      <c r="L161">
        <v>-2.7740000000000001E-2</v>
      </c>
      <c r="M161">
        <v>-1.9400000000000001E-2</v>
      </c>
      <c r="N161">
        <v>0</v>
      </c>
    </row>
    <row r="162" spans="1:21">
      <c r="A162" t="s">
        <v>1152</v>
      </c>
      <c r="B162">
        <v>13</v>
      </c>
      <c r="C162">
        <v>-1.549E-2</v>
      </c>
      <c r="D162">
        <v>-1.7250000000000001E-2</v>
      </c>
      <c r="E162">
        <v>-2.6780000000000002E-2</v>
      </c>
      <c r="F162">
        <v>-9.4500000000000001E-3</v>
      </c>
      <c r="G162">
        <v>1.4189999999999999E-2</v>
      </c>
      <c r="H162">
        <v>1.1440000000000001E-2</v>
      </c>
      <c r="I162">
        <v>-2.444E-2</v>
      </c>
      <c r="J162">
        <v>5.79E-3</v>
      </c>
      <c r="K162">
        <v>-1.18E-2</v>
      </c>
      <c r="L162">
        <v>-2.4330000000000001E-2</v>
      </c>
      <c r="M162">
        <v>2.3689999999999999E-2</v>
      </c>
      <c r="N162">
        <v>-2.349E-2</v>
      </c>
      <c r="O162">
        <v>0</v>
      </c>
    </row>
    <row r="163" spans="1:21">
      <c r="A163" t="s">
        <v>1149</v>
      </c>
      <c r="B163">
        <v>14</v>
      </c>
      <c r="C163">
        <v>-1.085E-2</v>
      </c>
      <c r="D163">
        <v>-1.3100000000000001E-2</v>
      </c>
      <c r="E163">
        <v>-2.5899999999999999E-2</v>
      </c>
      <c r="F163">
        <v>-1.12E-2</v>
      </c>
      <c r="G163">
        <v>1.503E-2</v>
      </c>
      <c r="H163">
        <v>1.251E-2</v>
      </c>
      <c r="I163">
        <v>-2.5649999999999999E-2</v>
      </c>
      <c r="J163">
        <v>1.685E-2</v>
      </c>
      <c r="K163">
        <v>-1.338E-2</v>
      </c>
      <c r="L163">
        <v>-2.5579999999999999E-2</v>
      </c>
      <c r="M163">
        <v>2.767E-2</v>
      </c>
      <c r="N163">
        <v>-2.4850000000000001E-2</v>
      </c>
      <c r="O163">
        <v>-2.6669999999999999E-2</v>
      </c>
      <c r="P163">
        <v>0</v>
      </c>
    </row>
    <row r="164" spans="1:21">
      <c r="A164" t="s">
        <v>1156</v>
      </c>
      <c r="B164">
        <v>15</v>
      </c>
      <c r="C164">
        <v>-8.7600000000000004E-3</v>
      </c>
      <c r="D164">
        <v>-1.4670000000000001E-2</v>
      </c>
      <c r="E164">
        <v>-2.1139999999999999E-2</v>
      </c>
      <c r="F164">
        <v>1.3500000000000001E-3</v>
      </c>
      <c r="G164">
        <v>2.1729999999999999E-2</v>
      </c>
      <c r="H164">
        <v>1.804E-2</v>
      </c>
      <c r="I164">
        <v>-1.6320000000000001E-2</v>
      </c>
      <c r="J164">
        <v>2.7499999999999998E-3</v>
      </c>
      <c r="K164">
        <v>-3.1900000000000001E-3</v>
      </c>
      <c r="L164">
        <v>-1.619E-2</v>
      </c>
      <c r="M164">
        <v>2.724E-2</v>
      </c>
      <c r="N164">
        <v>-1.453E-2</v>
      </c>
      <c r="O164">
        <v>-2.0670000000000001E-2</v>
      </c>
      <c r="P164">
        <v>-1.951E-2</v>
      </c>
      <c r="Q164">
        <v>0</v>
      </c>
    </row>
    <row r="165" spans="1:21">
      <c r="A165" t="s">
        <v>1162</v>
      </c>
      <c r="B165">
        <v>16</v>
      </c>
      <c r="C165">
        <v>-3.8580000000000003E-2</v>
      </c>
      <c r="D165">
        <v>7.0879999999999999E-2</v>
      </c>
      <c r="E165">
        <v>4.4690000000000001E-2</v>
      </c>
      <c r="F165">
        <v>-1.8290000000000001E-2</v>
      </c>
      <c r="G165">
        <v>-1.9269999999999999E-2</v>
      </c>
      <c r="H165">
        <v>-1.375E-2</v>
      </c>
      <c r="I165">
        <v>2.4150000000000001E-2</v>
      </c>
      <c r="J165">
        <v>0.15168000000000001</v>
      </c>
      <c r="K165">
        <v>1.0580000000000001E-2</v>
      </c>
      <c r="L165">
        <v>2.699E-2</v>
      </c>
      <c r="M165">
        <v>-1.669E-2</v>
      </c>
      <c r="N165">
        <v>-6.7299999999999999E-3</v>
      </c>
      <c r="O165">
        <v>5.4739999999999997E-2</v>
      </c>
      <c r="P165">
        <v>6.3890000000000002E-2</v>
      </c>
      <c r="Q165">
        <v>5.4899999999999997E-2</v>
      </c>
      <c r="R165">
        <v>0</v>
      </c>
    </row>
    <row r="166" spans="1:21">
      <c r="A166" t="s">
        <v>1159</v>
      </c>
      <c r="B166">
        <v>17</v>
      </c>
      <c r="C166">
        <v>-4.4540000000000003E-2</v>
      </c>
      <c r="D166">
        <v>5.8749999999999997E-2</v>
      </c>
      <c r="E166">
        <v>3.1919999999999997E-2</v>
      </c>
      <c r="F166">
        <v>-2.0559999999999998E-2</v>
      </c>
      <c r="G166">
        <v>-2.2349999999999998E-2</v>
      </c>
      <c r="H166">
        <v>-1.9040000000000001E-2</v>
      </c>
      <c r="I166">
        <v>1.2279999999999999E-2</v>
      </c>
      <c r="J166">
        <v>0.12939000000000001</v>
      </c>
      <c r="K166">
        <v>-9.1E-4</v>
      </c>
      <c r="L166">
        <v>1.4160000000000001E-2</v>
      </c>
      <c r="M166">
        <v>-2.138E-2</v>
      </c>
      <c r="N166">
        <v>-1.1480000000000001E-2</v>
      </c>
      <c r="O166">
        <v>3.7670000000000002E-2</v>
      </c>
      <c r="P166">
        <v>4.181E-2</v>
      </c>
      <c r="Q166">
        <v>4.2729999999999997E-2</v>
      </c>
      <c r="R166">
        <v>-2.58E-2</v>
      </c>
      <c r="S166">
        <v>0</v>
      </c>
    </row>
    <row r="167" spans="1:21">
      <c r="A167" s="6" t="s">
        <v>1168</v>
      </c>
      <c r="B167">
        <v>18</v>
      </c>
      <c r="C167">
        <v>-4.8689999999999997E-2</v>
      </c>
      <c r="D167">
        <v>5.1499999999999997E-2</v>
      </c>
      <c r="E167">
        <v>2.4469999999999999E-2</v>
      </c>
      <c r="F167">
        <v>-2.3609999999999999E-2</v>
      </c>
      <c r="G167">
        <v>-2.52E-2</v>
      </c>
      <c r="H167">
        <v>-2.358E-2</v>
      </c>
      <c r="I167">
        <v>4.7400000000000003E-3</v>
      </c>
      <c r="J167">
        <v>0.12525</v>
      </c>
      <c r="K167">
        <v>-8.4399999999999996E-3</v>
      </c>
      <c r="L167">
        <v>6.5399999999999998E-3</v>
      </c>
      <c r="M167">
        <v>-2.503E-2</v>
      </c>
      <c r="N167">
        <v>-1.668E-2</v>
      </c>
      <c r="O167">
        <v>3.04E-2</v>
      </c>
      <c r="P167">
        <v>3.5220000000000001E-2</v>
      </c>
      <c r="Q167">
        <v>3.3459999999999997E-2</v>
      </c>
      <c r="R167">
        <v>-2.104E-2</v>
      </c>
      <c r="S167">
        <v>-2.3810000000000001E-2</v>
      </c>
      <c r="T167">
        <v>0</v>
      </c>
    </row>
    <row r="168" spans="1:21">
      <c r="A168" t="s">
        <v>1165</v>
      </c>
      <c r="B168">
        <v>19</v>
      </c>
      <c r="C168">
        <v>-4.9450000000000001E-2</v>
      </c>
      <c r="D168">
        <v>4.1419999999999998E-2</v>
      </c>
      <c r="E168">
        <v>1.5469999999999999E-2</v>
      </c>
      <c r="F168">
        <v>-2.392E-2</v>
      </c>
      <c r="G168">
        <v>-2.5309999999999999E-2</v>
      </c>
      <c r="H168">
        <v>-2.4170000000000001E-2</v>
      </c>
      <c r="I168">
        <v>-1.9400000000000001E-3</v>
      </c>
      <c r="J168">
        <v>0.10154000000000001</v>
      </c>
      <c r="K168">
        <v>-1.311E-2</v>
      </c>
      <c r="L168">
        <v>-8.4000000000000003E-4</v>
      </c>
      <c r="M168">
        <v>-2.5229999999999999E-2</v>
      </c>
      <c r="N168">
        <v>-1.8409999999999999E-2</v>
      </c>
      <c r="O168">
        <v>1.7919999999999998E-2</v>
      </c>
      <c r="P168">
        <v>1.881E-2</v>
      </c>
      <c r="Q168">
        <v>2.605E-2</v>
      </c>
      <c r="R168">
        <v>-2.266E-2</v>
      </c>
      <c r="S168">
        <v>-2.4289999999999999E-2</v>
      </c>
      <c r="T168">
        <v>-2.564E-2</v>
      </c>
      <c r="U168">
        <v>0</v>
      </c>
    </row>
    <row r="170" spans="1:21">
      <c r="A170" t="s">
        <v>1206</v>
      </c>
      <c r="B170" t="s">
        <v>1207</v>
      </c>
      <c r="C170" t="s">
        <v>1209</v>
      </c>
      <c r="E170" t="s">
        <v>1124</v>
      </c>
      <c r="G170" t="s">
        <v>1206</v>
      </c>
      <c r="H170" t="s">
        <v>1207</v>
      </c>
      <c r="I170" t="s">
        <v>1209</v>
      </c>
      <c r="K170" t="s">
        <v>1148</v>
      </c>
    </row>
    <row r="171" spans="1:21">
      <c r="A171">
        <v>2</v>
      </c>
      <c r="B171">
        <v>3</v>
      </c>
      <c r="C171" s="6">
        <v>25</v>
      </c>
      <c r="D171">
        <f>D152</f>
        <v>-2.0500000000000001E-2</v>
      </c>
      <c r="E171" s="6">
        <f t="shared" ref="E171:E215" si="22">IF(D171&gt;0,D171/(1-D171),0)</f>
        <v>0</v>
      </c>
      <c r="G171">
        <v>12</v>
      </c>
      <c r="H171">
        <v>13</v>
      </c>
      <c r="I171" s="6">
        <v>25</v>
      </c>
      <c r="J171">
        <f t="shared" ref="J171:J177" si="23">N162</f>
        <v>-2.349E-2</v>
      </c>
      <c r="K171" s="6">
        <f t="shared" ref="K171:K198" si="24">IF(J171&gt;0,J171/(1-J171),0)</f>
        <v>0</v>
      </c>
    </row>
    <row r="172" spans="1:21">
      <c r="A172">
        <v>2</v>
      </c>
      <c r="B172">
        <v>4</v>
      </c>
      <c r="C172" s="6">
        <v>50</v>
      </c>
      <c r="D172">
        <f t="shared" ref="D172" si="25">D153</f>
        <v>1.145E-2</v>
      </c>
      <c r="E172" s="6">
        <f t="shared" si="22"/>
        <v>1.1582621010571038E-2</v>
      </c>
      <c r="G172">
        <v>12</v>
      </c>
      <c r="H172">
        <v>14</v>
      </c>
      <c r="I172" s="6">
        <v>50</v>
      </c>
      <c r="J172">
        <f t="shared" si="23"/>
        <v>-2.4850000000000001E-2</v>
      </c>
      <c r="K172" s="6">
        <f t="shared" si="24"/>
        <v>0</v>
      </c>
    </row>
    <row r="173" spans="1:21">
      <c r="A173">
        <v>2</v>
      </c>
      <c r="B173">
        <v>5</v>
      </c>
      <c r="C173" s="6">
        <v>75</v>
      </c>
      <c r="D173">
        <f t="shared" ref="D173:D179" si="26">D154</f>
        <v>3.78E-2</v>
      </c>
      <c r="E173" s="6">
        <f t="shared" si="22"/>
        <v>3.928497193930576E-2</v>
      </c>
      <c r="G173">
        <v>12</v>
      </c>
      <c r="H173">
        <v>15</v>
      </c>
      <c r="I173" s="6">
        <v>100</v>
      </c>
      <c r="J173">
        <f t="shared" si="23"/>
        <v>-1.453E-2</v>
      </c>
      <c r="K173" s="6">
        <f t="shared" si="24"/>
        <v>0</v>
      </c>
    </row>
    <row r="174" spans="1:21">
      <c r="A174">
        <v>2</v>
      </c>
      <c r="B174">
        <v>6</v>
      </c>
      <c r="C174" s="6">
        <v>100</v>
      </c>
      <c r="D174">
        <f t="shared" si="26"/>
        <v>3.5069999999999997E-2</v>
      </c>
      <c r="E174" s="6">
        <f t="shared" si="22"/>
        <v>3.6344605308157064E-2</v>
      </c>
      <c r="G174">
        <v>12</v>
      </c>
      <c r="H174">
        <v>16</v>
      </c>
      <c r="I174" s="6">
        <v>125</v>
      </c>
      <c r="J174">
        <f t="shared" si="23"/>
        <v>-6.7299999999999999E-3</v>
      </c>
      <c r="K174" s="6">
        <f t="shared" si="24"/>
        <v>0</v>
      </c>
    </row>
    <row r="175" spans="1:21">
      <c r="A175">
        <v>2</v>
      </c>
      <c r="B175">
        <v>7</v>
      </c>
      <c r="C175" s="6">
        <v>150</v>
      </c>
      <c r="D175">
        <f t="shared" si="26"/>
        <v>-8.3400000000000002E-3</v>
      </c>
      <c r="E175" s="6">
        <f t="shared" si="22"/>
        <v>0</v>
      </c>
      <c r="G175">
        <v>12</v>
      </c>
      <c r="H175">
        <v>17</v>
      </c>
      <c r="I175" s="6">
        <v>150</v>
      </c>
      <c r="J175">
        <f t="shared" si="23"/>
        <v>-1.1480000000000001E-2</v>
      </c>
      <c r="K175" s="6">
        <f t="shared" si="24"/>
        <v>0</v>
      </c>
    </row>
    <row r="176" spans="1:21">
      <c r="A176">
        <v>2</v>
      </c>
      <c r="B176">
        <v>8</v>
      </c>
      <c r="C176" s="6">
        <v>175</v>
      </c>
      <c r="D176">
        <f t="shared" si="26"/>
        <v>-2.1600000000000001E-2</v>
      </c>
      <c r="E176" s="6">
        <f t="shared" si="22"/>
        <v>0</v>
      </c>
      <c r="G176">
        <v>12</v>
      </c>
      <c r="H176">
        <v>18</v>
      </c>
      <c r="I176" s="6">
        <v>175</v>
      </c>
      <c r="J176">
        <f t="shared" si="23"/>
        <v>-1.668E-2</v>
      </c>
      <c r="K176" s="6">
        <f t="shared" si="24"/>
        <v>0</v>
      </c>
    </row>
    <row r="177" spans="1:11">
      <c r="A177">
        <v>2</v>
      </c>
      <c r="B177">
        <v>9</v>
      </c>
      <c r="C177" s="6">
        <v>200</v>
      </c>
      <c r="D177">
        <f t="shared" si="26"/>
        <v>1.1140000000000001E-2</v>
      </c>
      <c r="E177" s="6">
        <f t="shared" si="22"/>
        <v>1.1265497643751392E-2</v>
      </c>
      <c r="G177">
        <v>12</v>
      </c>
      <c r="H177">
        <v>19</v>
      </c>
      <c r="I177" s="6">
        <v>225</v>
      </c>
      <c r="J177">
        <f t="shared" si="23"/>
        <v>-1.8409999999999999E-2</v>
      </c>
      <c r="K177" s="6">
        <f t="shared" si="24"/>
        <v>0</v>
      </c>
    </row>
    <row r="178" spans="1:11">
      <c r="A178">
        <v>2</v>
      </c>
      <c r="B178">
        <v>10</v>
      </c>
      <c r="C178" s="6">
        <v>225</v>
      </c>
      <c r="D178">
        <f t="shared" si="26"/>
        <v>-7.8600000000000007E-3</v>
      </c>
      <c r="E178" s="6">
        <f t="shared" si="22"/>
        <v>0</v>
      </c>
      <c r="G178">
        <v>13</v>
      </c>
      <c r="H178">
        <v>14</v>
      </c>
      <c r="I178" s="6">
        <v>25</v>
      </c>
      <c r="J178">
        <f t="shared" ref="J178:J183" si="27">O163</f>
        <v>-2.6669999999999999E-2</v>
      </c>
      <c r="K178" s="6">
        <f t="shared" si="24"/>
        <v>0</v>
      </c>
    </row>
    <row r="179" spans="1:11">
      <c r="A179">
        <v>2</v>
      </c>
      <c r="B179">
        <v>11</v>
      </c>
      <c r="C179" s="6">
        <v>250</v>
      </c>
      <c r="D179">
        <f t="shared" si="26"/>
        <v>4.5620000000000001E-2</v>
      </c>
      <c r="E179" s="6">
        <f t="shared" si="22"/>
        <v>4.7800666401223831E-2</v>
      </c>
      <c r="G179">
        <v>13</v>
      </c>
      <c r="H179">
        <v>15</v>
      </c>
      <c r="I179" s="6">
        <v>75</v>
      </c>
      <c r="J179">
        <f t="shared" si="27"/>
        <v>-2.0670000000000001E-2</v>
      </c>
      <c r="K179" s="6">
        <f t="shared" si="24"/>
        <v>0</v>
      </c>
    </row>
    <row r="180" spans="1:11">
      <c r="A180">
        <v>3</v>
      </c>
      <c r="B180">
        <v>4</v>
      </c>
      <c r="C180" s="6">
        <v>25</v>
      </c>
      <c r="D180">
        <f>E153</f>
        <v>-8.3899999999999999E-3</v>
      </c>
      <c r="E180" s="6">
        <f t="shared" si="22"/>
        <v>0</v>
      </c>
      <c r="G180">
        <v>13</v>
      </c>
      <c r="H180">
        <v>16</v>
      </c>
      <c r="I180" s="6">
        <v>100</v>
      </c>
      <c r="J180">
        <f t="shared" si="27"/>
        <v>5.4739999999999997E-2</v>
      </c>
      <c r="K180" s="6">
        <f t="shared" si="24"/>
        <v>5.7909993017794044E-2</v>
      </c>
    </row>
    <row r="181" spans="1:11">
      <c r="A181">
        <v>3</v>
      </c>
      <c r="B181">
        <v>5</v>
      </c>
      <c r="C181" s="6">
        <v>50</v>
      </c>
      <c r="D181">
        <f t="shared" ref="D181:D187" si="28">E154</f>
        <v>1.188E-2</v>
      </c>
      <c r="E181" s="6">
        <f t="shared" si="22"/>
        <v>1.2022831235072664E-2</v>
      </c>
      <c r="G181">
        <v>13</v>
      </c>
      <c r="H181">
        <v>17</v>
      </c>
      <c r="I181" s="6">
        <v>125</v>
      </c>
      <c r="J181">
        <f t="shared" si="27"/>
        <v>3.7670000000000002E-2</v>
      </c>
      <c r="K181" s="6">
        <f t="shared" si="24"/>
        <v>3.9144576184884601E-2</v>
      </c>
    </row>
    <row r="182" spans="1:11">
      <c r="A182">
        <v>3</v>
      </c>
      <c r="B182">
        <v>6</v>
      </c>
      <c r="C182" s="6">
        <v>75</v>
      </c>
      <c r="D182">
        <f t="shared" si="28"/>
        <v>9.0200000000000002E-3</v>
      </c>
      <c r="E182" s="6">
        <f t="shared" si="22"/>
        <v>9.1021009505741803E-3</v>
      </c>
      <c r="G182">
        <v>13</v>
      </c>
      <c r="H182">
        <v>18</v>
      </c>
      <c r="I182" s="6">
        <v>150</v>
      </c>
      <c r="J182">
        <f t="shared" si="27"/>
        <v>3.04E-2</v>
      </c>
      <c r="K182" s="6">
        <f t="shared" si="24"/>
        <v>3.1353135313531351E-2</v>
      </c>
    </row>
    <row r="183" spans="1:11">
      <c r="A183">
        <v>3</v>
      </c>
      <c r="B183">
        <v>7</v>
      </c>
      <c r="C183" s="6">
        <v>125</v>
      </c>
      <c r="D183">
        <f t="shared" si="28"/>
        <v>-2.3290000000000002E-2</v>
      </c>
      <c r="E183" s="6">
        <f t="shared" si="22"/>
        <v>0</v>
      </c>
      <c r="G183">
        <v>13</v>
      </c>
      <c r="H183">
        <v>19</v>
      </c>
      <c r="I183" s="6">
        <v>200</v>
      </c>
      <c r="J183">
        <f t="shared" si="27"/>
        <v>1.7919999999999998E-2</v>
      </c>
      <c r="K183" s="6">
        <f t="shared" si="24"/>
        <v>1.8246985988921473E-2</v>
      </c>
    </row>
    <row r="184" spans="1:11">
      <c r="A184">
        <v>3</v>
      </c>
      <c r="B184">
        <v>8</v>
      </c>
      <c r="C184" s="6">
        <v>150</v>
      </c>
      <c r="D184">
        <f t="shared" si="28"/>
        <v>-3.3899999999999998E-3</v>
      </c>
      <c r="E184" s="6">
        <f t="shared" si="22"/>
        <v>0</v>
      </c>
      <c r="G184">
        <v>14</v>
      </c>
      <c r="H184">
        <v>15</v>
      </c>
      <c r="I184" s="6">
        <v>50</v>
      </c>
      <c r="J184">
        <f>P164</f>
        <v>-1.951E-2</v>
      </c>
      <c r="K184" s="6">
        <f t="shared" si="24"/>
        <v>0</v>
      </c>
    </row>
    <row r="185" spans="1:11">
      <c r="A185">
        <v>3</v>
      </c>
      <c r="B185">
        <v>9</v>
      </c>
      <c r="C185" s="6">
        <v>175</v>
      </c>
      <c r="D185">
        <f t="shared" si="28"/>
        <v>-1.1140000000000001E-2</v>
      </c>
      <c r="E185" s="6">
        <f t="shared" si="22"/>
        <v>0</v>
      </c>
      <c r="G185">
        <v>14</v>
      </c>
      <c r="H185">
        <v>16</v>
      </c>
      <c r="I185" s="6">
        <v>75</v>
      </c>
      <c r="J185">
        <f>P165</f>
        <v>6.3890000000000002E-2</v>
      </c>
      <c r="K185" s="6">
        <f t="shared" si="24"/>
        <v>6.8250526113384113E-2</v>
      </c>
    </row>
    <row r="186" spans="1:11">
      <c r="A186">
        <v>3</v>
      </c>
      <c r="B186">
        <v>10</v>
      </c>
      <c r="C186" s="6">
        <v>200</v>
      </c>
      <c r="D186">
        <f t="shared" si="28"/>
        <v>-2.315E-2</v>
      </c>
      <c r="E186" s="6">
        <f t="shared" si="22"/>
        <v>0</v>
      </c>
      <c r="G186">
        <v>14</v>
      </c>
      <c r="H186">
        <v>17</v>
      </c>
      <c r="I186" s="6">
        <v>100</v>
      </c>
      <c r="J186">
        <f>P166</f>
        <v>4.181E-2</v>
      </c>
      <c r="K186" s="6">
        <f t="shared" si="24"/>
        <v>4.3634352268339262E-2</v>
      </c>
    </row>
    <row r="187" spans="1:11">
      <c r="A187">
        <v>3</v>
      </c>
      <c r="B187">
        <v>11</v>
      </c>
      <c r="C187" s="6">
        <v>225</v>
      </c>
      <c r="D187">
        <f t="shared" si="28"/>
        <v>1.866E-2</v>
      </c>
      <c r="E187" s="6">
        <f t="shared" si="22"/>
        <v>1.9014816475431552E-2</v>
      </c>
      <c r="G187">
        <v>14</v>
      </c>
      <c r="H187">
        <v>18</v>
      </c>
      <c r="I187" s="6">
        <v>125</v>
      </c>
      <c r="J187">
        <f>P167</f>
        <v>3.5220000000000001E-2</v>
      </c>
      <c r="K187" s="6">
        <f t="shared" si="24"/>
        <v>3.6505731876697284E-2</v>
      </c>
    </row>
    <row r="188" spans="1:11">
      <c r="A188">
        <v>4</v>
      </c>
      <c r="B188">
        <v>5</v>
      </c>
      <c r="C188" s="6">
        <v>25</v>
      </c>
      <c r="D188">
        <f>F154</f>
        <v>-2.4840000000000001E-2</v>
      </c>
      <c r="E188" s="6">
        <f t="shared" si="22"/>
        <v>0</v>
      </c>
      <c r="G188">
        <v>14</v>
      </c>
      <c r="H188">
        <v>19</v>
      </c>
      <c r="I188" s="6">
        <v>175</v>
      </c>
      <c r="J188">
        <f>P168</f>
        <v>1.881E-2</v>
      </c>
      <c r="K188" s="6">
        <f t="shared" si="24"/>
        <v>1.9170598966561012E-2</v>
      </c>
    </row>
    <row r="189" spans="1:11">
      <c r="A189">
        <v>4</v>
      </c>
      <c r="B189">
        <v>6</v>
      </c>
      <c r="C189" s="6">
        <v>50</v>
      </c>
      <c r="D189">
        <f t="shared" ref="D189:D194" si="29">F155</f>
        <v>-2.5430000000000001E-2</v>
      </c>
      <c r="E189" s="6">
        <f t="shared" si="22"/>
        <v>0</v>
      </c>
      <c r="G189">
        <v>15</v>
      </c>
      <c r="H189">
        <v>16</v>
      </c>
      <c r="I189" s="6">
        <v>25</v>
      </c>
      <c r="J189">
        <f>Q165</f>
        <v>5.4899999999999997E-2</v>
      </c>
      <c r="K189" s="6">
        <f t="shared" si="24"/>
        <v>5.8089091101470737E-2</v>
      </c>
    </row>
    <row r="190" spans="1:11">
      <c r="A190">
        <v>4</v>
      </c>
      <c r="B190">
        <v>7</v>
      </c>
      <c r="C190" s="6">
        <v>100</v>
      </c>
      <c r="D190">
        <f t="shared" si="29"/>
        <v>-1.8800000000000001E-2</v>
      </c>
      <c r="E190" s="6">
        <f t="shared" si="22"/>
        <v>0</v>
      </c>
      <c r="G190">
        <v>15</v>
      </c>
      <c r="H190">
        <v>17</v>
      </c>
      <c r="I190" s="6">
        <v>50</v>
      </c>
      <c r="J190">
        <f>Q166</f>
        <v>4.2729999999999997E-2</v>
      </c>
      <c r="K190" s="6">
        <f t="shared" si="24"/>
        <v>4.4637354142509425E-2</v>
      </c>
    </row>
    <row r="191" spans="1:11">
      <c r="A191">
        <v>4</v>
      </c>
      <c r="B191">
        <v>8</v>
      </c>
      <c r="C191" s="6">
        <v>125</v>
      </c>
      <c r="D191">
        <f t="shared" si="29"/>
        <v>4.6649999999999997E-2</v>
      </c>
      <c r="E191" s="6">
        <f t="shared" si="22"/>
        <v>4.8932710966591492E-2</v>
      </c>
      <c r="G191">
        <v>15</v>
      </c>
      <c r="H191">
        <v>18</v>
      </c>
      <c r="I191" s="6">
        <v>75</v>
      </c>
      <c r="J191">
        <f>Q167</f>
        <v>3.3459999999999997E-2</v>
      </c>
      <c r="K191" s="6">
        <f t="shared" si="24"/>
        <v>3.461832929832185E-2</v>
      </c>
    </row>
    <row r="192" spans="1:11">
      <c r="A192">
        <v>4</v>
      </c>
      <c r="B192">
        <v>9</v>
      </c>
      <c r="C192" s="6">
        <v>150</v>
      </c>
      <c r="D192">
        <f t="shared" si="29"/>
        <v>-2.376E-2</v>
      </c>
      <c r="E192" s="6">
        <f t="shared" si="22"/>
        <v>0</v>
      </c>
      <c r="G192">
        <v>15</v>
      </c>
      <c r="H192">
        <v>19</v>
      </c>
      <c r="I192" s="6">
        <v>125</v>
      </c>
      <c r="J192">
        <f>Q168</f>
        <v>2.605E-2</v>
      </c>
      <c r="K192" s="6">
        <f t="shared" si="24"/>
        <v>2.6746752913393911E-2</v>
      </c>
    </row>
    <row r="193" spans="1:11">
      <c r="A193">
        <v>4</v>
      </c>
      <c r="B193">
        <v>10</v>
      </c>
      <c r="C193" s="6">
        <v>175</v>
      </c>
      <c r="D193">
        <f t="shared" si="29"/>
        <v>-1.8579999999999999E-2</v>
      </c>
      <c r="E193" s="6">
        <f t="shared" si="22"/>
        <v>0</v>
      </c>
      <c r="G193">
        <v>16</v>
      </c>
      <c r="H193">
        <v>17</v>
      </c>
      <c r="I193" s="6">
        <v>25</v>
      </c>
      <c r="J193">
        <f>R166</f>
        <v>-2.58E-2</v>
      </c>
      <c r="K193" s="6">
        <f t="shared" si="24"/>
        <v>0</v>
      </c>
    </row>
    <row r="194" spans="1:11">
      <c r="A194">
        <v>4</v>
      </c>
      <c r="B194">
        <v>11</v>
      </c>
      <c r="C194" s="6">
        <v>200</v>
      </c>
      <c r="D194">
        <f t="shared" si="29"/>
        <v>-2.4719999999999999E-2</v>
      </c>
      <c r="E194" s="6">
        <f t="shared" si="22"/>
        <v>0</v>
      </c>
      <c r="G194">
        <v>16</v>
      </c>
      <c r="H194">
        <v>18</v>
      </c>
      <c r="I194" s="6">
        <v>50</v>
      </c>
      <c r="J194">
        <f>R167</f>
        <v>-2.104E-2</v>
      </c>
      <c r="K194" s="6">
        <f t="shared" si="24"/>
        <v>0</v>
      </c>
    </row>
    <row r="195" spans="1:11">
      <c r="A195">
        <v>5</v>
      </c>
      <c r="B195">
        <v>6</v>
      </c>
      <c r="C195" s="6">
        <v>25</v>
      </c>
      <c r="D195">
        <f>G155</f>
        <v>-2.5239999999999999E-2</v>
      </c>
      <c r="E195" s="6">
        <f t="shared" si="22"/>
        <v>0</v>
      </c>
      <c r="G195">
        <v>16</v>
      </c>
      <c r="H195">
        <v>19</v>
      </c>
      <c r="I195" s="6">
        <v>100</v>
      </c>
      <c r="J195">
        <f>R168</f>
        <v>-2.266E-2</v>
      </c>
      <c r="K195" s="6">
        <f t="shared" si="24"/>
        <v>0</v>
      </c>
    </row>
    <row r="196" spans="1:11">
      <c r="A196">
        <v>5</v>
      </c>
      <c r="B196">
        <v>7</v>
      </c>
      <c r="C196" s="6">
        <v>75</v>
      </c>
      <c r="D196">
        <f t="shared" ref="D196:D200" si="30">G156</f>
        <v>-5.3200000000000001E-3</v>
      </c>
      <c r="E196" s="6">
        <f t="shared" si="22"/>
        <v>0</v>
      </c>
      <c r="G196">
        <v>17</v>
      </c>
      <c r="H196">
        <v>18</v>
      </c>
      <c r="I196" s="6">
        <v>25</v>
      </c>
      <c r="J196">
        <f>S167</f>
        <v>-2.3810000000000001E-2</v>
      </c>
      <c r="K196" s="6">
        <f t="shared" si="24"/>
        <v>0</v>
      </c>
    </row>
    <row r="197" spans="1:11">
      <c r="A197">
        <v>5</v>
      </c>
      <c r="B197">
        <v>8</v>
      </c>
      <c r="C197" s="6">
        <v>100</v>
      </c>
      <c r="D197">
        <f t="shared" si="30"/>
        <v>9.8640000000000005E-2</v>
      </c>
      <c r="E197" s="6">
        <f t="shared" si="22"/>
        <v>0.109434632111476</v>
      </c>
      <c r="G197">
        <v>17</v>
      </c>
      <c r="H197">
        <v>19</v>
      </c>
      <c r="I197" s="6">
        <v>75</v>
      </c>
      <c r="J197">
        <f>S168</f>
        <v>-2.4289999999999999E-2</v>
      </c>
      <c r="K197" s="6">
        <f t="shared" si="24"/>
        <v>0</v>
      </c>
    </row>
    <row r="198" spans="1:11">
      <c r="A198">
        <v>5</v>
      </c>
      <c r="B198">
        <v>9</v>
      </c>
      <c r="C198" s="6">
        <v>125</v>
      </c>
      <c r="D198">
        <f t="shared" si="30"/>
        <v>-1.6119999999999999E-2</v>
      </c>
      <c r="E198" s="6">
        <f t="shared" si="22"/>
        <v>0</v>
      </c>
      <c r="G198">
        <v>18</v>
      </c>
      <c r="H198">
        <v>19</v>
      </c>
      <c r="I198" s="6">
        <v>50</v>
      </c>
      <c r="J198">
        <f>T168</f>
        <v>-2.564E-2</v>
      </c>
      <c r="K198" s="6">
        <f t="shared" si="24"/>
        <v>0</v>
      </c>
    </row>
    <row r="199" spans="1:11">
      <c r="A199">
        <v>5</v>
      </c>
      <c r="B199">
        <v>10</v>
      </c>
      <c r="C199" s="6">
        <v>150</v>
      </c>
      <c r="D199">
        <f t="shared" si="30"/>
        <v>-4.3E-3</v>
      </c>
      <c r="E199" s="6">
        <f t="shared" si="22"/>
        <v>0</v>
      </c>
    </row>
    <row r="200" spans="1:11">
      <c r="A200">
        <v>5</v>
      </c>
      <c r="B200">
        <v>11</v>
      </c>
      <c r="C200" s="6">
        <v>175</v>
      </c>
      <c r="D200">
        <f t="shared" si="30"/>
        <v>-2.564E-2</v>
      </c>
      <c r="E200" s="6">
        <f t="shared" si="22"/>
        <v>0</v>
      </c>
    </row>
    <row r="201" spans="1:11">
      <c r="A201">
        <v>6</v>
      </c>
      <c r="B201">
        <v>7</v>
      </c>
      <c r="C201" s="6">
        <v>50</v>
      </c>
      <c r="D201">
        <f>H156</f>
        <v>-8.1700000000000002E-3</v>
      </c>
      <c r="E201" s="6">
        <f t="shared" si="22"/>
        <v>0</v>
      </c>
    </row>
    <row r="202" spans="1:11">
      <c r="A202">
        <v>6</v>
      </c>
      <c r="B202">
        <v>8</v>
      </c>
      <c r="C202" s="6">
        <v>75</v>
      </c>
      <c r="D202">
        <f t="shared" ref="D202:D205" si="31">H157</f>
        <v>9.8030000000000006E-2</v>
      </c>
      <c r="E202" s="6">
        <f t="shared" si="22"/>
        <v>0.10868432431233856</v>
      </c>
    </row>
    <row r="203" spans="1:11">
      <c r="A203">
        <v>6</v>
      </c>
      <c r="B203">
        <v>9</v>
      </c>
      <c r="C203" s="6">
        <v>100</v>
      </c>
      <c r="D203">
        <f t="shared" si="31"/>
        <v>-1.8679999999999999E-2</v>
      </c>
      <c r="E203" s="6">
        <f t="shared" si="22"/>
        <v>0</v>
      </c>
    </row>
    <row r="204" spans="1:11">
      <c r="A204">
        <v>6</v>
      </c>
      <c r="B204">
        <v>10</v>
      </c>
      <c r="C204" s="6">
        <v>125</v>
      </c>
      <c r="D204">
        <f t="shared" si="31"/>
        <v>-7.1900000000000002E-3</v>
      </c>
      <c r="E204" s="6">
        <f t="shared" si="22"/>
        <v>0</v>
      </c>
    </row>
    <row r="205" spans="1:11">
      <c r="A205">
        <v>6</v>
      </c>
      <c r="B205">
        <v>11</v>
      </c>
      <c r="C205" s="6">
        <v>150</v>
      </c>
      <c r="D205">
        <f t="shared" si="31"/>
        <v>-2.5100000000000001E-2</v>
      </c>
      <c r="E205" s="6">
        <f t="shared" si="22"/>
        <v>0</v>
      </c>
    </row>
    <row r="206" spans="1:11">
      <c r="A206">
        <v>7</v>
      </c>
      <c r="B206">
        <v>8</v>
      </c>
      <c r="C206" s="6">
        <v>25</v>
      </c>
      <c r="D206">
        <f>I157</f>
        <v>2.2079999999999999E-2</v>
      </c>
      <c r="E206" s="6">
        <f t="shared" si="22"/>
        <v>2.2578534031413612E-2</v>
      </c>
    </row>
    <row r="207" spans="1:11">
      <c r="A207">
        <v>7</v>
      </c>
      <c r="B207">
        <v>9</v>
      </c>
      <c r="C207" s="6">
        <v>50</v>
      </c>
      <c r="D207">
        <f t="shared" ref="D207:D209" si="32">I158</f>
        <v>-2.2440000000000002E-2</v>
      </c>
      <c r="E207" s="6">
        <f t="shared" si="22"/>
        <v>0</v>
      </c>
    </row>
    <row r="208" spans="1:11">
      <c r="A208">
        <v>7</v>
      </c>
      <c r="B208">
        <v>10</v>
      </c>
      <c r="C208" s="6">
        <v>75</v>
      </c>
      <c r="D208">
        <f t="shared" si="32"/>
        <v>-2.7029999999999998E-2</v>
      </c>
      <c r="E208" s="6">
        <f t="shared" si="22"/>
        <v>0</v>
      </c>
    </row>
    <row r="209" spans="1:21">
      <c r="A209">
        <v>7</v>
      </c>
      <c r="B209">
        <v>11</v>
      </c>
      <c r="C209" s="6">
        <v>100</v>
      </c>
      <c r="D209">
        <f t="shared" si="32"/>
        <v>-5.5000000000000003E-4</v>
      </c>
      <c r="E209" s="6">
        <f t="shared" si="22"/>
        <v>0</v>
      </c>
    </row>
    <row r="210" spans="1:21">
      <c r="A210">
        <v>8</v>
      </c>
      <c r="B210">
        <v>9</v>
      </c>
      <c r="C210" s="6">
        <v>25</v>
      </c>
      <c r="D210">
        <f>J158</f>
        <v>5.9459999999999999E-2</v>
      </c>
      <c r="E210" s="6">
        <f t="shared" si="22"/>
        <v>6.3219001850001053E-2</v>
      </c>
    </row>
    <row r="211" spans="1:21">
      <c r="A211">
        <v>8</v>
      </c>
      <c r="B211">
        <v>10</v>
      </c>
      <c r="C211" s="6">
        <v>50</v>
      </c>
      <c r="D211">
        <f t="shared" ref="D211:D212" si="33">J159</f>
        <v>2.368E-2</v>
      </c>
      <c r="E211" s="6">
        <f t="shared" si="22"/>
        <v>2.4254342838413635E-2</v>
      </c>
    </row>
    <row r="212" spans="1:21">
      <c r="A212">
        <v>8</v>
      </c>
      <c r="B212">
        <v>11</v>
      </c>
      <c r="C212" s="6">
        <v>75</v>
      </c>
      <c r="D212">
        <f t="shared" si="33"/>
        <v>0.11777</v>
      </c>
      <c r="E212" s="6">
        <f t="shared" si="22"/>
        <v>0.13349126644979201</v>
      </c>
    </row>
    <row r="213" spans="1:21">
      <c r="A213">
        <v>9</v>
      </c>
      <c r="B213">
        <v>10</v>
      </c>
      <c r="C213" s="6">
        <v>25</v>
      </c>
      <c r="D213">
        <f>K159</f>
        <v>-2.2239999999999999E-2</v>
      </c>
      <c r="E213" s="6">
        <f t="shared" si="22"/>
        <v>0</v>
      </c>
    </row>
    <row r="214" spans="1:21">
      <c r="A214">
        <v>9</v>
      </c>
      <c r="B214">
        <v>11</v>
      </c>
      <c r="C214" s="6">
        <v>50</v>
      </c>
      <c r="D214">
        <f>K160</f>
        <v>-1.315E-2</v>
      </c>
      <c r="E214" s="6">
        <f t="shared" si="22"/>
        <v>0</v>
      </c>
    </row>
    <row r="215" spans="1:21">
      <c r="A215">
        <v>10</v>
      </c>
      <c r="B215">
        <v>11</v>
      </c>
      <c r="C215" s="6">
        <v>25</v>
      </c>
      <c r="D215">
        <f>L160</f>
        <v>1E-3</v>
      </c>
      <c r="E215" s="6">
        <f t="shared" si="22"/>
        <v>1.001001001001001E-3</v>
      </c>
    </row>
    <row r="217" spans="1:21">
      <c r="A217" t="s">
        <v>803</v>
      </c>
      <c r="C217" s="6"/>
      <c r="E217" s="6"/>
    </row>
    <row r="218" spans="1:21" ht="15.75">
      <c r="A218" s="4"/>
      <c r="B218" s="4"/>
      <c r="C218">
        <v>1</v>
      </c>
      <c r="D218" s="6">
        <v>2</v>
      </c>
      <c r="E218">
        <v>3</v>
      </c>
      <c r="F218" s="6">
        <v>4</v>
      </c>
      <c r="G218">
        <v>5</v>
      </c>
      <c r="H218">
        <v>6</v>
      </c>
      <c r="I218">
        <v>7</v>
      </c>
      <c r="J218">
        <v>8</v>
      </c>
      <c r="K218">
        <v>9</v>
      </c>
      <c r="L218">
        <v>10</v>
      </c>
      <c r="M218">
        <v>11</v>
      </c>
      <c r="N218">
        <v>12</v>
      </c>
      <c r="O218">
        <v>13</v>
      </c>
      <c r="P218">
        <v>14</v>
      </c>
      <c r="Q218">
        <v>15</v>
      </c>
      <c r="R218">
        <v>16</v>
      </c>
      <c r="S218">
        <v>17</v>
      </c>
      <c r="T218">
        <v>18</v>
      </c>
      <c r="U218">
        <v>19</v>
      </c>
    </row>
    <row r="219" spans="1:21" ht="15.75">
      <c r="A219" s="4"/>
      <c r="B219">
        <v>1</v>
      </c>
      <c r="C219" s="6">
        <v>0</v>
      </c>
      <c r="E219" s="6"/>
    </row>
    <row r="220" spans="1:21" ht="15.75">
      <c r="A220" s="4"/>
      <c r="B220">
        <v>2</v>
      </c>
      <c r="C220" s="6">
        <v>0.54945999999999995</v>
      </c>
      <c r="D220">
        <v>0</v>
      </c>
      <c r="E220" s="6"/>
    </row>
    <row r="221" spans="1:21" ht="15.75">
      <c r="A221" s="4"/>
      <c r="B221">
        <v>3</v>
      </c>
      <c r="C221" s="6">
        <v>0.40168999999999999</v>
      </c>
      <c r="D221">
        <v>-6.4999999999999997E-4</v>
      </c>
      <c r="E221" s="6">
        <v>0</v>
      </c>
    </row>
    <row r="222" spans="1:21" ht="15.75">
      <c r="A222" s="4"/>
      <c r="B222">
        <v>4</v>
      </c>
      <c r="C222" s="6">
        <v>0.23633999999999999</v>
      </c>
      <c r="D222">
        <v>0.10032000000000001</v>
      </c>
      <c r="E222" s="6">
        <v>1.6709999999999999E-2</v>
      </c>
      <c r="F222">
        <v>0</v>
      </c>
    </row>
    <row r="223" spans="1:21" ht="15.75">
      <c r="A223" s="4"/>
      <c r="B223">
        <v>5</v>
      </c>
      <c r="C223" s="6">
        <v>0.39705000000000001</v>
      </c>
      <c r="D223">
        <v>-8.1200000000000005E-3</v>
      </c>
      <c r="E223" s="6">
        <v>-2.5219999999999999E-2</v>
      </c>
      <c r="F223">
        <v>2.2790000000000001E-2</v>
      </c>
      <c r="G223">
        <v>0</v>
      </c>
    </row>
    <row r="224" spans="1:21" ht="15.75">
      <c r="A224" s="4"/>
      <c r="B224">
        <v>6</v>
      </c>
      <c r="C224" s="6">
        <v>0.50382000000000005</v>
      </c>
      <c r="D224">
        <v>-2.009E-2</v>
      </c>
      <c r="E224" s="6">
        <v>-1.7610000000000001E-2</v>
      </c>
      <c r="F224">
        <v>6.1940000000000002E-2</v>
      </c>
      <c r="G224">
        <v>-2.1340000000000001E-2</v>
      </c>
      <c r="H224">
        <v>0</v>
      </c>
    </row>
    <row r="225" spans="1:21" ht="15.75">
      <c r="A225" s="4"/>
      <c r="B225">
        <v>7</v>
      </c>
      <c r="C225" s="6">
        <v>0.32223000000000002</v>
      </c>
      <c r="D225">
        <v>2.571E-2</v>
      </c>
      <c r="E225" s="6">
        <v>-2.0049999999999998E-2</v>
      </c>
      <c r="F225">
        <v>-9.1599999999999997E-3</v>
      </c>
      <c r="G225">
        <v>-1.7059999999999999E-2</v>
      </c>
      <c r="H225">
        <v>9.3999999999999997E-4</v>
      </c>
      <c r="I225">
        <v>0</v>
      </c>
    </row>
    <row r="226" spans="1:21" ht="15.75">
      <c r="A226" s="4"/>
      <c r="B226">
        <v>8</v>
      </c>
      <c r="C226" s="6">
        <v>0.43512000000000001</v>
      </c>
      <c r="D226">
        <v>-1.1209999999999999E-2</v>
      </c>
      <c r="E226" s="6">
        <v>-2.3400000000000001E-2</v>
      </c>
      <c r="F226">
        <v>3.4470000000000001E-2</v>
      </c>
      <c r="G226">
        <v>-2.4670000000000001E-2</v>
      </c>
      <c r="H226">
        <v>-2.2710000000000001E-2</v>
      </c>
      <c r="I226">
        <v>-1.2109999999999999E-2</v>
      </c>
      <c r="J226">
        <v>0</v>
      </c>
    </row>
    <row r="227" spans="1:21" ht="15.75">
      <c r="A227" s="4"/>
      <c r="B227">
        <v>9</v>
      </c>
      <c r="C227" s="6">
        <v>0.42614000000000002</v>
      </c>
      <c r="D227">
        <v>-4.64E-3</v>
      </c>
      <c r="E227" s="6">
        <v>-2.538E-2</v>
      </c>
      <c r="F227">
        <v>2.4420000000000001E-2</v>
      </c>
      <c r="G227">
        <v>-2.5610000000000001E-2</v>
      </c>
      <c r="H227">
        <v>-2.0070000000000001E-2</v>
      </c>
      <c r="I227">
        <v>-1.7309999999999999E-2</v>
      </c>
      <c r="J227">
        <v>-2.4400000000000002E-2</v>
      </c>
      <c r="K227">
        <v>0</v>
      </c>
    </row>
    <row r="228" spans="1:21" ht="15.75">
      <c r="A228" s="4"/>
      <c r="B228">
        <v>10</v>
      </c>
      <c r="C228" s="6">
        <v>0.63890000000000002</v>
      </c>
      <c r="D228">
        <v>-1.278E-2</v>
      </c>
      <c r="E228" s="6">
        <v>4.3990000000000001E-2</v>
      </c>
      <c r="F228">
        <v>0.17216000000000001</v>
      </c>
      <c r="G228">
        <v>2.9159999999999998E-2</v>
      </c>
      <c r="H228">
        <v>1.112E-2</v>
      </c>
      <c r="I228">
        <v>7.8799999999999995E-2</v>
      </c>
      <c r="J228">
        <v>2.5420000000000002E-2</v>
      </c>
      <c r="K228">
        <v>3.909E-2</v>
      </c>
      <c r="L228">
        <v>0</v>
      </c>
    </row>
    <row r="229" spans="1:21" ht="15.75">
      <c r="A229" s="4"/>
      <c r="B229">
        <v>11</v>
      </c>
      <c r="C229" s="6">
        <v>0.16857</v>
      </c>
      <c r="D229">
        <v>6.6489999999999994E-2</v>
      </c>
      <c r="E229" s="6">
        <v>5.2100000000000002E-3</v>
      </c>
      <c r="F229">
        <v>-2.562E-2</v>
      </c>
      <c r="G229">
        <v>1.0189999999999999E-2</v>
      </c>
      <c r="H229">
        <v>3.7810000000000003E-2</v>
      </c>
      <c r="I229">
        <v>-1.38E-2</v>
      </c>
      <c r="J229">
        <v>1.882E-2</v>
      </c>
      <c r="K229">
        <v>1.0699999999999999E-2</v>
      </c>
      <c r="L229">
        <v>0.1164</v>
      </c>
      <c r="M229">
        <v>0</v>
      </c>
    </row>
    <row r="230" spans="1:21" ht="15.75">
      <c r="A230" s="4"/>
      <c r="B230">
        <v>12</v>
      </c>
      <c r="C230" s="6">
        <v>0.43951000000000001</v>
      </c>
      <c r="D230">
        <v>-1.1089999999999999E-2</v>
      </c>
      <c r="E230" s="6">
        <v>-2.69E-2</v>
      </c>
      <c r="F230">
        <v>2.928E-2</v>
      </c>
      <c r="G230">
        <v>-2.785E-2</v>
      </c>
      <c r="H230">
        <v>-2.4590000000000001E-2</v>
      </c>
      <c r="I230">
        <v>-1.6480000000000002E-2</v>
      </c>
      <c r="J230">
        <v>-2.7269999999999999E-2</v>
      </c>
      <c r="K230">
        <v>-2.768E-2</v>
      </c>
      <c r="L230">
        <v>3.1379999999999998E-2</v>
      </c>
      <c r="M230">
        <v>1.291E-2</v>
      </c>
      <c r="N230">
        <v>0</v>
      </c>
    </row>
    <row r="231" spans="1:21" ht="15.75">
      <c r="A231" s="4"/>
      <c r="B231">
        <v>13</v>
      </c>
      <c r="C231" s="6">
        <v>0.25445000000000001</v>
      </c>
      <c r="D231">
        <v>3.5159999999999997E-2</v>
      </c>
      <c r="E231" s="6">
        <v>-1.4279999999999999E-2</v>
      </c>
      <c r="F231">
        <v>-1.8409999999999999E-2</v>
      </c>
      <c r="G231">
        <v>-1.06E-2</v>
      </c>
      <c r="H231">
        <v>9.9500000000000005E-3</v>
      </c>
      <c r="I231">
        <v>-2.435E-2</v>
      </c>
      <c r="J231">
        <v>-4.6100000000000004E-3</v>
      </c>
      <c r="K231">
        <v>-1.0699999999999999E-2</v>
      </c>
      <c r="L231">
        <v>8.4400000000000003E-2</v>
      </c>
      <c r="M231">
        <v>-2.0480000000000002E-2</v>
      </c>
      <c r="N231">
        <v>-9.4199999999999996E-3</v>
      </c>
      <c r="O231">
        <v>0</v>
      </c>
    </row>
    <row r="232" spans="1:21" ht="15.75">
      <c r="A232" s="4"/>
      <c r="B232">
        <v>14</v>
      </c>
      <c r="C232" s="6">
        <v>0.50639000000000001</v>
      </c>
      <c r="D232">
        <v>-2.632E-2</v>
      </c>
      <c r="E232" s="6">
        <v>-4.64E-3</v>
      </c>
      <c r="F232">
        <v>8.7809999999999999E-2</v>
      </c>
      <c r="G232">
        <v>-1.1180000000000001E-2</v>
      </c>
      <c r="H232">
        <v>-2.1860000000000001E-2</v>
      </c>
      <c r="I232">
        <v>1.9380000000000001E-2</v>
      </c>
      <c r="J232">
        <v>-1.391E-2</v>
      </c>
      <c r="K232">
        <v>-8.2699999999999996E-3</v>
      </c>
      <c r="L232">
        <v>-1.4670000000000001E-2</v>
      </c>
      <c r="M232">
        <v>5.8290000000000002E-2</v>
      </c>
      <c r="N232">
        <v>-1.4409999999999999E-2</v>
      </c>
      <c r="O232">
        <v>2.86E-2</v>
      </c>
      <c r="P232">
        <v>0</v>
      </c>
    </row>
    <row r="233" spans="1:21" ht="15.75">
      <c r="A233" s="4"/>
      <c r="B233">
        <v>15</v>
      </c>
      <c r="C233" s="6">
        <v>0.40144999999999997</v>
      </c>
      <c r="D233">
        <v>-4.4000000000000002E-4</v>
      </c>
      <c r="E233" s="6">
        <v>-2.0930000000000001E-2</v>
      </c>
      <c r="F233">
        <v>2.3730000000000001E-2</v>
      </c>
      <c r="G233">
        <v>-2.085E-2</v>
      </c>
      <c r="H233">
        <v>-1.4930000000000001E-2</v>
      </c>
      <c r="I233">
        <v>-1.4279999999999999E-2</v>
      </c>
      <c r="J233">
        <v>-1.941E-2</v>
      </c>
      <c r="K233">
        <v>-2.094E-2</v>
      </c>
      <c r="L233">
        <v>3.6940000000000001E-2</v>
      </c>
      <c r="M233">
        <v>1.3509999999999999E-2</v>
      </c>
      <c r="N233">
        <v>-2.2749999999999999E-2</v>
      </c>
      <c r="O233">
        <v>-7.8700000000000003E-3</v>
      </c>
      <c r="P233">
        <v>-3.4099999999999998E-3</v>
      </c>
      <c r="Q233">
        <v>0</v>
      </c>
    </row>
    <row r="234" spans="1:21" ht="15.75">
      <c r="A234" s="4"/>
      <c r="B234">
        <v>16</v>
      </c>
      <c r="C234" s="6">
        <v>0.30458000000000002</v>
      </c>
      <c r="D234">
        <v>-7.7999999999999996E-3</v>
      </c>
      <c r="E234" s="6">
        <v>-2.7949999999999999E-2</v>
      </c>
      <c r="F234">
        <v>4.0099999999999997E-3</v>
      </c>
      <c r="G234">
        <v>-2.7459999999999998E-2</v>
      </c>
      <c r="H234">
        <v>-2.1129999999999999E-2</v>
      </c>
      <c r="I234">
        <v>-2.4140000000000002E-2</v>
      </c>
      <c r="J234">
        <v>-2.5739999999999999E-2</v>
      </c>
      <c r="K234">
        <v>-2.7619999999999999E-2</v>
      </c>
      <c r="L234">
        <v>2.4420000000000001E-2</v>
      </c>
      <c r="M234">
        <v>-3.8700000000000002E-3</v>
      </c>
      <c r="N234">
        <v>-2.9219999999999999E-2</v>
      </c>
      <c r="O234">
        <v>-1.9619999999999999E-2</v>
      </c>
      <c r="P234">
        <v>-1.0919999999999999E-2</v>
      </c>
      <c r="Q234">
        <v>-2.316E-2</v>
      </c>
      <c r="R234">
        <v>0</v>
      </c>
    </row>
    <row r="235" spans="1:21" ht="15.75">
      <c r="A235" s="4"/>
      <c r="B235">
        <v>17</v>
      </c>
      <c r="C235" s="6">
        <v>0.35393000000000002</v>
      </c>
      <c r="D235">
        <v>1.014E-2</v>
      </c>
      <c r="E235" s="6">
        <v>-2.496E-2</v>
      </c>
      <c r="F235">
        <v>1.1900000000000001E-3</v>
      </c>
      <c r="G235">
        <v>-2.3189999999999999E-2</v>
      </c>
      <c r="H235">
        <v>-1.059E-2</v>
      </c>
      <c r="I235">
        <v>-2.495E-2</v>
      </c>
      <c r="J235">
        <v>-1.9890000000000001E-2</v>
      </c>
      <c r="K235">
        <v>-2.35E-2</v>
      </c>
      <c r="L235">
        <v>5.8549999999999998E-2</v>
      </c>
      <c r="M235">
        <v>-6.3800000000000003E-3</v>
      </c>
      <c r="N235">
        <v>-2.385E-2</v>
      </c>
      <c r="O235">
        <v>-2.1319999999999999E-2</v>
      </c>
      <c r="P235">
        <v>5.0499999999999998E-3</v>
      </c>
      <c r="Q235">
        <v>-1.9699999999999999E-2</v>
      </c>
      <c r="R235">
        <v>-2.7869999999999999E-2</v>
      </c>
      <c r="S235">
        <v>0</v>
      </c>
    </row>
    <row r="236" spans="1:21" ht="15.75">
      <c r="A236" s="4"/>
      <c r="B236">
        <v>18</v>
      </c>
      <c r="C236" s="6">
        <v>0.34245999999999999</v>
      </c>
      <c r="D236">
        <v>3.0089999999999999E-2</v>
      </c>
      <c r="E236" s="6">
        <v>-2.0740000000000001E-2</v>
      </c>
      <c r="F236">
        <v>-1.017E-2</v>
      </c>
      <c r="G236">
        <v>-1.7510000000000001E-2</v>
      </c>
      <c r="H236">
        <v>2.6900000000000001E-3</v>
      </c>
      <c r="I236">
        <v>-2.7099999999999999E-2</v>
      </c>
      <c r="J236">
        <v>-1.2070000000000001E-2</v>
      </c>
      <c r="K236">
        <v>-1.7670000000000002E-2</v>
      </c>
      <c r="L236">
        <v>9.0539999999999995E-2</v>
      </c>
      <c r="M236">
        <v>-1.5270000000000001E-2</v>
      </c>
      <c r="N236">
        <v>-1.644E-2</v>
      </c>
      <c r="O236">
        <v>-2.5899999999999999E-2</v>
      </c>
      <c r="P236">
        <v>2.2599999999999999E-2</v>
      </c>
      <c r="Q236">
        <v>-1.498E-2</v>
      </c>
      <c r="R236">
        <v>-2.5170000000000001E-2</v>
      </c>
      <c r="S236">
        <v>-2.615E-2</v>
      </c>
      <c r="T236">
        <v>0</v>
      </c>
    </row>
    <row r="237" spans="1:21" ht="15.75">
      <c r="A237" s="4"/>
      <c r="B237">
        <v>19</v>
      </c>
      <c r="C237" s="6">
        <v>0.44950000000000001</v>
      </c>
      <c r="D237">
        <v>-8.5000000000000006E-3</v>
      </c>
      <c r="E237" s="6">
        <v>-2.725E-2</v>
      </c>
      <c r="F237">
        <v>2.8219999999999999E-2</v>
      </c>
      <c r="G237">
        <v>-2.794E-2</v>
      </c>
      <c r="H237">
        <v>-2.3570000000000001E-2</v>
      </c>
      <c r="I237">
        <v>-1.7409999999999998E-2</v>
      </c>
      <c r="J237">
        <v>-2.7109999999999999E-2</v>
      </c>
      <c r="K237">
        <v>-2.785E-2</v>
      </c>
      <c r="L237">
        <v>3.8030000000000001E-2</v>
      </c>
      <c r="M237">
        <v>1.179E-2</v>
      </c>
      <c r="N237">
        <v>-3.0259999999999999E-2</v>
      </c>
      <c r="O237">
        <v>-1.043E-2</v>
      </c>
      <c r="P237">
        <v>-1.223E-2</v>
      </c>
      <c r="Q237">
        <v>-2.299E-2</v>
      </c>
      <c r="R237">
        <v>-2.9530000000000001E-2</v>
      </c>
      <c r="S237">
        <v>-2.453E-2</v>
      </c>
      <c r="T237">
        <v>-1.7409999999999998E-2</v>
      </c>
      <c r="U237">
        <v>0</v>
      </c>
    </row>
    <row r="238" spans="1:21">
      <c r="C238" s="6"/>
      <c r="E238" s="6"/>
    </row>
    <row r="239" spans="1:21">
      <c r="A239" t="s">
        <v>1206</v>
      </c>
      <c r="B239" t="s">
        <v>1207</v>
      </c>
      <c r="C239" t="s">
        <v>1209</v>
      </c>
      <c r="E239" t="s">
        <v>1124</v>
      </c>
      <c r="G239" t="s">
        <v>1206</v>
      </c>
      <c r="H239" t="s">
        <v>1207</v>
      </c>
      <c r="I239" t="s">
        <v>1209</v>
      </c>
      <c r="K239" t="s">
        <v>1148</v>
      </c>
    </row>
    <row r="240" spans="1:21">
      <c r="A240">
        <v>2</v>
      </c>
      <c r="B240">
        <v>3</v>
      </c>
      <c r="C240" s="6">
        <v>25</v>
      </c>
      <c r="D240">
        <f>D221</f>
        <v>-6.4999999999999997E-4</v>
      </c>
      <c r="E240" s="6">
        <f t="shared" ref="E240:E284" si="34">IF(D240&gt;0,D240/(1-D240),0)</f>
        <v>0</v>
      </c>
      <c r="G240">
        <v>12</v>
      </c>
      <c r="H240">
        <v>13</v>
      </c>
      <c r="I240" s="6">
        <v>25</v>
      </c>
      <c r="J240">
        <f t="shared" ref="J240:J246" si="35">N231</f>
        <v>-9.4199999999999996E-3</v>
      </c>
      <c r="K240" s="6">
        <f t="shared" ref="K240:K267" si="36">IF(J240&gt;0,J240/(1-J240),0)</f>
        <v>0</v>
      </c>
    </row>
    <row r="241" spans="1:11">
      <c r="A241">
        <v>2</v>
      </c>
      <c r="B241">
        <v>4</v>
      </c>
      <c r="C241" s="6">
        <v>50</v>
      </c>
      <c r="D241">
        <f t="shared" ref="D241" si="37">D222</f>
        <v>0.10032000000000001</v>
      </c>
      <c r="E241" s="6">
        <f t="shared" si="34"/>
        <v>0.11150631335585987</v>
      </c>
      <c r="G241">
        <v>12</v>
      </c>
      <c r="H241">
        <v>14</v>
      </c>
      <c r="I241" s="6">
        <v>50</v>
      </c>
      <c r="J241">
        <f t="shared" si="35"/>
        <v>-1.4409999999999999E-2</v>
      </c>
      <c r="K241" s="6">
        <f t="shared" si="36"/>
        <v>0</v>
      </c>
    </row>
    <row r="242" spans="1:11">
      <c r="A242">
        <v>2</v>
      </c>
      <c r="B242">
        <v>5</v>
      </c>
      <c r="C242" s="6">
        <v>75</v>
      </c>
      <c r="D242">
        <f t="shared" ref="D242:D248" si="38">D223</f>
        <v>-8.1200000000000005E-3</v>
      </c>
      <c r="E242" s="6">
        <f t="shared" si="34"/>
        <v>0</v>
      </c>
      <c r="G242">
        <v>12</v>
      </c>
      <c r="H242">
        <v>15</v>
      </c>
      <c r="I242" s="6">
        <v>100</v>
      </c>
      <c r="J242">
        <f t="shared" si="35"/>
        <v>-2.2749999999999999E-2</v>
      </c>
      <c r="K242" s="6">
        <f t="shared" si="36"/>
        <v>0</v>
      </c>
    </row>
    <row r="243" spans="1:11">
      <c r="A243">
        <v>2</v>
      </c>
      <c r="B243">
        <v>6</v>
      </c>
      <c r="C243" s="6">
        <v>100</v>
      </c>
      <c r="D243">
        <f t="shared" si="38"/>
        <v>-2.009E-2</v>
      </c>
      <c r="E243" s="6">
        <f t="shared" si="34"/>
        <v>0</v>
      </c>
      <c r="G243">
        <v>12</v>
      </c>
      <c r="H243">
        <v>16</v>
      </c>
      <c r="I243" s="6">
        <v>125</v>
      </c>
      <c r="J243">
        <f t="shared" si="35"/>
        <v>-2.9219999999999999E-2</v>
      </c>
      <c r="K243" s="6">
        <f t="shared" si="36"/>
        <v>0</v>
      </c>
    </row>
    <row r="244" spans="1:11">
      <c r="A244">
        <v>2</v>
      </c>
      <c r="B244">
        <v>7</v>
      </c>
      <c r="C244" s="6">
        <v>150</v>
      </c>
      <c r="D244">
        <f t="shared" si="38"/>
        <v>2.571E-2</v>
      </c>
      <c r="E244" s="6">
        <f t="shared" si="34"/>
        <v>2.6388446971640889E-2</v>
      </c>
      <c r="G244">
        <v>12</v>
      </c>
      <c r="H244">
        <v>17</v>
      </c>
      <c r="I244" s="6">
        <v>150</v>
      </c>
      <c r="J244">
        <f t="shared" si="35"/>
        <v>-2.385E-2</v>
      </c>
      <c r="K244" s="6">
        <f t="shared" si="36"/>
        <v>0</v>
      </c>
    </row>
    <row r="245" spans="1:11">
      <c r="A245">
        <v>2</v>
      </c>
      <c r="B245">
        <v>8</v>
      </c>
      <c r="C245" s="6">
        <v>175</v>
      </c>
      <c r="D245">
        <f t="shared" si="38"/>
        <v>-1.1209999999999999E-2</v>
      </c>
      <c r="E245" s="6">
        <f t="shared" si="34"/>
        <v>0</v>
      </c>
      <c r="G245">
        <v>12</v>
      </c>
      <c r="H245">
        <v>18</v>
      </c>
      <c r="I245" s="6">
        <v>175</v>
      </c>
      <c r="J245">
        <f t="shared" si="35"/>
        <v>-1.644E-2</v>
      </c>
      <c r="K245" s="6">
        <f t="shared" si="36"/>
        <v>0</v>
      </c>
    </row>
    <row r="246" spans="1:11">
      <c r="A246">
        <v>2</v>
      </c>
      <c r="B246">
        <v>9</v>
      </c>
      <c r="C246" s="6">
        <v>200</v>
      </c>
      <c r="D246">
        <f t="shared" si="38"/>
        <v>-4.64E-3</v>
      </c>
      <c r="E246" s="6">
        <f t="shared" si="34"/>
        <v>0</v>
      </c>
      <c r="G246">
        <v>12</v>
      </c>
      <c r="H246">
        <v>19</v>
      </c>
      <c r="I246" s="6">
        <v>225</v>
      </c>
      <c r="J246">
        <f t="shared" si="35"/>
        <v>-3.0259999999999999E-2</v>
      </c>
      <c r="K246" s="6">
        <f t="shared" si="36"/>
        <v>0</v>
      </c>
    </row>
    <row r="247" spans="1:11">
      <c r="A247">
        <v>2</v>
      </c>
      <c r="B247">
        <v>10</v>
      </c>
      <c r="C247" s="6">
        <v>225</v>
      </c>
      <c r="D247">
        <f t="shared" si="38"/>
        <v>-1.278E-2</v>
      </c>
      <c r="E247" s="6">
        <f t="shared" si="34"/>
        <v>0</v>
      </c>
      <c r="G247">
        <v>13</v>
      </c>
      <c r="H247">
        <v>14</v>
      </c>
      <c r="I247" s="6">
        <v>25</v>
      </c>
      <c r="J247">
        <f t="shared" ref="J247:J252" si="39">O232</f>
        <v>2.86E-2</v>
      </c>
      <c r="K247" s="6">
        <f t="shared" si="36"/>
        <v>2.9442042413012147E-2</v>
      </c>
    </row>
    <row r="248" spans="1:11">
      <c r="A248">
        <v>2</v>
      </c>
      <c r="B248">
        <v>11</v>
      </c>
      <c r="C248" s="6">
        <v>250</v>
      </c>
      <c r="D248">
        <f t="shared" si="38"/>
        <v>6.6489999999999994E-2</v>
      </c>
      <c r="E248" s="6">
        <f t="shared" si="34"/>
        <v>7.1225803687159209E-2</v>
      </c>
      <c r="G248">
        <v>13</v>
      </c>
      <c r="H248">
        <v>15</v>
      </c>
      <c r="I248" s="6">
        <v>75</v>
      </c>
      <c r="J248">
        <f t="shared" si="39"/>
        <v>-7.8700000000000003E-3</v>
      </c>
      <c r="K248" s="6">
        <f t="shared" si="36"/>
        <v>0</v>
      </c>
    </row>
    <row r="249" spans="1:11">
      <c r="A249">
        <v>3</v>
      </c>
      <c r="B249">
        <v>4</v>
      </c>
      <c r="C249" s="6">
        <v>25</v>
      </c>
      <c r="D249">
        <f>E222</f>
        <v>1.6709999999999999E-2</v>
      </c>
      <c r="E249" s="6">
        <f t="shared" si="34"/>
        <v>1.699396922576249E-2</v>
      </c>
      <c r="G249">
        <v>13</v>
      </c>
      <c r="H249">
        <v>16</v>
      </c>
      <c r="I249" s="6">
        <v>100</v>
      </c>
      <c r="J249">
        <f t="shared" si="39"/>
        <v>-1.9619999999999999E-2</v>
      </c>
      <c r="K249" s="6">
        <f t="shared" si="36"/>
        <v>0</v>
      </c>
    </row>
    <row r="250" spans="1:11">
      <c r="A250">
        <v>3</v>
      </c>
      <c r="B250">
        <v>5</v>
      </c>
      <c r="C250" s="6">
        <v>50</v>
      </c>
      <c r="D250">
        <f t="shared" ref="D250:D256" si="40">E223</f>
        <v>-2.5219999999999999E-2</v>
      </c>
      <c r="E250" s="6">
        <f t="shared" si="34"/>
        <v>0</v>
      </c>
      <c r="G250">
        <v>13</v>
      </c>
      <c r="H250">
        <v>17</v>
      </c>
      <c r="I250" s="6">
        <v>125</v>
      </c>
      <c r="J250">
        <f t="shared" si="39"/>
        <v>-2.1319999999999999E-2</v>
      </c>
      <c r="K250" s="6">
        <f t="shared" si="36"/>
        <v>0</v>
      </c>
    </row>
    <row r="251" spans="1:11">
      <c r="A251">
        <v>3</v>
      </c>
      <c r="B251">
        <v>6</v>
      </c>
      <c r="C251" s="6">
        <v>75</v>
      </c>
      <c r="D251">
        <f t="shared" si="40"/>
        <v>-1.7610000000000001E-2</v>
      </c>
      <c r="E251" s="6">
        <f t="shared" si="34"/>
        <v>0</v>
      </c>
      <c r="G251">
        <v>13</v>
      </c>
      <c r="H251">
        <v>18</v>
      </c>
      <c r="I251" s="6">
        <v>150</v>
      </c>
      <c r="J251">
        <f t="shared" si="39"/>
        <v>-2.5899999999999999E-2</v>
      </c>
      <c r="K251" s="6">
        <f t="shared" si="36"/>
        <v>0</v>
      </c>
    </row>
    <row r="252" spans="1:11">
      <c r="A252">
        <v>3</v>
      </c>
      <c r="B252">
        <v>7</v>
      </c>
      <c r="C252" s="6">
        <v>125</v>
      </c>
      <c r="D252">
        <f t="shared" si="40"/>
        <v>-2.0049999999999998E-2</v>
      </c>
      <c r="E252" s="6">
        <f t="shared" si="34"/>
        <v>0</v>
      </c>
      <c r="G252">
        <v>13</v>
      </c>
      <c r="H252">
        <v>19</v>
      </c>
      <c r="I252" s="6">
        <v>200</v>
      </c>
      <c r="J252">
        <f t="shared" si="39"/>
        <v>-1.043E-2</v>
      </c>
      <c r="K252" s="6">
        <f t="shared" si="36"/>
        <v>0</v>
      </c>
    </row>
    <row r="253" spans="1:11">
      <c r="A253">
        <v>3</v>
      </c>
      <c r="B253">
        <v>8</v>
      </c>
      <c r="C253" s="6">
        <v>150</v>
      </c>
      <c r="D253">
        <f t="shared" si="40"/>
        <v>-2.3400000000000001E-2</v>
      </c>
      <c r="E253" s="6">
        <f t="shared" si="34"/>
        <v>0</v>
      </c>
      <c r="G253">
        <v>14</v>
      </c>
      <c r="H253">
        <v>15</v>
      </c>
      <c r="I253" s="6">
        <v>50</v>
      </c>
      <c r="J253">
        <f>P233</f>
        <v>-3.4099999999999998E-3</v>
      </c>
      <c r="K253" s="6">
        <f t="shared" si="36"/>
        <v>0</v>
      </c>
    </row>
    <row r="254" spans="1:11">
      <c r="A254">
        <v>3</v>
      </c>
      <c r="B254">
        <v>9</v>
      </c>
      <c r="C254" s="6">
        <v>175</v>
      </c>
      <c r="D254">
        <f t="shared" si="40"/>
        <v>-2.538E-2</v>
      </c>
      <c r="E254" s="6">
        <f t="shared" si="34"/>
        <v>0</v>
      </c>
      <c r="G254">
        <v>14</v>
      </c>
      <c r="H254">
        <v>16</v>
      </c>
      <c r="I254" s="6">
        <v>75</v>
      </c>
      <c r="J254">
        <f>P234</f>
        <v>-1.0919999999999999E-2</v>
      </c>
      <c r="K254" s="6">
        <f t="shared" si="36"/>
        <v>0</v>
      </c>
    </row>
    <row r="255" spans="1:11">
      <c r="A255">
        <v>3</v>
      </c>
      <c r="B255">
        <v>10</v>
      </c>
      <c r="C255" s="6">
        <v>200</v>
      </c>
      <c r="D255">
        <f t="shared" si="40"/>
        <v>4.3990000000000001E-2</v>
      </c>
      <c r="E255" s="6">
        <f t="shared" si="34"/>
        <v>4.6014163031767454E-2</v>
      </c>
      <c r="G255">
        <v>14</v>
      </c>
      <c r="H255">
        <v>17</v>
      </c>
      <c r="I255" s="6">
        <v>100</v>
      </c>
      <c r="J255">
        <f>P235</f>
        <v>5.0499999999999998E-3</v>
      </c>
      <c r="K255" s="6">
        <f t="shared" si="36"/>
        <v>5.0756319413035825E-3</v>
      </c>
    </row>
    <row r="256" spans="1:11">
      <c r="A256">
        <v>3</v>
      </c>
      <c r="B256">
        <v>11</v>
      </c>
      <c r="C256" s="6">
        <v>225</v>
      </c>
      <c r="D256">
        <f t="shared" si="40"/>
        <v>5.2100000000000002E-3</v>
      </c>
      <c r="E256" s="6">
        <f t="shared" si="34"/>
        <v>5.2372862614220089E-3</v>
      </c>
      <c r="G256">
        <v>14</v>
      </c>
      <c r="H256">
        <v>18</v>
      </c>
      <c r="I256" s="6">
        <v>125</v>
      </c>
      <c r="J256">
        <f>P236</f>
        <v>2.2599999999999999E-2</v>
      </c>
      <c r="K256" s="6">
        <f t="shared" si="36"/>
        <v>2.3122570083896048E-2</v>
      </c>
    </row>
    <row r="257" spans="1:11">
      <c r="A257">
        <v>4</v>
      </c>
      <c r="B257">
        <v>5</v>
      </c>
      <c r="C257" s="6">
        <v>25</v>
      </c>
      <c r="D257">
        <f>F223</f>
        <v>2.2790000000000001E-2</v>
      </c>
      <c r="E257" s="6">
        <f t="shared" si="34"/>
        <v>2.3321496914685689E-2</v>
      </c>
      <c r="G257">
        <v>14</v>
      </c>
      <c r="H257">
        <v>19</v>
      </c>
      <c r="I257" s="6">
        <v>175</v>
      </c>
      <c r="J257">
        <f>P237</f>
        <v>-1.223E-2</v>
      </c>
      <c r="K257" s="6">
        <f t="shared" si="36"/>
        <v>0</v>
      </c>
    </row>
    <row r="258" spans="1:11">
      <c r="A258">
        <v>4</v>
      </c>
      <c r="B258">
        <v>6</v>
      </c>
      <c r="C258" s="6">
        <v>50</v>
      </c>
      <c r="D258">
        <f t="shared" ref="D258:D263" si="41">F224</f>
        <v>6.1940000000000002E-2</v>
      </c>
      <c r="E258" s="6">
        <f t="shared" si="34"/>
        <v>6.6029891478157049E-2</v>
      </c>
      <c r="G258">
        <v>15</v>
      </c>
      <c r="H258">
        <v>16</v>
      </c>
      <c r="I258" s="6">
        <v>25</v>
      </c>
      <c r="J258">
        <f>Q234</f>
        <v>-2.316E-2</v>
      </c>
      <c r="K258" s="6">
        <f t="shared" si="36"/>
        <v>0</v>
      </c>
    </row>
    <row r="259" spans="1:11">
      <c r="A259">
        <v>4</v>
      </c>
      <c r="B259">
        <v>7</v>
      </c>
      <c r="C259" s="6">
        <v>100</v>
      </c>
      <c r="D259">
        <f t="shared" si="41"/>
        <v>-9.1599999999999997E-3</v>
      </c>
      <c r="E259" s="6">
        <f t="shared" si="34"/>
        <v>0</v>
      </c>
      <c r="G259">
        <v>15</v>
      </c>
      <c r="H259">
        <v>17</v>
      </c>
      <c r="I259" s="6">
        <v>50</v>
      </c>
      <c r="J259">
        <f>Q235</f>
        <v>-1.9699999999999999E-2</v>
      </c>
      <c r="K259" s="6">
        <f t="shared" si="36"/>
        <v>0</v>
      </c>
    </row>
    <row r="260" spans="1:11">
      <c r="A260">
        <v>4</v>
      </c>
      <c r="B260">
        <v>8</v>
      </c>
      <c r="C260" s="6">
        <v>125</v>
      </c>
      <c r="D260">
        <f t="shared" si="41"/>
        <v>3.4470000000000001E-2</v>
      </c>
      <c r="E260" s="6">
        <f t="shared" si="34"/>
        <v>3.5700599670647211E-2</v>
      </c>
      <c r="G260">
        <v>15</v>
      </c>
      <c r="H260">
        <v>18</v>
      </c>
      <c r="I260" s="6">
        <v>75</v>
      </c>
      <c r="J260">
        <f>Q236</f>
        <v>-1.498E-2</v>
      </c>
      <c r="K260" s="6">
        <f t="shared" si="36"/>
        <v>0</v>
      </c>
    </row>
    <row r="261" spans="1:11">
      <c r="A261">
        <v>4</v>
      </c>
      <c r="B261">
        <v>9</v>
      </c>
      <c r="C261" s="6">
        <v>150</v>
      </c>
      <c r="D261">
        <f t="shared" si="41"/>
        <v>2.4420000000000001E-2</v>
      </c>
      <c r="E261" s="6">
        <f t="shared" si="34"/>
        <v>2.5031263453535332E-2</v>
      </c>
      <c r="G261">
        <v>15</v>
      </c>
      <c r="H261">
        <v>19</v>
      </c>
      <c r="I261" s="6">
        <v>125</v>
      </c>
      <c r="J261">
        <f>Q237</f>
        <v>-2.299E-2</v>
      </c>
      <c r="K261" s="6">
        <f t="shared" si="36"/>
        <v>0</v>
      </c>
    </row>
    <row r="262" spans="1:11">
      <c r="A262">
        <v>4</v>
      </c>
      <c r="B262">
        <v>10</v>
      </c>
      <c r="C262" s="6">
        <v>175</v>
      </c>
      <c r="D262">
        <f t="shared" si="41"/>
        <v>0.17216000000000001</v>
      </c>
      <c r="E262" s="6">
        <f t="shared" si="34"/>
        <v>0.20796289137997681</v>
      </c>
      <c r="G262">
        <v>16</v>
      </c>
      <c r="H262">
        <v>17</v>
      </c>
      <c r="I262" s="6">
        <v>25</v>
      </c>
      <c r="J262">
        <f>R235</f>
        <v>-2.7869999999999999E-2</v>
      </c>
      <c r="K262" s="6">
        <f t="shared" si="36"/>
        <v>0</v>
      </c>
    </row>
    <row r="263" spans="1:11">
      <c r="A263">
        <v>4</v>
      </c>
      <c r="B263">
        <v>11</v>
      </c>
      <c r="C263" s="6">
        <v>200</v>
      </c>
      <c r="D263">
        <f t="shared" si="41"/>
        <v>-2.562E-2</v>
      </c>
      <c r="E263" s="6">
        <f t="shared" si="34"/>
        <v>0</v>
      </c>
      <c r="G263">
        <v>16</v>
      </c>
      <c r="H263">
        <v>18</v>
      </c>
      <c r="I263" s="6">
        <v>50</v>
      </c>
      <c r="J263">
        <f>R236</f>
        <v>-2.5170000000000001E-2</v>
      </c>
      <c r="K263" s="6">
        <f t="shared" si="36"/>
        <v>0</v>
      </c>
    </row>
    <row r="264" spans="1:11">
      <c r="A264">
        <v>5</v>
      </c>
      <c r="B264">
        <v>6</v>
      </c>
      <c r="C264" s="6">
        <v>25</v>
      </c>
      <c r="D264">
        <f>G224</f>
        <v>-2.1340000000000001E-2</v>
      </c>
      <c r="E264" s="6">
        <f t="shared" si="34"/>
        <v>0</v>
      </c>
      <c r="G264">
        <v>16</v>
      </c>
      <c r="H264">
        <v>19</v>
      </c>
      <c r="I264" s="6">
        <v>100</v>
      </c>
      <c r="J264">
        <f>R237</f>
        <v>-2.9530000000000001E-2</v>
      </c>
      <c r="K264" s="6">
        <f t="shared" si="36"/>
        <v>0</v>
      </c>
    </row>
    <row r="265" spans="1:11">
      <c r="A265">
        <v>5</v>
      </c>
      <c r="B265">
        <v>7</v>
      </c>
      <c r="C265" s="6">
        <v>75</v>
      </c>
      <c r="D265">
        <f t="shared" ref="D265:D269" si="42">G225</f>
        <v>-1.7059999999999999E-2</v>
      </c>
      <c r="E265" s="6">
        <f t="shared" si="34"/>
        <v>0</v>
      </c>
      <c r="G265">
        <v>17</v>
      </c>
      <c r="H265">
        <v>18</v>
      </c>
      <c r="I265" s="6">
        <v>25</v>
      </c>
      <c r="J265">
        <f>S236</f>
        <v>-2.615E-2</v>
      </c>
      <c r="K265" s="6">
        <f t="shared" si="36"/>
        <v>0</v>
      </c>
    </row>
    <row r="266" spans="1:11">
      <c r="A266">
        <v>5</v>
      </c>
      <c r="B266">
        <v>8</v>
      </c>
      <c r="C266" s="6">
        <v>100</v>
      </c>
      <c r="D266">
        <f t="shared" si="42"/>
        <v>-2.4670000000000001E-2</v>
      </c>
      <c r="E266" s="6">
        <f t="shared" si="34"/>
        <v>0</v>
      </c>
      <c r="G266">
        <v>17</v>
      </c>
      <c r="H266">
        <v>19</v>
      </c>
      <c r="I266" s="6">
        <v>75</v>
      </c>
      <c r="J266">
        <f>S237</f>
        <v>-2.453E-2</v>
      </c>
      <c r="K266" s="6">
        <f t="shared" si="36"/>
        <v>0</v>
      </c>
    </row>
    <row r="267" spans="1:11">
      <c r="A267">
        <v>5</v>
      </c>
      <c r="B267">
        <v>9</v>
      </c>
      <c r="C267" s="6">
        <v>125</v>
      </c>
      <c r="D267">
        <f t="shared" si="42"/>
        <v>-2.5610000000000001E-2</v>
      </c>
      <c r="E267" s="6">
        <f t="shared" si="34"/>
        <v>0</v>
      </c>
      <c r="G267">
        <v>18</v>
      </c>
      <c r="H267">
        <v>19</v>
      </c>
      <c r="I267" s="6">
        <v>50</v>
      </c>
      <c r="J267">
        <f>T237</f>
        <v>-1.7409999999999998E-2</v>
      </c>
      <c r="K267" s="6">
        <f t="shared" si="36"/>
        <v>0</v>
      </c>
    </row>
    <row r="268" spans="1:11">
      <c r="A268">
        <v>5</v>
      </c>
      <c r="B268">
        <v>10</v>
      </c>
      <c r="C268" s="6">
        <v>150</v>
      </c>
      <c r="D268">
        <f t="shared" si="42"/>
        <v>2.9159999999999998E-2</v>
      </c>
      <c r="E268" s="6">
        <f t="shared" si="34"/>
        <v>3.0035845247414608E-2</v>
      </c>
    </row>
    <row r="269" spans="1:11">
      <c r="A269">
        <v>5</v>
      </c>
      <c r="B269">
        <v>11</v>
      </c>
      <c r="C269" s="6">
        <v>175</v>
      </c>
      <c r="D269">
        <f t="shared" si="42"/>
        <v>1.0189999999999999E-2</v>
      </c>
      <c r="E269" s="6">
        <f t="shared" si="34"/>
        <v>1.0294905082793668E-2</v>
      </c>
    </row>
    <row r="270" spans="1:11">
      <c r="A270">
        <v>6</v>
      </c>
      <c r="B270">
        <v>7</v>
      </c>
      <c r="C270" s="6">
        <v>50</v>
      </c>
      <c r="D270">
        <f>H225</f>
        <v>9.3999999999999997E-4</v>
      </c>
      <c r="E270" s="6">
        <f t="shared" si="34"/>
        <v>9.408844313654836E-4</v>
      </c>
    </row>
    <row r="271" spans="1:11">
      <c r="A271">
        <v>6</v>
      </c>
      <c r="B271">
        <v>8</v>
      </c>
      <c r="C271" s="6">
        <v>75</v>
      </c>
      <c r="D271">
        <f t="shared" ref="D271:D274" si="43">H226</f>
        <v>-2.2710000000000001E-2</v>
      </c>
      <c r="E271" s="6">
        <f t="shared" si="34"/>
        <v>0</v>
      </c>
    </row>
    <row r="272" spans="1:11">
      <c r="A272">
        <v>6</v>
      </c>
      <c r="B272">
        <v>9</v>
      </c>
      <c r="C272" s="6">
        <v>100</v>
      </c>
      <c r="D272">
        <f t="shared" si="43"/>
        <v>-2.0070000000000001E-2</v>
      </c>
      <c r="E272" s="6">
        <f t="shared" si="34"/>
        <v>0</v>
      </c>
    </row>
    <row r="273" spans="1:21">
      <c r="A273">
        <v>6</v>
      </c>
      <c r="B273">
        <v>10</v>
      </c>
      <c r="C273" s="6">
        <v>125</v>
      </c>
      <c r="D273">
        <f t="shared" si="43"/>
        <v>1.112E-2</v>
      </c>
      <c r="E273" s="6">
        <f t="shared" si="34"/>
        <v>1.1245044899279993E-2</v>
      </c>
    </row>
    <row r="274" spans="1:21">
      <c r="A274">
        <v>6</v>
      </c>
      <c r="B274">
        <v>11</v>
      </c>
      <c r="C274" s="6">
        <v>150</v>
      </c>
      <c r="D274">
        <f t="shared" si="43"/>
        <v>3.7810000000000003E-2</v>
      </c>
      <c r="E274" s="6">
        <f t="shared" si="34"/>
        <v>3.9295773184090464E-2</v>
      </c>
    </row>
    <row r="275" spans="1:21">
      <c r="A275">
        <v>7</v>
      </c>
      <c r="B275">
        <v>8</v>
      </c>
      <c r="C275" s="6">
        <v>25</v>
      </c>
      <c r="D275">
        <f>I226</f>
        <v>-1.2109999999999999E-2</v>
      </c>
      <c r="E275" s="6">
        <f t="shared" si="34"/>
        <v>0</v>
      </c>
    </row>
    <row r="276" spans="1:21">
      <c r="A276">
        <v>7</v>
      </c>
      <c r="B276">
        <v>9</v>
      </c>
      <c r="C276" s="6">
        <v>50</v>
      </c>
      <c r="D276">
        <f t="shared" ref="D276:D278" si="44">I227</f>
        <v>-1.7309999999999999E-2</v>
      </c>
      <c r="E276" s="6">
        <f t="shared" si="34"/>
        <v>0</v>
      </c>
    </row>
    <row r="277" spans="1:21">
      <c r="A277">
        <v>7</v>
      </c>
      <c r="B277">
        <v>10</v>
      </c>
      <c r="C277" s="6">
        <v>75</v>
      </c>
      <c r="D277">
        <f t="shared" si="44"/>
        <v>7.8799999999999995E-2</v>
      </c>
      <c r="E277" s="6">
        <f t="shared" si="34"/>
        <v>8.5540599218410757E-2</v>
      </c>
    </row>
    <row r="278" spans="1:21">
      <c r="A278">
        <v>7</v>
      </c>
      <c r="B278">
        <v>11</v>
      </c>
      <c r="C278" s="6">
        <v>100</v>
      </c>
      <c r="D278">
        <f t="shared" si="44"/>
        <v>-1.38E-2</v>
      </c>
      <c r="E278" s="6">
        <f t="shared" si="34"/>
        <v>0</v>
      </c>
    </row>
    <row r="279" spans="1:21">
      <c r="A279">
        <v>8</v>
      </c>
      <c r="B279">
        <v>9</v>
      </c>
      <c r="C279" s="6">
        <v>25</v>
      </c>
      <c r="D279">
        <f>J227</f>
        <v>-2.4400000000000002E-2</v>
      </c>
      <c r="E279" s="6">
        <f t="shared" si="34"/>
        <v>0</v>
      </c>
    </row>
    <row r="280" spans="1:21">
      <c r="A280">
        <v>8</v>
      </c>
      <c r="B280">
        <v>10</v>
      </c>
      <c r="C280" s="6">
        <v>50</v>
      </c>
      <c r="D280">
        <f t="shared" ref="D280:D281" si="45">J228</f>
        <v>2.5420000000000002E-2</v>
      </c>
      <c r="E280" s="6">
        <f t="shared" si="34"/>
        <v>2.6083030638839298E-2</v>
      </c>
    </row>
    <row r="281" spans="1:21">
      <c r="A281">
        <v>8</v>
      </c>
      <c r="B281">
        <v>11</v>
      </c>
      <c r="C281" s="6">
        <v>75</v>
      </c>
      <c r="D281">
        <f t="shared" si="45"/>
        <v>1.882E-2</v>
      </c>
      <c r="E281" s="6">
        <f t="shared" si="34"/>
        <v>1.9180986159522209E-2</v>
      </c>
    </row>
    <row r="282" spans="1:21">
      <c r="A282">
        <v>9</v>
      </c>
      <c r="B282">
        <v>10</v>
      </c>
      <c r="C282" s="6">
        <v>25</v>
      </c>
      <c r="D282">
        <f>K228</f>
        <v>3.909E-2</v>
      </c>
      <c r="E282" s="6">
        <f t="shared" si="34"/>
        <v>4.0680188571250164E-2</v>
      </c>
    </row>
    <row r="283" spans="1:21">
      <c r="A283">
        <v>9</v>
      </c>
      <c r="B283">
        <v>11</v>
      </c>
      <c r="C283" s="6">
        <v>50</v>
      </c>
      <c r="D283">
        <f>K229</f>
        <v>1.0699999999999999E-2</v>
      </c>
      <c r="E283" s="6">
        <f t="shared" si="34"/>
        <v>1.0815728292732234E-2</v>
      </c>
    </row>
    <row r="284" spans="1:21">
      <c r="A284">
        <v>10</v>
      </c>
      <c r="B284">
        <v>11</v>
      </c>
      <c r="C284" s="6">
        <v>25</v>
      </c>
      <c r="D284">
        <f>L229</f>
        <v>0.1164</v>
      </c>
      <c r="E284" s="6">
        <f t="shared" si="34"/>
        <v>0.13173381620642827</v>
      </c>
    </row>
    <row r="286" spans="1:21">
      <c r="A286" t="s">
        <v>806</v>
      </c>
    </row>
    <row r="287" spans="1:21" ht="15.75">
      <c r="A287" s="4"/>
      <c r="C287">
        <v>1</v>
      </c>
      <c r="D287">
        <v>2</v>
      </c>
      <c r="E287">
        <v>3</v>
      </c>
      <c r="F287">
        <v>4</v>
      </c>
      <c r="G287">
        <v>5</v>
      </c>
      <c r="H287">
        <v>6</v>
      </c>
      <c r="I287">
        <v>7</v>
      </c>
      <c r="J287">
        <v>8</v>
      </c>
      <c r="K287">
        <v>9</v>
      </c>
      <c r="L287">
        <v>10</v>
      </c>
      <c r="M287">
        <v>11</v>
      </c>
      <c r="N287">
        <v>12</v>
      </c>
      <c r="O287">
        <v>13</v>
      </c>
      <c r="P287">
        <v>14</v>
      </c>
      <c r="Q287">
        <v>15</v>
      </c>
      <c r="R287">
        <v>16</v>
      </c>
      <c r="S287">
        <v>17</v>
      </c>
      <c r="T287">
        <v>18</v>
      </c>
      <c r="U287">
        <v>19</v>
      </c>
    </row>
    <row r="288" spans="1:21" ht="15.75">
      <c r="A288" s="4"/>
      <c r="B288">
        <v>1</v>
      </c>
      <c r="C288">
        <v>0</v>
      </c>
    </row>
    <row r="289" spans="1:19" ht="15.75">
      <c r="A289" s="4"/>
      <c r="B289">
        <v>2</v>
      </c>
      <c r="C289">
        <v>-5.0380000000000001E-2</v>
      </c>
      <c r="D289">
        <v>0</v>
      </c>
    </row>
    <row r="290" spans="1:19" ht="15.75">
      <c r="A290" s="4"/>
      <c r="B290">
        <v>3</v>
      </c>
      <c r="C290">
        <v>-2.5499999999999998E-2</v>
      </c>
      <c r="D290">
        <v>3.7299999999999998E-3</v>
      </c>
      <c r="E290">
        <v>0</v>
      </c>
    </row>
    <row r="291" spans="1:19" ht="15.75">
      <c r="A291" s="4"/>
      <c r="B291">
        <v>4</v>
      </c>
      <c r="C291">
        <v>-4.5539999999999997E-2</v>
      </c>
      <c r="D291">
        <v>-1.8149999999999999E-2</v>
      </c>
      <c r="E291">
        <v>-2.1080000000000002E-2</v>
      </c>
      <c r="F291">
        <v>0</v>
      </c>
    </row>
    <row r="292" spans="1:19" ht="15.75">
      <c r="A292" s="4"/>
      <c r="B292">
        <v>5</v>
      </c>
      <c r="C292">
        <v>-1.345E-2</v>
      </c>
      <c r="D292">
        <v>1.3169999999999999E-2</v>
      </c>
      <c r="E292">
        <v>-2.6290000000000001E-2</v>
      </c>
      <c r="F292">
        <v>-1.8169999999999999E-2</v>
      </c>
      <c r="G292">
        <v>0</v>
      </c>
    </row>
    <row r="293" spans="1:19" ht="15.75">
      <c r="A293" s="4"/>
      <c r="B293">
        <v>6</v>
      </c>
      <c r="C293">
        <v>-5.0119999999999998E-2</v>
      </c>
      <c r="D293">
        <v>-2.5530000000000001E-2</v>
      </c>
      <c r="E293">
        <v>-1.1000000000000001E-3</v>
      </c>
      <c r="F293">
        <v>-1.8669999999999999E-2</v>
      </c>
      <c r="G293">
        <v>5.4200000000000003E-3</v>
      </c>
      <c r="H293">
        <v>0</v>
      </c>
    </row>
    <row r="294" spans="1:19" ht="15.75">
      <c r="A294" s="4"/>
      <c r="B294">
        <v>7</v>
      </c>
      <c r="C294">
        <v>-4.9520000000000002E-2</v>
      </c>
      <c r="D294">
        <v>-2.3349999999999999E-2</v>
      </c>
      <c r="E294">
        <v>-1.051E-2</v>
      </c>
      <c r="F294">
        <v>-2.436E-2</v>
      </c>
      <c r="G294">
        <v>-4.8199999999999996E-3</v>
      </c>
      <c r="H294">
        <v>-2.3050000000000001E-2</v>
      </c>
      <c r="I294">
        <v>0</v>
      </c>
    </row>
    <row r="295" spans="1:19" ht="15.75">
      <c r="A295" s="4"/>
      <c r="B295">
        <v>8</v>
      </c>
      <c r="C295">
        <v>1.434E-2</v>
      </c>
      <c r="D295">
        <v>4.1349999999999998E-2</v>
      </c>
      <c r="E295">
        <v>-2.0889999999999999E-2</v>
      </c>
      <c r="F295">
        <v>-2.8300000000000001E-3</v>
      </c>
      <c r="G295">
        <v>-2.019E-2</v>
      </c>
      <c r="H295">
        <v>2.7550000000000002E-2</v>
      </c>
      <c r="I295">
        <v>1.7569999999999999E-2</v>
      </c>
      <c r="J295">
        <v>0</v>
      </c>
    </row>
    <row r="296" spans="1:19" ht="15.75">
      <c r="A296" s="4"/>
      <c r="B296">
        <v>9</v>
      </c>
      <c r="C296">
        <v>-4.9880000000000001E-2</v>
      </c>
      <c r="D296">
        <v>-2.5000000000000001E-2</v>
      </c>
      <c r="E296">
        <v>-3.1E-4</v>
      </c>
      <c r="F296">
        <v>-1.907E-2</v>
      </c>
      <c r="G296">
        <v>7.0400000000000003E-3</v>
      </c>
      <c r="H296">
        <v>-2.4840000000000001E-2</v>
      </c>
      <c r="I296">
        <v>-2.334E-2</v>
      </c>
      <c r="J296">
        <v>3.175E-2</v>
      </c>
      <c r="K296">
        <v>0</v>
      </c>
    </row>
    <row r="297" spans="1:19" ht="15.75">
      <c r="A297" s="4"/>
      <c r="B297">
        <v>10</v>
      </c>
      <c r="C297">
        <v>-5.0169999999999999E-2</v>
      </c>
      <c r="D297">
        <v>-2.4299999999999999E-2</v>
      </c>
      <c r="E297">
        <v>-7.0000000000000001E-3</v>
      </c>
      <c r="F297">
        <v>-2.316E-2</v>
      </c>
      <c r="G297">
        <v>-2.7E-4</v>
      </c>
      <c r="H297">
        <v>-2.393E-2</v>
      </c>
      <c r="I297">
        <v>-2.5499999999999998E-2</v>
      </c>
      <c r="J297">
        <v>2.4119999999999999E-2</v>
      </c>
      <c r="K297">
        <v>-2.41E-2</v>
      </c>
      <c r="L297">
        <v>0</v>
      </c>
    </row>
    <row r="298" spans="1:19" ht="15.75">
      <c r="A298" s="4"/>
      <c r="B298">
        <v>11</v>
      </c>
      <c r="C298">
        <v>-5.1319999999999998E-2</v>
      </c>
      <c r="D298">
        <v>-2.6259999999999999E-2</v>
      </c>
      <c r="E298">
        <v>4.8999999999999998E-4</v>
      </c>
      <c r="F298">
        <v>-2.018E-2</v>
      </c>
      <c r="G298">
        <v>9.4999999999999998E-3</v>
      </c>
      <c r="H298">
        <v>-2.6030000000000001E-2</v>
      </c>
      <c r="I298">
        <v>-2.4750000000000001E-2</v>
      </c>
      <c r="J298">
        <v>3.6990000000000002E-2</v>
      </c>
      <c r="K298">
        <v>-2.5690000000000001E-2</v>
      </c>
      <c r="L298">
        <v>-2.5530000000000001E-2</v>
      </c>
      <c r="M298">
        <v>0</v>
      </c>
    </row>
    <row r="299" spans="1:19" ht="15.75">
      <c r="A299" s="4"/>
      <c r="B299">
        <v>12</v>
      </c>
      <c r="C299">
        <v>-3.4930000000000003E-2</v>
      </c>
      <c r="D299">
        <v>-6.2700000000000004E-3</v>
      </c>
      <c r="E299">
        <v>-2.793E-2</v>
      </c>
      <c r="F299">
        <v>-2.606E-2</v>
      </c>
      <c r="G299">
        <v>-2.6630000000000001E-2</v>
      </c>
      <c r="H299">
        <v>-9.7199999999999995E-3</v>
      </c>
      <c r="I299">
        <v>-1.814E-2</v>
      </c>
      <c r="J299">
        <v>-1.7319999999999999E-2</v>
      </c>
      <c r="K299">
        <v>-9.3600000000000003E-3</v>
      </c>
      <c r="L299">
        <v>-1.536E-2</v>
      </c>
      <c r="M299">
        <v>-9.1699999999999993E-3</v>
      </c>
      <c r="N299">
        <v>0</v>
      </c>
    </row>
    <row r="300" spans="1:19" ht="15.75">
      <c r="A300" s="4"/>
      <c r="B300">
        <v>13</v>
      </c>
      <c r="C300">
        <v>-2.128E-2</v>
      </c>
      <c r="D300">
        <v>8.0800000000000004E-3</v>
      </c>
      <c r="E300">
        <v>-2.69E-2</v>
      </c>
      <c r="F300">
        <v>-1.9220000000000001E-2</v>
      </c>
      <c r="G300">
        <v>-2.63E-2</v>
      </c>
      <c r="H300">
        <v>2.31E-3</v>
      </c>
      <c r="I300">
        <v>-7.3899999999999999E-3</v>
      </c>
      <c r="J300">
        <v>-2.2450000000000001E-2</v>
      </c>
      <c r="K300">
        <v>3.4399999999999999E-3</v>
      </c>
      <c r="L300">
        <v>-3.5000000000000001E-3</v>
      </c>
      <c r="M300">
        <v>4.6699999999999997E-3</v>
      </c>
      <c r="N300">
        <v>-2.7179999999999999E-2</v>
      </c>
      <c r="O300">
        <v>0</v>
      </c>
    </row>
    <row r="301" spans="1:19" ht="15.75">
      <c r="A301" s="4"/>
      <c r="B301">
        <v>14</v>
      </c>
      <c r="C301">
        <v>1.9990000000000001E-2</v>
      </c>
      <c r="D301">
        <v>5.1769999999999997E-2</v>
      </c>
      <c r="E301">
        <v>-1.5089999999999999E-2</v>
      </c>
      <c r="F301">
        <v>6.0600000000000003E-3</v>
      </c>
      <c r="G301">
        <v>-1.376E-2</v>
      </c>
      <c r="H301">
        <v>3.7280000000000001E-2</v>
      </c>
      <c r="I301">
        <v>2.7949999999999999E-2</v>
      </c>
      <c r="J301">
        <v>-2.443E-2</v>
      </c>
      <c r="K301">
        <v>4.2209999999999998E-2</v>
      </c>
      <c r="L301">
        <v>3.4680000000000002E-2</v>
      </c>
      <c r="M301">
        <v>4.7219999999999998E-2</v>
      </c>
      <c r="N301">
        <v>-1.0160000000000001E-2</v>
      </c>
      <c r="O301">
        <v>-1.7270000000000001E-2</v>
      </c>
      <c r="P301">
        <v>0</v>
      </c>
    </row>
    <row r="302" spans="1:19" ht="15.75">
      <c r="A302" s="4"/>
      <c r="B302">
        <v>15</v>
      </c>
      <c r="C302">
        <v>-1.222E-2</v>
      </c>
      <c r="D302">
        <v>1.6719999999999999E-2</v>
      </c>
      <c r="E302">
        <v>-2.0760000000000001E-2</v>
      </c>
      <c r="F302">
        <v>-1.1509999999999999E-2</v>
      </c>
      <c r="G302">
        <v>-2.026E-2</v>
      </c>
      <c r="H302">
        <v>1.265E-2</v>
      </c>
      <c r="I302">
        <v>9.6000000000000002E-4</v>
      </c>
      <c r="J302">
        <v>-1.771E-2</v>
      </c>
      <c r="K302">
        <v>1.2749999999999999E-2</v>
      </c>
      <c r="L302">
        <v>4.8700000000000002E-3</v>
      </c>
      <c r="M302">
        <v>1.325E-2</v>
      </c>
      <c r="N302">
        <v>-2.0500000000000001E-2</v>
      </c>
      <c r="O302">
        <v>-2.1090000000000001E-2</v>
      </c>
      <c r="P302">
        <v>-1.2800000000000001E-2</v>
      </c>
      <c r="Q302">
        <v>0</v>
      </c>
    </row>
    <row r="303" spans="1:19" ht="15.75">
      <c r="A303" s="4"/>
      <c r="B303">
        <v>16</v>
      </c>
      <c r="C303">
        <v>-5.1069999999999997E-2</v>
      </c>
      <c r="D303">
        <v>-2.53E-2</v>
      </c>
      <c r="E303">
        <v>-8.9800000000000001E-3</v>
      </c>
      <c r="F303">
        <v>-2.392E-2</v>
      </c>
      <c r="G303">
        <v>-2.96E-3</v>
      </c>
      <c r="H303">
        <v>-2.4930000000000001E-2</v>
      </c>
      <c r="I303">
        <v>-2.615E-2</v>
      </c>
      <c r="J303">
        <v>1.9380000000000001E-2</v>
      </c>
      <c r="K303">
        <v>-2.5000000000000001E-2</v>
      </c>
      <c r="L303">
        <v>-2.6329999999999999E-2</v>
      </c>
      <c r="M303">
        <v>-2.6440000000000002E-2</v>
      </c>
      <c r="N303">
        <v>-1.6879999999999999E-2</v>
      </c>
      <c r="O303">
        <v>-5.77E-3</v>
      </c>
      <c r="P303">
        <v>2.9409999999999999E-2</v>
      </c>
      <c r="Q303">
        <v>3.0500000000000002E-3</v>
      </c>
      <c r="R303">
        <v>0</v>
      </c>
    </row>
    <row r="304" spans="1:19" ht="15.75">
      <c r="A304" s="4"/>
      <c r="B304">
        <v>17</v>
      </c>
      <c r="C304">
        <v>1.1800000000000001E-3</v>
      </c>
      <c r="D304">
        <v>3.1570000000000001E-2</v>
      </c>
      <c r="E304">
        <v>-2.257E-2</v>
      </c>
      <c r="F304">
        <v>-6.8399999999999997E-3</v>
      </c>
      <c r="G304">
        <v>-2.197E-2</v>
      </c>
      <c r="H304">
        <v>2.0889999999999999E-2</v>
      </c>
      <c r="I304">
        <v>1.0919999999999999E-2</v>
      </c>
      <c r="J304">
        <v>-2.632E-2</v>
      </c>
      <c r="K304">
        <v>2.4049999999999998E-2</v>
      </c>
      <c r="L304">
        <v>1.651E-2</v>
      </c>
      <c r="M304">
        <v>2.7459999999999998E-2</v>
      </c>
      <c r="N304">
        <v>-1.9800000000000002E-2</v>
      </c>
      <c r="O304">
        <v>-2.3900000000000001E-2</v>
      </c>
      <c r="P304">
        <v>-2.5100000000000001E-2</v>
      </c>
      <c r="Q304">
        <v>-1.89E-2</v>
      </c>
      <c r="R304">
        <v>1.261E-2</v>
      </c>
      <c r="S304">
        <v>0</v>
      </c>
    </row>
    <row r="305" spans="1:21" ht="15.75">
      <c r="A305" s="4"/>
      <c r="B305">
        <v>18</v>
      </c>
      <c r="C305">
        <v>-4.4690000000000001E-2</v>
      </c>
      <c r="D305">
        <v>-1.737E-2</v>
      </c>
      <c r="E305">
        <v>-2.0150000000000001E-2</v>
      </c>
      <c r="F305">
        <v>-2.6329999999999999E-2</v>
      </c>
      <c r="G305">
        <v>-1.7160000000000002E-2</v>
      </c>
      <c r="H305">
        <v>-1.787E-2</v>
      </c>
      <c r="I305">
        <v>-2.367E-2</v>
      </c>
      <c r="J305">
        <v>-1.39E-3</v>
      </c>
      <c r="K305">
        <v>-1.831E-2</v>
      </c>
      <c r="L305">
        <v>-2.2460000000000001E-2</v>
      </c>
      <c r="M305">
        <v>-1.941E-2</v>
      </c>
      <c r="N305">
        <v>-2.5239999999999999E-2</v>
      </c>
      <c r="O305">
        <v>-1.823E-2</v>
      </c>
      <c r="P305">
        <v>7.77E-3</v>
      </c>
      <c r="Q305">
        <v>-1.0540000000000001E-2</v>
      </c>
      <c r="R305">
        <v>-2.3210000000000001E-2</v>
      </c>
      <c r="S305">
        <v>-5.4799999999999996E-3</v>
      </c>
      <c r="T305">
        <v>0</v>
      </c>
    </row>
    <row r="306" spans="1:21" ht="15.75">
      <c r="A306" s="4"/>
      <c r="B306">
        <v>19</v>
      </c>
      <c r="C306">
        <v>-2.8729999999999999E-2</v>
      </c>
      <c r="D306">
        <v>-6.0000000000000002E-5</v>
      </c>
      <c r="E306">
        <v>-2.6100000000000002E-2</v>
      </c>
      <c r="F306">
        <v>-2.2339999999999999E-2</v>
      </c>
      <c r="G306">
        <v>-2.5090000000000001E-2</v>
      </c>
      <c r="H306">
        <v>-3.9399999999999999E-3</v>
      </c>
      <c r="I306">
        <v>-1.3140000000000001E-2</v>
      </c>
      <c r="J306">
        <v>-1.738E-2</v>
      </c>
      <c r="K306">
        <v>-3.5300000000000002E-3</v>
      </c>
      <c r="L306">
        <v>-0.01</v>
      </c>
      <c r="M306">
        <v>-3.13E-3</v>
      </c>
      <c r="N306">
        <v>-2.7820000000000001E-2</v>
      </c>
      <c r="O306">
        <v>-2.562E-2</v>
      </c>
      <c r="P306">
        <v>-1.0580000000000001E-2</v>
      </c>
      <c r="Q306">
        <v>-1.9199999999999998E-2</v>
      </c>
      <c r="R306">
        <v>-1.167E-2</v>
      </c>
      <c r="S306">
        <v>-1.9470000000000001E-2</v>
      </c>
      <c r="T306">
        <v>-2.1479999999999999E-2</v>
      </c>
      <c r="U306">
        <v>0</v>
      </c>
    </row>
    <row r="308" spans="1:21">
      <c r="A308" t="s">
        <v>1206</v>
      </c>
      <c r="B308" t="s">
        <v>1207</v>
      </c>
      <c r="C308" t="s">
        <v>1209</v>
      </c>
      <c r="E308" t="s">
        <v>1124</v>
      </c>
      <c r="G308" t="s">
        <v>1206</v>
      </c>
      <c r="H308" t="s">
        <v>1207</v>
      </c>
      <c r="I308" t="s">
        <v>1209</v>
      </c>
      <c r="K308" t="s">
        <v>1148</v>
      </c>
    </row>
    <row r="309" spans="1:21">
      <c r="A309">
        <v>2</v>
      </c>
      <c r="B309">
        <v>3</v>
      </c>
      <c r="C309" s="6">
        <v>25</v>
      </c>
      <c r="D309">
        <f>D290</f>
        <v>3.7299999999999998E-3</v>
      </c>
      <c r="E309" s="6">
        <f t="shared" ref="E309:E353" si="46">IF(D309&gt;0,D309/(1-D309),0)</f>
        <v>3.7439649894105008E-3</v>
      </c>
      <c r="G309">
        <v>12</v>
      </c>
      <c r="H309">
        <v>13</v>
      </c>
      <c r="I309" s="6">
        <v>25</v>
      </c>
      <c r="J309">
        <f t="shared" ref="J309:J315" si="47">N300</f>
        <v>-2.7179999999999999E-2</v>
      </c>
      <c r="K309" s="6">
        <f t="shared" ref="K309:K336" si="48">IF(J309&gt;0,J309/(1-J309),0)</f>
        <v>0</v>
      </c>
    </row>
    <row r="310" spans="1:21">
      <c r="A310">
        <v>2</v>
      </c>
      <c r="B310">
        <v>4</v>
      </c>
      <c r="C310" s="6">
        <v>50</v>
      </c>
      <c r="D310">
        <f t="shared" ref="D310" si="49">D291</f>
        <v>-1.8149999999999999E-2</v>
      </c>
      <c r="E310" s="6">
        <f t="shared" si="46"/>
        <v>0</v>
      </c>
      <c r="G310">
        <v>12</v>
      </c>
      <c r="H310">
        <v>14</v>
      </c>
      <c r="I310" s="6">
        <v>50</v>
      </c>
      <c r="J310">
        <f t="shared" si="47"/>
        <v>-1.0160000000000001E-2</v>
      </c>
      <c r="K310" s="6">
        <f t="shared" si="48"/>
        <v>0</v>
      </c>
    </row>
    <row r="311" spans="1:21">
      <c r="A311">
        <v>2</v>
      </c>
      <c r="B311">
        <v>5</v>
      </c>
      <c r="C311" s="6">
        <v>75</v>
      </c>
      <c r="D311">
        <f t="shared" ref="D311:D317" si="50">D292</f>
        <v>1.3169999999999999E-2</v>
      </c>
      <c r="E311" s="6">
        <f t="shared" si="46"/>
        <v>1.3345763708034818E-2</v>
      </c>
      <c r="G311">
        <v>12</v>
      </c>
      <c r="H311">
        <v>15</v>
      </c>
      <c r="I311" s="6">
        <v>100</v>
      </c>
      <c r="J311">
        <f t="shared" si="47"/>
        <v>-2.0500000000000001E-2</v>
      </c>
      <c r="K311" s="6">
        <f t="shared" si="48"/>
        <v>0</v>
      </c>
    </row>
    <row r="312" spans="1:21">
      <c r="A312">
        <v>2</v>
      </c>
      <c r="B312">
        <v>6</v>
      </c>
      <c r="C312" s="6">
        <v>100</v>
      </c>
      <c r="D312">
        <f t="shared" si="50"/>
        <v>-2.5530000000000001E-2</v>
      </c>
      <c r="E312" s="6">
        <f t="shared" si="46"/>
        <v>0</v>
      </c>
      <c r="G312">
        <v>12</v>
      </c>
      <c r="H312">
        <v>16</v>
      </c>
      <c r="I312" s="6">
        <v>125</v>
      </c>
      <c r="J312">
        <f t="shared" si="47"/>
        <v>-1.6879999999999999E-2</v>
      </c>
      <c r="K312" s="6">
        <f t="shared" si="48"/>
        <v>0</v>
      </c>
    </row>
    <row r="313" spans="1:21">
      <c r="A313">
        <v>2</v>
      </c>
      <c r="B313">
        <v>7</v>
      </c>
      <c r="C313" s="6">
        <v>150</v>
      </c>
      <c r="D313">
        <f t="shared" si="50"/>
        <v>-2.3349999999999999E-2</v>
      </c>
      <c r="E313" s="6">
        <f t="shared" si="46"/>
        <v>0</v>
      </c>
      <c r="G313">
        <v>12</v>
      </c>
      <c r="H313">
        <v>17</v>
      </c>
      <c r="I313" s="6">
        <v>150</v>
      </c>
      <c r="J313">
        <f t="shared" si="47"/>
        <v>-1.9800000000000002E-2</v>
      </c>
      <c r="K313" s="6">
        <f t="shared" si="48"/>
        <v>0</v>
      </c>
    </row>
    <row r="314" spans="1:21">
      <c r="A314">
        <v>2</v>
      </c>
      <c r="B314">
        <v>8</v>
      </c>
      <c r="C314" s="6">
        <v>175</v>
      </c>
      <c r="D314">
        <f t="shared" si="50"/>
        <v>4.1349999999999998E-2</v>
      </c>
      <c r="E314" s="6">
        <f t="shared" si="46"/>
        <v>4.3133573254055181E-2</v>
      </c>
      <c r="G314">
        <v>12</v>
      </c>
      <c r="H314">
        <v>18</v>
      </c>
      <c r="I314" s="6">
        <v>175</v>
      </c>
      <c r="J314">
        <f t="shared" si="47"/>
        <v>-2.5239999999999999E-2</v>
      </c>
      <c r="K314" s="6">
        <f t="shared" si="48"/>
        <v>0</v>
      </c>
    </row>
    <row r="315" spans="1:21">
      <c r="A315">
        <v>2</v>
      </c>
      <c r="B315">
        <v>9</v>
      </c>
      <c r="C315" s="6">
        <v>200</v>
      </c>
      <c r="D315">
        <f t="shared" si="50"/>
        <v>-2.5000000000000001E-2</v>
      </c>
      <c r="E315" s="6">
        <f t="shared" si="46"/>
        <v>0</v>
      </c>
      <c r="G315">
        <v>12</v>
      </c>
      <c r="H315">
        <v>19</v>
      </c>
      <c r="I315" s="6">
        <v>225</v>
      </c>
      <c r="J315">
        <f t="shared" si="47"/>
        <v>-2.7820000000000001E-2</v>
      </c>
      <c r="K315" s="6">
        <f t="shared" si="48"/>
        <v>0</v>
      </c>
    </row>
    <row r="316" spans="1:21">
      <c r="A316">
        <v>2</v>
      </c>
      <c r="B316">
        <v>10</v>
      </c>
      <c r="C316" s="6">
        <v>225</v>
      </c>
      <c r="D316">
        <f t="shared" si="50"/>
        <v>-2.4299999999999999E-2</v>
      </c>
      <c r="E316" s="6">
        <f t="shared" si="46"/>
        <v>0</v>
      </c>
      <c r="G316">
        <v>13</v>
      </c>
      <c r="H316">
        <v>14</v>
      </c>
      <c r="I316" s="6">
        <v>25</v>
      </c>
      <c r="J316">
        <f t="shared" ref="J316:J321" si="51">O301</f>
        <v>-1.7270000000000001E-2</v>
      </c>
      <c r="K316" s="6">
        <f t="shared" si="48"/>
        <v>0</v>
      </c>
    </row>
    <row r="317" spans="1:21">
      <c r="A317">
        <v>2</v>
      </c>
      <c r="B317">
        <v>11</v>
      </c>
      <c r="C317" s="6">
        <v>250</v>
      </c>
      <c r="D317">
        <f t="shared" si="50"/>
        <v>-2.6259999999999999E-2</v>
      </c>
      <c r="E317" s="6">
        <f t="shared" si="46"/>
        <v>0</v>
      </c>
      <c r="G317">
        <v>13</v>
      </c>
      <c r="H317">
        <v>15</v>
      </c>
      <c r="I317" s="6">
        <v>75</v>
      </c>
      <c r="J317">
        <f t="shared" si="51"/>
        <v>-2.1090000000000001E-2</v>
      </c>
      <c r="K317" s="6">
        <f t="shared" si="48"/>
        <v>0</v>
      </c>
    </row>
    <row r="318" spans="1:21">
      <c r="A318">
        <v>3</v>
      </c>
      <c r="B318">
        <v>4</v>
      </c>
      <c r="C318" s="6">
        <v>25</v>
      </c>
      <c r="D318">
        <f>E291</f>
        <v>-2.1080000000000002E-2</v>
      </c>
      <c r="E318" s="6">
        <f t="shared" si="46"/>
        <v>0</v>
      </c>
      <c r="G318">
        <v>13</v>
      </c>
      <c r="H318">
        <v>16</v>
      </c>
      <c r="I318" s="6">
        <v>100</v>
      </c>
      <c r="J318">
        <f t="shared" si="51"/>
        <v>-5.77E-3</v>
      </c>
      <c r="K318" s="6">
        <f t="shared" si="48"/>
        <v>0</v>
      </c>
    </row>
    <row r="319" spans="1:21">
      <c r="A319">
        <v>3</v>
      </c>
      <c r="B319">
        <v>5</v>
      </c>
      <c r="C319" s="6">
        <v>50</v>
      </c>
      <c r="D319">
        <f t="shared" ref="D319:D325" si="52">E292</f>
        <v>-2.6290000000000001E-2</v>
      </c>
      <c r="E319" s="6">
        <f t="shared" si="46"/>
        <v>0</v>
      </c>
      <c r="G319">
        <v>13</v>
      </c>
      <c r="H319">
        <v>17</v>
      </c>
      <c r="I319" s="6">
        <v>125</v>
      </c>
      <c r="J319">
        <f t="shared" si="51"/>
        <v>-2.3900000000000001E-2</v>
      </c>
      <c r="K319" s="6">
        <f t="shared" si="48"/>
        <v>0</v>
      </c>
    </row>
    <row r="320" spans="1:21">
      <c r="A320">
        <v>3</v>
      </c>
      <c r="B320">
        <v>6</v>
      </c>
      <c r="C320" s="6">
        <v>75</v>
      </c>
      <c r="D320">
        <f t="shared" si="52"/>
        <v>-1.1000000000000001E-3</v>
      </c>
      <c r="E320" s="6">
        <f t="shared" si="46"/>
        <v>0</v>
      </c>
      <c r="G320">
        <v>13</v>
      </c>
      <c r="H320">
        <v>18</v>
      </c>
      <c r="I320" s="6">
        <v>150</v>
      </c>
      <c r="J320">
        <f t="shared" si="51"/>
        <v>-1.823E-2</v>
      </c>
      <c r="K320" s="6">
        <f t="shared" si="48"/>
        <v>0</v>
      </c>
    </row>
    <row r="321" spans="1:11">
      <c r="A321">
        <v>3</v>
      </c>
      <c r="B321">
        <v>7</v>
      </c>
      <c r="C321" s="6">
        <v>125</v>
      </c>
      <c r="D321">
        <f t="shared" si="52"/>
        <v>-1.051E-2</v>
      </c>
      <c r="E321" s="6">
        <f t="shared" si="46"/>
        <v>0</v>
      </c>
      <c r="G321">
        <v>13</v>
      </c>
      <c r="H321">
        <v>19</v>
      </c>
      <c r="I321" s="6">
        <v>200</v>
      </c>
      <c r="J321">
        <f t="shared" si="51"/>
        <v>-2.562E-2</v>
      </c>
      <c r="K321" s="6">
        <f t="shared" si="48"/>
        <v>0</v>
      </c>
    </row>
    <row r="322" spans="1:11">
      <c r="A322">
        <v>3</v>
      </c>
      <c r="B322">
        <v>8</v>
      </c>
      <c r="C322" s="6">
        <v>150</v>
      </c>
      <c r="D322">
        <f t="shared" si="52"/>
        <v>-2.0889999999999999E-2</v>
      </c>
      <c r="E322" s="6">
        <f t="shared" si="46"/>
        <v>0</v>
      </c>
      <c r="G322">
        <v>14</v>
      </c>
      <c r="H322">
        <v>15</v>
      </c>
      <c r="I322" s="6">
        <v>50</v>
      </c>
      <c r="J322">
        <f>P302</f>
        <v>-1.2800000000000001E-2</v>
      </c>
      <c r="K322" s="6">
        <f t="shared" si="48"/>
        <v>0</v>
      </c>
    </row>
    <row r="323" spans="1:11">
      <c r="A323">
        <v>3</v>
      </c>
      <c r="B323">
        <v>9</v>
      </c>
      <c r="C323" s="6">
        <v>175</v>
      </c>
      <c r="D323">
        <f t="shared" si="52"/>
        <v>-3.1E-4</v>
      </c>
      <c r="E323" s="6">
        <f t="shared" si="46"/>
        <v>0</v>
      </c>
      <c r="G323">
        <v>14</v>
      </c>
      <c r="H323">
        <v>16</v>
      </c>
      <c r="I323" s="6">
        <v>75</v>
      </c>
      <c r="J323">
        <f>P303</f>
        <v>2.9409999999999999E-2</v>
      </c>
      <c r="K323" s="6">
        <f t="shared" si="48"/>
        <v>3.0301157028199344E-2</v>
      </c>
    </row>
    <row r="324" spans="1:11">
      <c r="A324">
        <v>3</v>
      </c>
      <c r="B324">
        <v>10</v>
      </c>
      <c r="C324" s="6">
        <v>200</v>
      </c>
      <c r="D324">
        <f t="shared" si="52"/>
        <v>-7.0000000000000001E-3</v>
      </c>
      <c r="E324" s="6">
        <f t="shared" si="46"/>
        <v>0</v>
      </c>
      <c r="G324">
        <v>14</v>
      </c>
      <c r="H324">
        <v>17</v>
      </c>
      <c r="I324" s="6">
        <v>100</v>
      </c>
      <c r="J324">
        <f>P304</f>
        <v>-2.5100000000000001E-2</v>
      </c>
      <c r="K324" s="6">
        <f t="shared" si="48"/>
        <v>0</v>
      </c>
    </row>
    <row r="325" spans="1:11">
      <c r="A325">
        <v>3</v>
      </c>
      <c r="B325">
        <v>11</v>
      </c>
      <c r="C325" s="6">
        <v>225</v>
      </c>
      <c r="D325">
        <f t="shared" si="52"/>
        <v>4.8999999999999998E-4</v>
      </c>
      <c r="E325" s="6">
        <f t="shared" si="46"/>
        <v>4.9024021770667622E-4</v>
      </c>
      <c r="G325">
        <v>14</v>
      </c>
      <c r="H325">
        <v>18</v>
      </c>
      <c r="I325" s="6">
        <v>125</v>
      </c>
      <c r="J325">
        <f>P305</f>
        <v>7.77E-3</v>
      </c>
      <c r="K325" s="6">
        <f t="shared" si="48"/>
        <v>7.8308456708626028E-3</v>
      </c>
    </row>
    <row r="326" spans="1:11">
      <c r="A326">
        <v>4</v>
      </c>
      <c r="B326">
        <v>5</v>
      </c>
      <c r="C326" s="6">
        <v>25</v>
      </c>
      <c r="D326">
        <f>F292</f>
        <v>-1.8169999999999999E-2</v>
      </c>
      <c r="E326" s="6">
        <f t="shared" si="46"/>
        <v>0</v>
      </c>
      <c r="G326">
        <v>14</v>
      </c>
      <c r="H326">
        <v>19</v>
      </c>
      <c r="I326" s="6">
        <v>175</v>
      </c>
      <c r="J326">
        <f>P306</f>
        <v>-1.0580000000000001E-2</v>
      </c>
      <c r="K326" s="6">
        <f t="shared" si="48"/>
        <v>0</v>
      </c>
    </row>
    <row r="327" spans="1:11">
      <c r="A327">
        <v>4</v>
      </c>
      <c r="B327">
        <v>6</v>
      </c>
      <c r="C327" s="6">
        <v>50</v>
      </c>
      <c r="D327">
        <f t="shared" ref="D327:D332" si="53">F293</f>
        <v>-1.8669999999999999E-2</v>
      </c>
      <c r="E327" s="6">
        <f t="shared" si="46"/>
        <v>0</v>
      </c>
      <c r="G327">
        <v>15</v>
      </c>
      <c r="H327">
        <v>16</v>
      </c>
      <c r="I327" s="6">
        <v>25</v>
      </c>
      <c r="J327">
        <f>Q303</f>
        <v>3.0500000000000002E-3</v>
      </c>
      <c r="K327" s="6">
        <f t="shared" si="48"/>
        <v>3.0593309594262501E-3</v>
      </c>
    </row>
    <row r="328" spans="1:11">
      <c r="A328">
        <v>4</v>
      </c>
      <c r="B328">
        <v>7</v>
      </c>
      <c r="C328" s="6">
        <v>100</v>
      </c>
      <c r="D328">
        <f t="shared" si="53"/>
        <v>-2.436E-2</v>
      </c>
      <c r="E328" s="6">
        <f t="shared" si="46"/>
        <v>0</v>
      </c>
      <c r="G328">
        <v>15</v>
      </c>
      <c r="H328">
        <v>17</v>
      </c>
      <c r="I328" s="6">
        <v>50</v>
      </c>
      <c r="J328">
        <f>Q304</f>
        <v>-1.89E-2</v>
      </c>
      <c r="K328" s="6">
        <f t="shared" si="48"/>
        <v>0</v>
      </c>
    </row>
    <row r="329" spans="1:11">
      <c r="A329">
        <v>4</v>
      </c>
      <c r="B329">
        <v>8</v>
      </c>
      <c r="C329" s="6">
        <v>125</v>
      </c>
      <c r="D329">
        <f t="shared" si="53"/>
        <v>-2.8300000000000001E-3</v>
      </c>
      <c r="E329" s="6">
        <f t="shared" si="46"/>
        <v>0</v>
      </c>
      <c r="G329">
        <v>15</v>
      </c>
      <c r="H329">
        <v>18</v>
      </c>
      <c r="I329" s="6">
        <v>75</v>
      </c>
      <c r="J329">
        <f>Q305</f>
        <v>-1.0540000000000001E-2</v>
      </c>
      <c r="K329" s="6">
        <f t="shared" si="48"/>
        <v>0</v>
      </c>
    </row>
    <row r="330" spans="1:11">
      <c r="A330">
        <v>4</v>
      </c>
      <c r="B330">
        <v>9</v>
      </c>
      <c r="C330" s="6">
        <v>150</v>
      </c>
      <c r="D330">
        <f t="shared" si="53"/>
        <v>-1.907E-2</v>
      </c>
      <c r="E330" s="6">
        <f t="shared" si="46"/>
        <v>0</v>
      </c>
      <c r="G330">
        <v>15</v>
      </c>
      <c r="H330">
        <v>19</v>
      </c>
      <c r="I330" s="6">
        <v>125</v>
      </c>
      <c r="J330">
        <f>Q306</f>
        <v>-1.9199999999999998E-2</v>
      </c>
      <c r="K330" s="6">
        <f t="shared" si="48"/>
        <v>0</v>
      </c>
    </row>
    <row r="331" spans="1:11">
      <c r="A331">
        <v>4</v>
      </c>
      <c r="B331">
        <v>10</v>
      </c>
      <c r="C331" s="6">
        <v>175</v>
      </c>
      <c r="D331">
        <f t="shared" si="53"/>
        <v>-2.316E-2</v>
      </c>
      <c r="E331" s="6">
        <f t="shared" si="46"/>
        <v>0</v>
      </c>
      <c r="G331">
        <v>16</v>
      </c>
      <c r="H331">
        <v>17</v>
      </c>
      <c r="I331" s="6">
        <v>25</v>
      </c>
      <c r="J331">
        <f>R304</f>
        <v>1.261E-2</v>
      </c>
      <c r="K331" s="6">
        <f t="shared" si="48"/>
        <v>1.2771042850342822E-2</v>
      </c>
    </row>
    <row r="332" spans="1:11">
      <c r="A332">
        <v>4</v>
      </c>
      <c r="B332">
        <v>11</v>
      </c>
      <c r="C332" s="6">
        <v>200</v>
      </c>
      <c r="D332">
        <f t="shared" si="53"/>
        <v>-2.018E-2</v>
      </c>
      <c r="E332" s="6">
        <f t="shared" si="46"/>
        <v>0</v>
      </c>
      <c r="G332">
        <v>16</v>
      </c>
      <c r="H332">
        <v>18</v>
      </c>
      <c r="I332" s="6">
        <v>50</v>
      </c>
      <c r="J332">
        <f>R305</f>
        <v>-2.3210000000000001E-2</v>
      </c>
      <c r="K332" s="6">
        <f t="shared" si="48"/>
        <v>0</v>
      </c>
    </row>
    <row r="333" spans="1:11">
      <c r="A333">
        <v>5</v>
      </c>
      <c r="B333">
        <v>6</v>
      </c>
      <c r="C333" s="6">
        <v>25</v>
      </c>
      <c r="D333">
        <f>G293</f>
        <v>5.4200000000000003E-3</v>
      </c>
      <c r="E333" s="6">
        <f t="shared" si="46"/>
        <v>5.4495364877636798E-3</v>
      </c>
      <c r="G333">
        <v>16</v>
      </c>
      <c r="H333">
        <v>19</v>
      </c>
      <c r="I333" s="6">
        <v>100</v>
      </c>
      <c r="J333">
        <f>R306</f>
        <v>-1.167E-2</v>
      </c>
      <c r="K333" s="6">
        <f t="shared" si="48"/>
        <v>0</v>
      </c>
    </row>
    <row r="334" spans="1:11">
      <c r="A334">
        <v>5</v>
      </c>
      <c r="B334">
        <v>7</v>
      </c>
      <c r="C334" s="6">
        <v>75</v>
      </c>
      <c r="D334">
        <f t="shared" ref="D334:D338" si="54">G294</f>
        <v>-4.8199999999999996E-3</v>
      </c>
      <c r="E334" s="6">
        <f t="shared" si="46"/>
        <v>0</v>
      </c>
      <c r="G334">
        <v>17</v>
      </c>
      <c r="H334">
        <v>18</v>
      </c>
      <c r="I334" s="6">
        <v>25</v>
      </c>
      <c r="J334">
        <f>S305</f>
        <v>-5.4799999999999996E-3</v>
      </c>
      <c r="K334" s="6">
        <f t="shared" si="48"/>
        <v>0</v>
      </c>
    </row>
    <row r="335" spans="1:11">
      <c r="A335">
        <v>5</v>
      </c>
      <c r="B335">
        <v>8</v>
      </c>
      <c r="C335" s="6">
        <v>100</v>
      </c>
      <c r="D335">
        <f t="shared" si="54"/>
        <v>-2.019E-2</v>
      </c>
      <c r="E335" s="6">
        <f t="shared" si="46"/>
        <v>0</v>
      </c>
      <c r="G335">
        <v>17</v>
      </c>
      <c r="H335">
        <v>19</v>
      </c>
      <c r="I335" s="6">
        <v>75</v>
      </c>
      <c r="J335">
        <f>S306</f>
        <v>-1.9470000000000001E-2</v>
      </c>
      <c r="K335" s="6">
        <f t="shared" si="48"/>
        <v>0</v>
      </c>
    </row>
    <row r="336" spans="1:11">
      <c r="A336">
        <v>5</v>
      </c>
      <c r="B336">
        <v>9</v>
      </c>
      <c r="C336" s="6">
        <v>125</v>
      </c>
      <c r="D336">
        <f t="shared" si="54"/>
        <v>7.0400000000000003E-3</v>
      </c>
      <c r="E336" s="6">
        <f t="shared" si="46"/>
        <v>7.0899129874315188E-3</v>
      </c>
      <c r="G336">
        <v>18</v>
      </c>
      <c r="H336">
        <v>19</v>
      </c>
      <c r="I336" s="6">
        <v>50</v>
      </c>
      <c r="J336">
        <f>T306</f>
        <v>-2.1479999999999999E-2</v>
      </c>
      <c r="K336" s="6">
        <f t="shared" si="48"/>
        <v>0</v>
      </c>
    </row>
    <row r="337" spans="1:5">
      <c r="A337">
        <v>5</v>
      </c>
      <c r="B337">
        <v>10</v>
      </c>
      <c r="C337" s="6">
        <v>150</v>
      </c>
      <c r="D337">
        <f t="shared" si="54"/>
        <v>-2.7E-4</v>
      </c>
      <c r="E337" s="6">
        <f t="shared" si="46"/>
        <v>0</v>
      </c>
    </row>
    <row r="338" spans="1:5">
      <c r="A338">
        <v>5</v>
      </c>
      <c r="B338">
        <v>11</v>
      </c>
      <c r="C338" s="6">
        <v>175</v>
      </c>
      <c r="D338">
        <f t="shared" si="54"/>
        <v>9.4999999999999998E-3</v>
      </c>
      <c r="E338" s="6">
        <f t="shared" si="46"/>
        <v>9.591115598182735E-3</v>
      </c>
    </row>
    <row r="339" spans="1:5">
      <c r="A339">
        <v>6</v>
      </c>
      <c r="B339">
        <v>7</v>
      </c>
      <c r="C339" s="6">
        <v>50</v>
      </c>
      <c r="D339">
        <f>H294</f>
        <v>-2.3050000000000001E-2</v>
      </c>
      <c r="E339" s="6">
        <f t="shared" si="46"/>
        <v>0</v>
      </c>
    </row>
    <row r="340" spans="1:5">
      <c r="A340">
        <v>6</v>
      </c>
      <c r="B340">
        <v>8</v>
      </c>
      <c r="C340" s="6">
        <v>75</v>
      </c>
      <c r="D340">
        <f t="shared" ref="D340:D343" si="55">H295</f>
        <v>2.7550000000000002E-2</v>
      </c>
      <c r="E340" s="6">
        <f t="shared" si="46"/>
        <v>2.8330505424443417E-2</v>
      </c>
    </row>
    <row r="341" spans="1:5">
      <c r="A341">
        <v>6</v>
      </c>
      <c r="B341">
        <v>9</v>
      </c>
      <c r="C341" s="6">
        <v>100</v>
      </c>
      <c r="D341">
        <f t="shared" si="55"/>
        <v>-2.4840000000000001E-2</v>
      </c>
      <c r="E341" s="6">
        <f t="shared" si="46"/>
        <v>0</v>
      </c>
    </row>
    <row r="342" spans="1:5">
      <c r="A342">
        <v>6</v>
      </c>
      <c r="B342">
        <v>10</v>
      </c>
      <c r="C342" s="6">
        <v>125</v>
      </c>
      <c r="D342">
        <f t="shared" si="55"/>
        <v>-2.393E-2</v>
      </c>
      <c r="E342" s="6">
        <f t="shared" si="46"/>
        <v>0</v>
      </c>
    </row>
    <row r="343" spans="1:5">
      <c r="A343">
        <v>6</v>
      </c>
      <c r="B343">
        <v>11</v>
      </c>
      <c r="C343" s="6">
        <v>150</v>
      </c>
      <c r="D343">
        <f t="shared" si="55"/>
        <v>-2.6030000000000001E-2</v>
      </c>
      <c r="E343" s="6">
        <f t="shared" si="46"/>
        <v>0</v>
      </c>
    </row>
    <row r="344" spans="1:5">
      <c r="A344">
        <v>7</v>
      </c>
      <c r="B344">
        <v>8</v>
      </c>
      <c r="C344" s="6">
        <v>25</v>
      </c>
      <c r="D344">
        <f>I295</f>
        <v>1.7569999999999999E-2</v>
      </c>
      <c r="E344" s="6">
        <f t="shared" si="46"/>
        <v>1.7884225848152028E-2</v>
      </c>
    </row>
    <row r="345" spans="1:5">
      <c r="A345">
        <v>7</v>
      </c>
      <c r="B345">
        <v>9</v>
      </c>
      <c r="C345" s="6">
        <v>50</v>
      </c>
      <c r="D345">
        <f t="shared" ref="D345:D347" si="56">I296</f>
        <v>-2.334E-2</v>
      </c>
      <c r="E345" s="6">
        <f t="shared" si="46"/>
        <v>0</v>
      </c>
    </row>
    <row r="346" spans="1:5">
      <c r="A346">
        <v>7</v>
      </c>
      <c r="B346">
        <v>10</v>
      </c>
      <c r="C346" s="6">
        <v>75</v>
      </c>
      <c r="D346">
        <f t="shared" si="56"/>
        <v>-2.5499999999999998E-2</v>
      </c>
      <c r="E346" s="6">
        <f t="shared" si="46"/>
        <v>0</v>
      </c>
    </row>
    <row r="347" spans="1:5">
      <c r="A347">
        <v>7</v>
      </c>
      <c r="B347">
        <v>11</v>
      </c>
      <c r="C347" s="6">
        <v>100</v>
      </c>
      <c r="D347">
        <f t="shared" si="56"/>
        <v>-2.4750000000000001E-2</v>
      </c>
      <c r="E347" s="6">
        <f t="shared" si="46"/>
        <v>0</v>
      </c>
    </row>
    <row r="348" spans="1:5">
      <c r="A348">
        <v>8</v>
      </c>
      <c r="B348">
        <v>9</v>
      </c>
      <c r="C348" s="6">
        <v>25</v>
      </c>
      <c r="D348">
        <f>J296</f>
        <v>3.175E-2</v>
      </c>
      <c r="E348" s="6">
        <f t="shared" si="46"/>
        <v>3.2791117996385233E-2</v>
      </c>
    </row>
    <row r="349" spans="1:5">
      <c r="A349">
        <v>8</v>
      </c>
      <c r="B349">
        <v>10</v>
      </c>
      <c r="C349" s="6">
        <v>50</v>
      </c>
      <c r="D349">
        <f t="shared" ref="D349:D350" si="57">J297</f>
        <v>2.4119999999999999E-2</v>
      </c>
      <c r="E349" s="6">
        <f t="shared" si="46"/>
        <v>2.4716153625445752E-2</v>
      </c>
    </row>
    <row r="350" spans="1:5">
      <c r="A350">
        <v>8</v>
      </c>
      <c r="B350">
        <v>11</v>
      </c>
      <c r="C350" s="6">
        <v>75</v>
      </c>
      <c r="D350">
        <f t="shared" si="57"/>
        <v>3.6990000000000002E-2</v>
      </c>
      <c r="E350" s="6">
        <f t="shared" si="46"/>
        <v>3.8410816087060366E-2</v>
      </c>
    </row>
    <row r="351" spans="1:5">
      <c r="A351">
        <v>9</v>
      </c>
      <c r="B351">
        <v>10</v>
      </c>
      <c r="C351" s="6">
        <v>25</v>
      </c>
      <c r="D351">
        <f>K297</f>
        <v>-2.41E-2</v>
      </c>
      <c r="E351" s="6">
        <f t="shared" si="46"/>
        <v>0</v>
      </c>
    </row>
    <row r="352" spans="1:5">
      <c r="A352">
        <v>9</v>
      </c>
      <c r="B352">
        <v>11</v>
      </c>
      <c r="C352" s="6">
        <v>50</v>
      </c>
      <c r="D352">
        <f>K298</f>
        <v>-2.5690000000000001E-2</v>
      </c>
      <c r="E352" s="6">
        <f t="shared" si="46"/>
        <v>0</v>
      </c>
    </row>
    <row r="353" spans="1:21">
      <c r="A353">
        <v>10</v>
      </c>
      <c r="B353">
        <v>11</v>
      </c>
      <c r="C353" s="6">
        <v>25</v>
      </c>
      <c r="D353">
        <f>L298</f>
        <v>-2.5530000000000001E-2</v>
      </c>
      <c r="E353" s="6">
        <f t="shared" si="46"/>
        <v>0</v>
      </c>
    </row>
    <row r="355" spans="1:21">
      <c r="A355" t="s">
        <v>808</v>
      </c>
    </row>
    <row r="356" spans="1:21" ht="15.75">
      <c r="A356" s="4"/>
      <c r="C356">
        <v>1</v>
      </c>
      <c r="D356">
        <v>2</v>
      </c>
      <c r="E356">
        <v>3</v>
      </c>
      <c r="F356">
        <v>4</v>
      </c>
      <c r="G356">
        <v>5</v>
      </c>
      <c r="H356">
        <v>6</v>
      </c>
      <c r="I356">
        <v>7</v>
      </c>
      <c r="J356">
        <v>8</v>
      </c>
      <c r="K356">
        <v>9</v>
      </c>
      <c r="L356">
        <v>10</v>
      </c>
      <c r="M356">
        <v>11</v>
      </c>
      <c r="N356">
        <v>12</v>
      </c>
      <c r="O356">
        <v>13</v>
      </c>
      <c r="P356">
        <v>14</v>
      </c>
      <c r="Q356">
        <v>15</v>
      </c>
      <c r="R356">
        <v>16</v>
      </c>
      <c r="S356">
        <v>17</v>
      </c>
      <c r="T356">
        <v>18</v>
      </c>
      <c r="U356">
        <v>19</v>
      </c>
    </row>
    <row r="357" spans="1:21" ht="15.75">
      <c r="A357" s="4"/>
      <c r="B357">
        <v>1</v>
      </c>
      <c r="C357">
        <v>0</v>
      </c>
    </row>
    <row r="358" spans="1:21" ht="15.75">
      <c r="A358" s="4"/>
      <c r="B358">
        <v>2</v>
      </c>
      <c r="C358">
        <v>0.18281</v>
      </c>
      <c r="D358">
        <v>0</v>
      </c>
    </row>
    <row r="359" spans="1:21" ht="15.75">
      <c r="A359" s="4"/>
      <c r="B359">
        <v>3</v>
      </c>
      <c r="C359">
        <v>-1.268E-2</v>
      </c>
      <c r="D359">
        <v>7.5630000000000003E-2</v>
      </c>
      <c r="E359">
        <v>0</v>
      </c>
    </row>
    <row r="360" spans="1:21" ht="15.75">
      <c r="A360" s="4"/>
      <c r="B360">
        <v>4</v>
      </c>
      <c r="C360">
        <v>6.9680000000000006E-2</v>
      </c>
      <c r="D360">
        <v>5.94E-3</v>
      </c>
      <c r="E360">
        <v>-8.8999999999999995E-4</v>
      </c>
      <c r="F360">
        <v>0</v>
      </c>
    </row>
    <row r="361" spans="1:21" ht="15.75">
      <c r="A361" s="4"/>
      <c r="B361">
        <v>5</v>
      </c>
      <c r="C361">
        <v>-5.3E-3</v>
      </c>
      <c r="D361">
        <v>6.7080000000000001E-2</v>
      </c>
      <c r="E361">
        <v>-2.5340000000000001E-2</v>
      </c>
      <c r="F361">
        <v>-5.77E-3</v>
      </c>
      <c r="G361">
        <v>0</v>
      </c>
    </row>
    <row r="362" spans="1:21" ht="15.75">
      <c r="A362" s="4"/>
      <c r="B362">
        <v>6</v>
      </c>
      <c r="C362">
        <v>-2.0999999999999999E-3</v>
      </c>
      <c r="D362">
        <v>5.3359999999999998E-2</v>
      </c>
      <c r="E362">
        <v>-2.4500000000000001E-2</v>
      </c>
      <c r="F362">
        <v>-1.125E-2</v>
      </c>
      <c r="G362">
        <v>-2.5350000000000001E-2</v>
      </c>
      <c r="H362">
        <v>0</v>
      </c>
    </row>
    <row r="363" spans="1:21" ht="15.75">
      <c r="A363" s="4"/>
      <c r="B363">
        <v>7</v>
      </c>
      <c r="C363">
        <v>-3.4759999999999999E-2</v>
      </c>
      <c r="D363">
        <v>0.11477</v>
      </c>
      <c r="E363">
        <v>-2.0920000000000001E-2</v>
      </c>
      <c r="F363">
        <v>2.4109999999999999E-2</v>
      </c>
      <c r="G363">
        <v>-1.821E-2</v>
      </c>
      <c r="H363">
        <v>-1.5570000000000001E-2</v>
      </c>
      <c r="I363">
        <v>0</v>
      </c>
    </row>
    <row r="364" spans="1:21" ht="15.75">
      <c r="A364" s="4"/>
      <c r="B364">
        <v>8</v>
      </c>
      <c r="C364">
        <v>-2.6290000000000001E-2</v>
      </c>
      <c r="D364">
        <v>0.10841000000000001</v>
      </c>
      <c r="E364">
        <v>-2.2710000000000001E-2</v>
      </c>
      <c r="F364">
        <v>1.8020000000000001E-2</v>
      </c>
      <c r="G364">
        <v>-2.0670000000000001E-2</v>
      </c>
      <c r="H364">
        <v>-1.8429999999999998E-2</v>
      </c>
      <c r="I364">
        <v>-2.4500000000000001E-2</v>
      </c>
      <c r="J364">
        <v>0</v>
      </c>
    </row>
    <row r="365" spans="1:21" ht="15.75">
      <c r="A365" s="4"/>
      <c r="B365">
        <v>9</v>
      </c>
      <c r="C365">
        <v>-2.9229999999999999E-2</v>
      </c>
      <c r="D365">
        <v>0.10809000000000001</v>
      </c>
      <c r="E365">
        <v>-2.29E-2</v>
      </c>
      <c r="F365">
        <v>1.8419999999999999E-2</v>
      </c>
      <c r="G365">
        <v>-2.0719999999999999E-2</v>
      </c>
      <c r="H365">
        <v>-1.8409999999999999E-2</v>
      </c>
      <c r="I365">
        <v>-2.5340000000000001E-2</v>
      </c>
      <c r="J365">
        <v>-2.4989999999999998E-2</v>
      </c>
      <c r="K365">
        <v>0</v>
      </c>
    </row>
    <row r="366" spans="1:21" ht="15.75">
      <c r="A366" s="4"/>
      <c r="B366">
        <v>10</v>
      </c>
      <c r="C366">
        <v>8.8000000000000005E-3</v>
      </c>
      <c r="D366">
        <v>4.8280000000000003E-2</v>
      </c>
      <c r="E366">
        <v>-2.3619999999999999E-2</v>
      </c>
      <c r="F366">
        <v>-1.507E-2</v>
      </c>
      <c r="G366">
        <v>-2.511E-2</v>
      </c>
      <c r="H366">
        <v>-2.605E-2</v>
      </c>
      <c r="I366">
        <v>-1.191E-2</v>
      </c>
      <c r="J366">
        <v>-1.549E-2</v>
      </c>
      <c r="K366">
        <v>-1.5350000000000001E-2</v>
      </c>
      <c r="L366">
        <v>0</v>
      </c>
    </row>
    <row r="367" spans="1:21" ht="15.75">
      <c r="A367" s="4"/>
      <c r="B367">
        <v>11</v>
      </c>
      <c r="C367">
        <v>-3.7299999999999998E-3</v>
      </c>
      <c r="D367">
        <v>6.9199999999999998E-2</v>
      </c>
      <c r="E367">
        <v>-2.5329999999999998E-2</v>
      </c>
      <c r="F367">
        <v>-5.28E-3</v>
      </c>
      <c r="G367">
        <v>-2.564E-2</v>
      </c>
      <c r="H367">
        <v>-2.5350000000000001E-2</v>
      </c>
      <c r="I367">
        <v>-1.804E-2</v>
      </c>
      <c r="J367">
        <v>-2.0559999999999998E-2</v>
      </c>
      <c r="K367">
        <v>-2.06E-2</v>
      </c>
      <c r="L367">
        <v>-2.5080000000000002E-2</v>
      </c>
      <c r="M367">
        <v>0</v>
      </c>
    </row>
    <row r="368" spans="1:21" ht="15.75">
      <c r="A368" s="4"/>
      <c r="B368">
        <v>12</v>
      </c>
      <c r="C368">
        <v>0.13955999999999999</v>
      </c>
      <c r="D368">
        <v>-1.7559999999999999E-2</v>
      </c>
      <c r="E368">
        <v>3.1629999999999998E-2</v>
      </c>
      <c r="F368">
        <v>-2.0410000000000001E-2</v>
      </c>
      <c r="G368">
        <v>2.4230000000000002E-2</v>
      </c>
      <c r="H368">
        <v>1.366E-2</v>
      </c>
      <c r="I368">
        <v>6.6879999999999995E-2</v>
      </c>
      <c r="J368">
        <v>6.0229999999999999E-2</v>
      </c>
      <c r="K368">
        <v>6.0350000000000001E-2</v>
      </c>
      <c r="L368">
        <v>8.8699999999999994E-3</v>
      </c>
      <c r="M368">
        <v>2.572E-2</v>
      </c>
      <c r="N368">
        <v>0</v>
      </c>
    </row>
    <row r="369" spans="1:21" ht="15.75">
      <c r="A369" s="4"/>
      <c r="B369">
        <v>13</v>
      </c>
      <c r="C369">
        <v>-6.8500000000000002E-3</v>
      </c>
      <c r="D369">
        <v>6.7400000000000002E-2</v>
      </c>
      <c r="E369">
        <v>-2.6089999999999999E-2</v>
      </c>
      <c r="F369">
        <v>-5.94E-3</v>
      </c>
      <c r="G369">
        <v>-2.6329999999999999E-2</v>
      </c>
      <c r="H369">
        <v>-2.598E-2</v>
      </c>
      <c r="I369">
        <v>-1.9220000000000001E-2</v>
      </c>
      <c r="J369">
        <v>-2.1600000000000001E-2</v>
      </c>
      <c r="K369">
        <v>-2.1669999999999998E-2</v>
      </c>
      <c r="L369">
        <v>-2.5680000000000001E-2</v>
      </c>
      <c r="M369">
        <v>-2.6329999999999999E-2</v>
      </c>
      <c r="N369">
        <v>2.4510000000000001E-2</v>
      </c>
      <c r="O369">
        <v>0</v>
      </c>
    </row>
    <row r="370" spans="1:21" ht="15.75">
      <c r="A370" s="4"/>
      <c r="B370">
        <v>14</v>
      </c>
      <c r="C370">
        <v>-1.5740000000000001E-2</v>
      </c>
      <c r="D370">
        <v>7.4230000000000004E-2</v>
      </c>
      <c r="E370">
        <v>-2.6329999999999999E-2</v>
      </c>
      <c r="F370">
        <v>-1.33E-3</v>
      </c>
      <c r="G370">
        <v>-2.5940000000000001E-2</v>
      </c>
      <c r="H370">
        <v>-2.504E-2</v>
      </c>
      <c r="I370">
        <v>-2.2079999999999999E-2</v>
      </c>
      <c r="J370">
        <v>-2.3709999999999998E-2</v>
      </c>
      <c r="K370">
        <v>-2.393E-2</v>
      </c>
      <c r="L370">
        <v>-2.41E-2</v>
      </c>
      <c r="M370">
        <v>-2.5930000000000002E-2</v>
      </c>
      <c r="N370">
        <v>3.074E-2</v>
      </c>
      <c r="O370">
        <v>-2.6700000000000002E-2</v>
      </c>
      <c r="P370">
        <v>0</v>
      </c>
    </row>
    <row r="371" spans="1:21" ht="15.75">
      <c r="A371" s="4"/>
      <c r="B371">
        <v>15</v>
      </c>
      <c r="C371">
        <v>-1.967E-2</v>
      </c>
      <c r="D371">
        <v>0.10509</v>
      </c>
      <c r="E371">
        <v>-1.865E-2</v>
      </c>
      <c r="F371">
        <v>1.8589999999999999E-2</v>
      </c>
      <c r="G371">
        <v>-1.6920000000000001E-2</v>
      </c>
      <c r="H371">
        <v>-1.4840000000000001E-2</v>
      </c>
      <c r="I371">
        <v>-1.9369999999999998E-2</v>
      </c>
      <c r="J371">
        <v>-1.958E-2</v>
      </c>
      <c r="K371">
        <v>-2.01E-2</v>
      </c>
      <c r="L371">
        <v>-1.2370000000000001E-2</v>
      </c>
      <c r="M371">
        <v>-1.686E-2</v>
      </c>
      <c r="N371">
        <v>5.6329999999999998E-2</v>
      </c>
      <c r="O371">
        <v>-1.7809999999999999E-2</v>
      </c>
      <c r="P371">
        <v>-1.9570000000000001E-2</v>
      </c>
      <c r="Q371">
        <v>0</v>
      </c>
    </row>
    <row r="372" spans="1:21" ht="15.75">
      <c r="A372" s="4"/>
      <c r="B372">
        <v>16</v>
      </c>
      <c r="C372">
        <v>8.8000000000000005E-3</v>
      </c>
      <c r="D372">
        <v>4.8280000000000003E-2</v>
      </c>
      <c r="E372">
        <v>-2.3619999999999999E-2</v>
      </c>
      <c r="F372">
        <v>-1.507E-2</v>
      </c>
      <c r="G372">
        <v>-2.511E-2</v>
      </c>
      <c r="H372">
        <v>-2.605E-2</v>
      </c>
      <c r="I372">
        <v>-1.191E-2</v>
      </c>
      <c r="J372">
        <v>-1.549E-2</v>
      </c>
      <c r="K372">
        <v>-1.5350000000000001E-2</v>
      </c>
      <c r="L372">
        <v>-2.7029999999999998E-2</v>
      </c>
      <c r="M372">
        <v>-2.5080000000000002E-2</v>
      </c>
      <c r="N372">
        <v>8.8699999999999994E-3</v>
      </c>
      <c r="O372">
        <v>-2.5680000000000001E-2</v>
      </c>
      <c r="P372">
        <v>-2.41E-2</v>
      </c>
      <c r="Q372">
        <v>-1.2370000000000001E-2</v>
      </c>
      <c r="R372">
        <v>0</v>
      </c>
    </row>
    <row r="373" spans="1:21" ht="15.75">
      <c r="A373" s="4"/>
      <c r="B373">
        <v>17</v>
      </c>
      <c r="C373">
        <v>-2.8459999999999999E-2</v>
      </c>
      <c r="D373">
        <v>0.11104</v>
      </c>
      <c r="E373">
        <v>-2.283E-2</v>
      </c>
      <c r="F373">
        <v>1.95E-2</v>
      </c>
      <c r="G373">
        <v>-2.06E-2</v>
      </c>
      <c r="H373">
        <v>-1.8249999999999999E-2</v>
      </c>
      <c r="I373">
        <v>-2.5329999999999998E-2</v>
      </c>
      <c r="J373">
        <v>-2.4989999999999998E-2</v>
      </c>
      <c r="K373">
        <v>-2.564E-2</v>
      </c>
      <c r="L373">
        <v>-1.507E-2</v>
      </c>
      <c r="M373">
        <v>-2.0469999999999999E-2</v>
      </c>
      <c r="N373">
        <v>6.2799999999999995E-2</v>
      </c>
      <c r="O373">
        <v>-2.155E-2</v>
      </c>
      <c r="P373">
        <v>-2.3869999999999999E-2</v>
      </c>
      <c r="Q373">
        <v>-2.01E-2</v>
      </c>
      <c r="R373">
        <v>-1.507E-2</v>
      </c>
      <c r="S373">
        <v>0</v>
      </c>
    </row>
    <row r="374" spans="1:21" ht="15.75">
      <c r="A374" s="4"/>
      <c r="B374">
        <v>18</v>
      </c>
      <c r="C374">
        <v>-1.268E-2</v>
      </c>
      <c r="D374">
        <v>7.5630000000000003E-2</v>
      </c>
      <c r="E374">
        <v>-2.564E-2</v>
      </c>
      <c r="F374">
        <v>-8.8999999999999995E-4</v>
      </c>
      <c r="G374">
        <v>-2.5340000000000001E-2</v>
      </c>
      <c r="H374">
        <v>-2.4500000000000001E-2</v>
      </c>
      <c r="I374">
        <v>-2.0920000000000001E-2</v>
      </c>
      <c r="J374">
        <v>-2.2710000000000001E-2</v>
      </c>
      <c r="K374">
        <v>-2.29E-2</v>
      </c>
      <c r="L374">
        <v>-2.3619999999999999E-2</v>
      </c>
      <c r="M374">
        <v>-2.5329999999999998E-2</v>
      </c>
      <c r="N374">
        <v>3.1629999999999998E-2</v>
      </c>
      <c r="O374">
        <v>-2.6089999999999999E-2</v>
      </c>
      <c r="P374">
        <v>-2.6329999999999999E-2</v>
      </c>
      <c r="Q374">
        <v>-1.865E-2</v>
      </c>
      <c r="R374">
        <v>-2.3619999999999999E-2</v>
      </c>
      <c r="S374">
        <v>-2.283E-2</v>
      </c>
      <c r="T374">
        <v>0</v>
      </c>
    </row>
    <row r="375" spans="1:21" ht="15.75">
      <c r="A375" s="4"/>
      <c r="B375">
        <v>19</v>
      </c>
      <c r="C375">
        <v>3.773E-2</v>
      </c>
      <c r="D375">
        <v>2.375E-2</v>
      </c>
      <c r="E375">
        <v>-1.4829999999999999E-2</v>
      </c>
      <c r="F375">
        <v>-2.3740000000000001E-2</v>
      </c>
      <c r="G375">
        <v>-1.8149999999999999E-2</v>
      </c>
      <c r="H375">
        <v>-2.1309999999999999E-2</v>
      </c>
      <c r="I375">
        <v>4.0200000000000001E-3</v>
      </c>
      <c r="J375">
        <v>-1.0499999999999999E-3</v>
      </c>
      <c r="K375">
        <v>-7.2000000000000005E-4</v>
      </c>
      <c r="L375">
        <v>-2.3949999999999999E-2</v>
      </c>
      <c r="M375">
        <v>-1.7940000000000001E-2</v>
      </c>
      <c r="N375">
        <v>-9.4800000000000006E-3</v>
      </c>
      <c r="O375">
        <v>-1.8509999999999999E-2</v>
      </c>
      <c r="P375">
        <v>-1.523E-2</v>
      </c>
      <c r="Q375">
        <v>8.7000000000000001E-4</v>
      </c>
      <c r="R375">
        <v>-2.3949999999999999E-2</v>
      </c>
      <c r="S375">
        <v>-8.0000000000000007E-5</v>
      </c>
      <c r="T375">
        <v>-1.4829999999999999E-2</v>
      </c>
      <c r="U375">
        <v>0</v>
      </c>
    </row>
    <row r="377" spans="1:21">
      <c r="A377" t="s">
        <v>1206</v>
      </c>
      <c r="B377" t="s">
        <v>1207</v>
      </c>
      <c r="C377" t="s">
        <v>1209</v>
      </c>
      <c r="E377" t="s">
        <v>1124</v>
      </c>
      <c r="G377" t="s">
        <v>1206</v>
      </c>
      <c r="H377" t="s">
        <v>1207</v>
      </c>
      <c r="I377" t="s">
        <v>1209</v>
      </c>
      <c r="K377" t="s">
        <v>1148</v>
      </c>
    </row>
    <row r="378" spans="1:21">
      <c r="A378">
        <v>2</v>
      </c>
      <c r="B378">
        <v>3</v>
      </c>
      <c r="C378" s="6">
        <v>25</v>
      </c>
      <c r="D378">
        <f>D359</f>
        <v>7.5630000000000003E-2</v>
      </c>
      <c r="E378" s="6">
        <f t="shared" ref="E378:E422" si="58">IF(D378&gt;0,D378/(1-D378),0)</f>
        <v>8.1817886776939977E-2</v>
      </c>
      <c r="G378">
        <v>12</v>
      </c>
      <c r="H378">
        <v>13</v>
      </c>
      <c r="I378" s="6">
        <v>25</v>
      </c>
      <c r="J378">
        <f t="shared" ref="J378:J384" si="59">N369</f>
        <v>2.4510000000000001E-2</v>
      </c>
      <c r="K378" s="6">
        <f t="shared" ref="K378:K405" si="60">IF(J378&gt;0,J378/(1-J378),0)</f>
        <v>2.5125834196147577E-2</v>
      </c>
    </row>
    <row r="379" spans="1:21">
      <c r="A379">
        <v>2</v>
      </c>
      <c r="B379">
        <v>4</v>
      </c>
      <c r="C379" s="6">
        <v>50</v>
      </c>
      <c r="D379">
        <f t="shared" ref="D379" si="61">D360</f>
        <v>5.94E-3</v>
      </c>
      <c r="E379" s="6">
        <f t="shared" si="58"/>
        <v>5.9754944369555156E-3</v>
      </c>
      <c r="G379">
        <v>12</v>
      </c>
      <c r="H379">
        <v>14</v>
      </c>
      <c r="I379" s="6">
        <v>50</v>
      </c>
      <c r="J379">
        <f t="shared" si="59"/>
        <v>3.074E-2</v>
      </c>
      <c r="K379" s="6">
        <f t="shared" si="60"/>
        <v>3.1714916534263254E-2</v>
      </c>
    </row>
    <row r="380" spans="1:21">
      <c r="A380">
        <v>2</v>
      </c>
      <c r="B380">
        <v>5</v>
      </c>
      <c r="C380" s="6">
        <v>75</v>
      </c>
      <c r="D380">
        <f t="shared" ref="D380:D386" si="62">D361</f>
        <v>6.7080000000000001E-2</v>
      </c>
      <c r="E380" s="6">
        <f t="shared" si="58"/>
        <v>7.1903271448784459E-2</v>
      </c>
      <c r="G380">
        <v>12</v>
      </c>
      <c r="H380">
        <v>15</v>
      </c>
      <c r="I380" s="6">
        <v>100</v>
      </c>
      <c r="J380">
        <f t="shared" si="59"/>
        <v>5.6329999999999998E-2</v>
      </c>
      <c r="K380" s="6">
        <f t="shared" si="60"/>
        <v>5.9692477243104052E-2</v>
      </c>
    </row>
    <row r="381" spans="1:21">
      <c r="A381">
        <v>2</v>
      </c>
      <c r="B381">
        <v>6</v>
      </c>
      <c r="C381" s="6">
        <v>100</v>
      </c>
      <c r="D381">
        <f t="shared" si="62"/>
        <v>5.3359999999999998E-2</v>
      </c>
      <c r="E381" s="6">
        <f t="shared" si="58"/>
        <v>5.6367785008028387E-2</v>
      </c>
      <c r="G381">
        <v>12</v>
      </c>
      <c r="H381">
        <v>16</v>
      </c>
      <c r="I381" s="6">
        <v>125</v>
      </c>
      <c r="J381">
        <f t="shared" si="59"/>
        <v>8.8699999999999994E-3</v>
      </c>
      <c r="K381" s="6">
        <f t="shared" si="60"/>
        <v>8.9493810095547504E-3</v>
      </c>
    </row>
    <row r="382" spans="1:21">
      <c r="A382">
        <v>2</v>
      </c>
      <c r="B382">
        <v>7</v>
      </c>
      <c r="C382" s="6">
        <v>150</v>
      </c>
      <c r="D382">
        <f t="shared" si="62"/>
        <v>0.11477</v>
      </c>
      <c r="E382" s="6">
        <f t="shared" si="58"/>
        <v>0.12964992148933047</v>
      </c>
      <c r="G382">
        <v>12</v>
      </c>
      <c r="H382">
        <v>17</v>
      </c>
      <c r="I382" s="6">
        <v>150</v>
      </c>
      <c r="J382">
        <f t="shared" si="59"/>
        <v>6.2799999999999995E-2</v>
      </c>
      <c r="K382" s="6">
        <f t="shared" si="60"/>
        <v>6.700810926163038E-2</v>
      </c>
    </row>
    <row r="383" spans="1:21">
      <c r="A383">
        <v>2</v>
      </c>
      <c r="B383">
        <v>8</v>
      </c>
      <c r="C383" s="6">
        <v>175</v>
      </c>
      <c r="D383">
        <f t="shared" si="62"/>
        <v>0.10841000000000001</v>
      </c>
      <c r="E383" s="6">
        <f t="shared" si="58"/>
        <v>0.12159176303009231</v>
      </c>
      <c r="G383">
        <v>12</v>
      </c>
      <c r="H383">
        <v>18</v>
      </c>
      <c r="I383" s="6">
        <v>175</v>
      </c>
      <c r="J383">
        <f t="shared" si="59"/>
        <v>3.1629999999999998E-2</v>
      </c>
      <c r="K383" s="6">
        <f t="shared" si="60"/>
        <v>3.2663134958745108E-2</v>
      </c>
    </row>
    <row r="384" spans="1:21">
      <c r="A384">
        <v>2</v>
      </c>
      <c r="B384">
        <v>9</v>
      </c>
      <c r="C384" s="6">
        <v>200</v>
      </c>
      <c r="D384">
        <f t="shared" si="62"/>
        <v>0.10809000000000001</v>
      </c>
      <c r="E384" s="6">
        <f t="shared" si="58"/>
        <v>0.121189357670617</v>
      </c>
      <c r="G384">
        <v>12</v>
      </c>
      <c r="H384">
        <v>19</v>
      </c>
      <c r="I384" s="6">
        <v>225</v>
      </c>
      <c r="J384">
        <f t="shared" si="59"/>
        <v>-9.4800000000000006E-3</v>
      </c>
      <c r="K384" s="6">
        <f t="shared" si="60"/>
        <v>0</v>
      </c>
    </row>
    <row r="385" spans="1:11">
      <c r="A385">
        <v>2</v>
      </c>
      <c r="B385">
        <v>10</v>
      </c>
      <c r="C385" s="6">
        <v>225</v>
      </c>
      <c r="D385">
        <f t="shared" si="62"/>
        <v>4.8280000000000003E-2</v>
      </c>
      <c r="E385" s="6">
        <f t="shared" si="58"/>
        <v>5.0729206069011899E-2</v>
      </c>
      <c r="G385">
        <v>13</v>
      </c>
      <c r="H385">
        <v>14</v>
      </c>
      <c r="I385" s="6">
        <v>25</v>
      </c>
      <c r="J385">
        <f t="shared" ref="J385:J390" si="63">O370</f>
        <v>-2.6700000000000002E-2</v>
      </c>
      <c r="K385" s="6">
        <f t="shared" si="60"/>
        <v>0</v>
      </c>
    </row>
    <row r="386" spans="1:11">
      <c r="A386">
        <v>2</v>
      </c>
      <c r="B386">
        <v>11</v>
      </c>
      <c r="C386" s="6">
        <v>250</v>
      </c>
      <c r="D386">
        <f t="shared" si="62"/>
        <v>6.9199999999999998E-2</v>
      </c>
      <c r="E386" s="6">
        <f t="shared" si="58"/>
        <v>7.4344649763644174E-2</v>
      </c>
      <c r="G386">
        <v>13</v>
      </c>
      <c r="H386">
        <v>15</v>
      </c>
      <c r="I386" s="6">
        <v>75</v>
      </c>
      <c r="J386">
        <f t="shared" si="63"/>
        <v>-1.7809999999999999E-2</v>
      </c>
      <c r="K386" s="6">
        <f t="shared" si="60"/>
        <v>0</v>
      </c>
    </row>
    <row r="387" spans="1:11">
      <c r="A387">
        <v>3</v>
      </c>
      <c r="B387">
        <v>4</v>
      </c>
      <c r="C387" s="6">
        <v>25</v>
      </c>
      <c r="D387">
        <f>E360</f>
        <v>-8.8999999999999995E-4</v>
      </c>
      <c r="E387" s="6">
        <f t="shared" si="58"/>
        <v>0</v>
      </c>
      <c r="G387">
        <v>13</v>
      </c>
      <c r="H387">
        <v>16</v>
      </c>
      <c r="I387" s="6">
        <v>100</v>
      </c>
      <c r="J387">
        <f t="shared" si="63"/>
        <v>-2.5680000000000001E-2</v>
      </c>
      <c r="K387" s="6">
        <f t="shared" si="60"/>
        <v>0</v>
      </c>
    </row>
    <row r="388" spans="1:11">
      <c r="A388">
        <v>3</v>
      </c>
      <c r="B388">
        <v>5</v>
      </c>
      <c r="C388" s="6">
        <v>50</v>
      </c>
      <c r="D388">
        <f t="shared" ref="D388:D394" si="64">E361</f>
        <v>-2.5340000000000001E-2</v>
      </c>
      <c r="E388" s="6">
        <f t="shared" si="58"/>
        <v>0</v>
      </c>
      <c r="G388">
        <v>13</v>
      </c>
      <c r="H388">
        <v>17</v>
      </c>
      <c r="I388" s="6">
        <v>125</v>
      </c>
      <c r="J388">
        <f t="shared" si="63"/>
        <v>-2.155E-2</v>
      </c>
      <c r="K388" s="6">
        <f t="shared" si="60"/>
        <v>0</v>
      </c>
    </row>
    <row r="389" spans="1:11">
      <c r="A389">
        <v>3</v>
      </c>
      <c r="B389">
        <v>6</v>
      </c>
      <c r="C389" s="6">
        <v>75</v>
      </c>
      <c r="D389">
        <f t="shared" si="64"/>
        <v>-2.4500000000000001E-2</v>
      </c>
      <c r="E389" s="6">
        <f t="shared" si="58"/>
        <v>0</v>
      </c>
      <c r="G389">
        <v>13</v>
      </c>
      <c r="H389">
        <v>18</v>
      </c>
      <c r="I389" s="6">
        <v>150</v>
      </c>
      <c r="J389">
        <f t="shared" si="63"/>
        <v>-2.6089999999999999E-2</v>
      </c>
      <c r="K389" s="6">
        <f t="shared" si="60"/>
        <v>0</v>
      </c>
    </row>
    <row r="390" spans="1:11">
      <c r="A390">
        <v>3</v>
      </c>
      <c r="B390">
        <v>7</v>
      </c>
      <c r="C390" s="6">
        <v>125</v>
      </c>
      <c r="D390">
        <f t="shared" si="64"/>
        <v>-2.0920000000000001E-2</v>
      </c>
      <c r="E390" s="6">
        <f t="shared" si="58"/>
        <v>0</v>
      </c>
      <c r="G390">
        <v>13</v>
      </c>
      <c r="H390">
        <v>19</v>
      </c>
      <c r="I390" s="6">
        <v>200</v>
      </c>
      <c r="J390">
        <f t="shared" si="63"/>
        <v>-1.8509999999999999E-2</v>
      </c>
      <c r="K390" s="6">
        <f t="shared" si="60"/>
        <v>0</v>
      </c>
    </row>
    <row r="391" spans="1:11">
      <c r="A391">
        <v>3</v>
      </c>
      <c r="B391">
        <v>8</v>
      </c>
      <c r="C391" s="6">
        <v>150</v>
      </c>
      <c r="D391">
        <f t="shared" si="64"/>
        <v>-2.2710000000000001E-2</v>
      </c>
      <c r="E391" s="6">
        <f t="shared" si="58"/>
        <v>0</v>
      </c>
      <c r="G391">
        <v>14</v>
      </c>
      <c r="H391">
        <v>15</v>
      </c>
      <c r="I391" s="6">
        <v>50</v>
      </c>
      <c r="J391">
        <f>P371</f>
        <v>-1.9570000000000001E-2</v>
      </c>
      <c r="K391" s="6">
        <f t="shared" si="60"/>
        <v>0</v>
      </c>
    </row>
    <row r="392" spans="1:11">
      <c r="A392">
        <v>3</v>
      </c>
      <c r="B392">
        <v>9</v>
      </c>
      <c r="C392" s="6">
        <v>175</v>
      </c>
      <c r="D392">
        <f t="shared" si="64"/>
        <v>-2.29E-2</v>
      </c>
      <c r="E392" s="6">
        <f t="shared" si="58"/>
        <v>0</v>
      </c>
      <c r="G392">
        <v>14</v>
      </c>
      <c r="H392">
        <v>16</v>
      </c>
      <c r="I392" s="6">
        <v>75</v>
      </c>
      <c r="J392">
        <f>P372</f>
        <v>-2.41E-2</v>
      </c>
      <c r="K392" s="6">
        <f t="shared" si="60"/>
        <v>0</v>
      </c>
    </row>
    <row r="393" spans="1:11">
      <c r="A393">
        <v>3</v>
      </c>
      <c r="B393">
        <v>10</v>
      </c>
      <c r="C393" s="6">
        <v>200</v>
      </c>
      <c r="D393">
        <f t="shared" si="64"/>
        <v>-2.3619999999999999E-2</v>
      </c>
      <c r="E393" s="6">
        <f t="shared" si="58"/>
        <v>0</v>
      </c>
      <c r="G393">
        <v>14</v>
      </c>
      <c r="H393">
        <v>17</v>
      </c>
      <c r="I393" s="6">
        <v>100</v>
      </c>
      <c r="J393">
        <f>P373</f>
        <v>-2.3869999999999999E-2</v>
      </c>
      <c r="K393" s="6">
        <f t="shared" si="60"/>
        <v>0</v>
      </c>
    </row>
    <row r="394" spans="1:11">
      <c r="A394">
        <v>3</v>
      </c>
      <c r="B394">
        <v>11</v>
      </c>
      <c r="C394" s="6">
        <v>225</v>
      </c>
      <c r="D394">
        <f t="shared" si="64"/>
        <v>-2.5329999999999998E-2</v>
      </c>
      <c r="E394" s="6">
        <f t="shared" si="58"/>
        <v>0</v>
      </c>
      <c r="G394">
        <v>14</v>
      </c>
      <c r="H394">
        <v>18</v>
      </c>
      <c r="I394" s="6">
        <v>125</v>
      </c>
      <c r="J394">
        <f>P374</f>
        <v>-2.6329999999999999E-2</v>
      </c>
      <c r="K394" s="6">
        <f t="shared" si="60"/>
        <v>0</v>
      </c>
    </row>
    <row r="395" spans="1:11">
      <c r="A395">
        <v>4</v>
      </c>
      <c r="B395">
        <v>5</v>
      </c>
      <c r="C395" s="6">
        <v>25</v>
      </c>
      <c r="D395">
        <f>F361</f>
        <v>-5.77E-3</v>
      </c>
      <c r="E395" s="6">
        <f t="shared" si="58"/>
        <v>0</v>
      </c>
      <c r="G395">
        <v>14</v>
      </c>
      <c r="H395">
        <v>19</v>
      </c>
      <c r="I395" s="6">
        <v>175</v>
      </c>
      <c r="J395">
        <f>P375</f>
        <v>-1.523E-2</v>
      </c>
      <c r="K395" s="6">
        <f t="shared" si="60"/>
        <v>0</v>
      </c>
    </row>
    <row r="396" spans="1:11">
      <c r="A396">
        <v>4</v>
      </c>
      <c r="B396">
        <v>6</v>
      </c>
      <c r="C396" s="6">
        <v>50</v>
      </c>
      <c r="D396">
        <f t="shared" ref="D396:D401" si="65">F362</f>
        <v>-1.125E-2</v>
      </c>
      <c r="E396" s="6">
        <f t="shared" si="58"/>
        <v>0</v>
      </c>
      <c r="G396">
        <v>15</v>
      </c>
      <c r="H396">
        <v>16</v>
      </c>
      <c r="I396" s="6">
        <v>25</v>
      </c>
      <c r="J396">
        <f>Q372</f>
        <v>-1.2370000000000001E-2</v>
      </c>
      <c r="K396" s="6">
        <f t="shared" si="60"/>
        <v>0</v>
      </c>
    </row>
    <row r="397" spans="1:11">
      <c r="A397">
        <v>4</v>
      </c>
      <c r="B397">
        <v>7</v>
      </c>
      <c r="C397" s="6">
        <v>100</v>
      </c>
      <c r="D397">
        <f t="shared" si="65"/>
        <v>2.4109999999999999E-2</v>
      </c>
      <c r="E397" s="6">
        <f t="shared" si="58"/>
        <v>2.4705653301089262E-2</v>
      </c>
      <c r="G397">
        <v>15</v>
      </c>
      <c r="H397">
        <v>17</v>
      </c>
      <c r="I397" s="6">
        <v>50</v>
      </c>
      <c r="J397">
        <f>Q373</f>
        <v>-2.01E-2</v>
      </c>
      <c r="K397" s="6">
        <f t="shared" si="60"/>
        <v>0</v>
      </c>
    </row>
    <row r="398" spans="1:11">
      <c r="A398">
        <v>4</v>
      </c>
      <c r="B398">
        <v>8</v>
      </c>
      <c r="C398" s="6">
        <v>125</v>
      </c>
      <c r="D398">
        <f t="shared" si="65"/>
        <v>1.8020000000000001E-2</v>
      </c>
      <c r="E398" s="6">
        <f t="shared" si="58"/>
        <v>1.8350679239903054E-2</v>
      </c>
      <c r="G398">
        <v>15</v>
      </c>
      <c r="H398">
        <v>18</v>
      </c>
      <c r="I398" s="6">
        <v>75</v>
      </c>
      <c r="J398">
        <f>Q374</f>
        <v>-1.865E-2</v>
      </c>
      <c r="K398" s="6">
        <f t="shared" si="60"/>
        <v>0</v>
      </c>
    </row>
    <row r="399" spans="1:11">
      <c r="A399">
        <v>4</v>
      </c>
      <c r="B399">
        <v>9</v>
      </c>
      <c r="C399" s="6">
        <v>150</v>
      </c>
      <c r="D399">
        <f t="shared" si="65"/>
        <v>1.8419999999999999E-2</v>
      </c>
      <c r="E399" s="6">
        <f t="shared" si="58"/>
        <v>1.8765663522076651E-2</v>
      </c>
      <c r="G399">
        <v>15</v>
      </c>
      <c r="H399">
        <v>19</v>
      </c>
      <c r="I399" s="6">
        <v>125</v>
      </c>
      <c r="J399">
        <f>Q375</f>
        <v>8.7000000000000001E-4</v>
      </c>
      <c r="K399" s="6">
        <f t="shared" si="60"/>
        <v>8.707575590763965E-4</v>
      </c>
    </row>
    <row r="400" spans="1:11">
      <c r="A400">
        <v>4</v>
      </c>
      <c r="B400">
        <v>10</v>
      </c>
      <c r="C400" s="6">
        <v>175</v>
      </c>
      <c r="D400">
        <f t="shared" si="65"/>
        <v>-1.507E-2</v>
      </c>
      <c r="E400" s="6">
        <f t="shared" si="58"/>
        <v>0</v>
      </c>
      <c r="G400">
        <v>16</v>
      </c>
      <c r="H400">
        <v>17</v>
      </c>
      <c r="I400" s="6">
        <v>25</v>
      </c>
      <c r="J400">
        <f>R373</f>
        <v>-1.507E-2</v>
      </c>
      <c r="K400" s="6">
        <f t="shared" si="60"/>
        <v>0</v>
      </c>
    </row>
    <row r="401" spans="1:11">
      <c r="A401">
        <v>4</v>
      </c>
      <c r="B401">
        <v>11</v>
      </c>
      <c r="C401" s="6">
        <v>200</v>
      </c>
      <c r="D401">
        <f t="shared" si="65"/>
        <v>-5.28E-3</v>
      </c>
      <c r="E401" s="6">
        <f t="shared" si="58"/>
        <v>0</v>
      </c>
      <c r="G401">
        <v>16</v>
      </c>
      <c r="H401">
        <v>18</v>
      </c>
      <c r="I401" s="6">
        <v>50</v>
      </c>
      <c r="J401">
        <f>R374</f>
        <v>-2.3619999999999999E-2</v>
      </c>
      <c r="K401" s="6">
        <f t="shared" si="60"/>
        <v>0</v>
      </c>
    </row>
    <row r="402" spans="1:11">
      <c r="A402">
        <v>5</v>
      </c>
      <c r="B402">
        <v>6</v>
      </c>
      <c r="C402" s="6">
        <v>25</v>
      </c>
      <c r="D402">
        <f>G362</f>
        <v>-2.5350000000000001E-2</v>
      </c>
      <c r="E402" s="6">
        <f t="shared" si="58"/>
        <v>0</v>
      </c>
      <c r="G402">
        <v>16</v>
      </c>
      <c r="H402">
        <v>19</v>
      </c>
      <c r="I402" s="6">
        <v>100</v>
      </c>
      <c r="J402">
        <f>R375</f>
        <v>-2.3949999999999999E-2</v>
      </c>
      <c r="K402" s="6">
        <f t="shared" si="60"/>
        <v>0</v>
      </c>
    </row>
    <row r="403" spans="1:11">
      <c r="A403">
        <v>5</v>
      </c>
      <c r="B403">
        <v>7</v>
      </c>
      <c r="C403" s="6">
        <v>75</v>
      </c>
      <c r="D403">
        <f t="shared" ref="D403:D407" si="66">G363</f>
        <v>-1.821E-2</v>
      </c>
      <c r="E403" s="6">
        <f t="shared" si="58"/>
        <v>0</v>
      </c>
      <c r="G403">
        <v>17</v>
      </c>
      <c r="H403">
        <v>18</v>
      </c>
      <c r="I403" s="6">
        <v>25</v>
      </c>
      <c r="J403">
        <f>S374</f>
        <v>-2.283E-2</v>
      </c>
      <c r="K403" s="6">
        <f t="shared" si="60"/>
        <v>0</v>
      </c>
    </row>
    <row r="404" spans="1:11">
      <c r="A404">
        <v>5</v>
      </c>
      <c r="B404">
        <v>8</v>
      </c>
      <c r="C404" s="6">
        <v>100</v>
      </c>
      <c r="D404">
        <f t="shared" si="66"/>
        <v>-2.0670000000000001E-2</v>
      </c>
      <c r="E404" s="6">
        <f t="shared" si="58"/>
        <v>0</v>
      </c>
      <c r="G404">
        <v>17</v>
      </c>
      <c r="H404">
        <v>19</v>
      </c>
      <c r="I404" s="6">
        <v>75</v>
      </c>
      <c r="J404">
        <f>S375</f>
        <v>-8.0000000000000007E-5</v>
      </c>
      <c r="K404" s="6">
        <f t="shared" si="60"/>
        <v>0</v>
      </c>
    </row>
    <row r="405" spans="1:11">
      <c r="A405">
        <v>5</v>
      </c>
      <c r="B405">
        <v>9</v>
      </c>
      <c r="C405" s="6">
        <v>125</v>
      </c>
      <c r="D405">
        <f t="shared" si="66"/>
        <v>-2.0719999999999999E-2</v>
      </c>
      <c r="E405" s="6">
        <f t="shared" si="58"/>
        <v>0</v>
      </c>
      <c r="G405">
        <v>18</v>
      </c>
      <c r="H405">
        <v>19</v>
      </c>
      <c r="I405" s="6">
        <v>50</v>
      </c>
      <c r="J405">
        <f>T375</f>
        <v>-1.4829999999999999E-2</v>
      </c>
      <c r="K405" s="6">
        <f t="shared" si="60"/>
        <v>0</v>
      </c>
    </row>
    <row r="406" spans="1:11">
      <c r="A406">
        <v>5</v>
      </c>
      <c r="B406">
        <v>10</v>
      </c>
      <c r="C406" s="6">
        <v>150</v>
      </c>
      <c r="D406">
        <f t="shared" si="66"/>
        <v>-2.511E-2</v>
      </c>
      <c r="E406" s="6">
        <f t="shared" si="58"/>
        <v>0</v>
      </c>
    </row>
    <row r="407" spans="1:11">
      <c r="A407">
        <v>5</v>
      </c>
      <c r="B407">
        <v>11</v>
      </c>
      <c r="C407" s="6">
        <v>175</v>
      </c>
      <c r="D407">
        <f t="shared" si="66"/>
        <v>-2.564E-2</v>
      </c>
      <c r="E407" s="6">
        <f t="shared" si="58"/>
        <v>0</v>
      </c>
    </row>
    <row r="408" spans="1:11">
      <c r="A408">
        <v>6</v>
      </c>
      <c r="B408">
        <v>7</v>
      </c>
      <c r="C408" s="6">
        <v>50</v>
      </c>
      <c r="D408">
        <f>H363</f>
        <v>-1.5570000000000001E-2</v>
      </c>
      <c r="E408" s="6">
        <f t="shared" si="58"/>
        <v>0</v>
      </c>
    </row>
    <row r="409" spans="1:11">
      <c r="A409">
        <v>6</v>
      </c>
      <c r="B409">
        <v>8</v>
      </c>
      <c r="C409" s="6">
        <v>75</v>
      </c>
      <c r="D409">
        <f t="shared" ref="D409:D412" si="67">H364</f>
        <v>-1.8429999999999998E-2</v>
      </c>
      <c r="E409" s="6">
        <f t="shared" si="58"/>
        <v>0</v>
      </c>
    </row>
    <row r="410" spans="1:11">
      <c r="A410">
        <v>6</v>
      </c>
      <c r="B410">
        <v>9</v>
      </c>
      <c r="C410" s="6">
        <v>100</v>
      </c>
      <c r="D410">
        <f t="shared" si="67"/>
        <v>-1.8409999999999999E-2</v>
      </c>
      <c r="E410" s="6">
        <f t="shared" si="58"/>
        <v>0</v>
      </c>
    </row>
    <row r="411" spans="1:11">
      <c r="A411">
        <v>6</v>
      </c>
      <c r="B411">
        <v>10</v>
      </c>
      <c r="C411" s="6">
        <v>125</v>
      </c>
      <c r="D411">
        <f t="shared" si="67"/>
        <v>-2.605E-2</v>
      </c>
      <c r="E411" s="6">
        <f t="shared" si="58"/>
        <v>0</v>
      </c>
    </row>
    <row r="412" spans="1:11">
      <c r="A412">
        <v>6</v>
      </c>
      <c r="B412">
        <v>11</v>
      </c>
      <c r="C412" s="6">
        <v>150</v>
      </c>
      <c r="D412">
        <f t="shared" si="67"/>
        <v>-2.5350000000000001E-2</v>
      </c>
      <c r="E412" s="6">
        <f t="shared" si="58"/>
        <v>0</v>
      </c>
    </row>
    <row r="413" spans="1:11">
      <c r="A413">
        <v>7</v>
      </c>
      <c r="B413">
        <v>8</v>
      </c>
      <c r="C413" s="6">
        <v>25</v>
      </c>
      <c r="D413">
        <f>I364</f>
        <v>-2.4500000000000001E-2</v>
      </c>
      <c r="E413" s="6">
        <f t="shared" si="58"/>
        <v>0</v>
      </c>
    </row>
    <row r="414" spans="1:11">
      <c r="A414">
        <v>7</v>
      </c>
      <c r="B414">
        <v>9</v>
      </c>
      <c r="C414" s="6">
        <v>50</v>
      </c>
      <c r="D414">
        <f t="shared" ref="D414:D416" si="68">I365</f>
        <v>-2.5340000000000001E-2</v>
      </c>
      <c r="E414" s="6">
        <f t="shared" si="58"/>
        <v>0</v>
      </c>
    </row>
    <row r="415" spans="1:11">
      <c r="A415">
        <v>7</v>
      </c>
      <c r="B415">
        <v>10</v>
      </c>
      <c r="C415" s="6">
        <v>75</v>
      </c>
      <c r="D415">
        <f t="shared" si="68"/>
        <v>-1.191E-2</v>
      </c>
      <c r="E415" s="6">
        <f t="shared" si="58"/>
        <v>0</v>
      </c>
    </row>
    <row r="416" spans="1:11">
      <c r="A416">
        <v>7</v>
      </c>
      <c r="B416">
        <v>11</v>
      </c>
      <c r="C416" s="6">
        <v>100</v>
      </c>
      <c r="D416">
        <f t="shared" si="68"/>
        <v>-1.804E-2</v>
      </c>
      <c r="E416" s="6">
        <f t="shared" si="58"/>
        <v>0</v>
      </c>
    </row>
    <row r="417" spans="1:20">
      <c r="A417">
        <v>8</v>
      </c>
      <c r="B417">
        <v>9</v>
      </c>
      <c r="C417" s="6">
        <v>25</v>
      </c>
      <c r="D417">
        <f>J365</f>
        <v>-2.4989999999999998E-2</v>
      </c>
      <c r="E417" s="6">
        <f t="shared" si="58"/>
        <v>0</v>
      </c>
    </row>
    <row r="418" spans="1:20">
      <c r="A418">
        <v>8</v>
      </c>
      <c r="B418">
        <v>10</v>
      </c>
      <c r="C418" s="6">
        <v>50</v>
      </c>
      <c r="D418">
        <f t="shared" ref="D418:D419" si="69">J366</f>
        <v>-1.549E-2</v>
      </c>
      <c r="E418" s="6">
        <f t="shared" si="58"/>
        <v>0</v>
      </c>
    </row>
    <row r="419" spans="1:20">
      <c r="A419">
        <v>8</v>
      </c>
      <c r="B419">
        <v>11</v>
      </c>
      <c r="C419" s="6">
        <v>75</v>
      </c>
      <c r="D419">
        <f t="shared" si="69"/>
        <v>-2.0559999999999998E-2</v>
      </c>
      <c r="E419" s="6">
        <f t="shared" si="58"/>
        <v>0</v>
      </c>
    </row>
    <row r="420" spans="1:20">
      <c r="A420">
        <v>9</v>
      </c>
      <c r="B420">
        <v>10</v>
      </c>
      <c r="C420" s="6">
        <v>25</v>
      </c>
      <c r="D420">
        <f>K366</f>
        <v>-1.5350000000000001E-2</v>
      </c>
      <c r="E420" s="6">
        <f t="shared" si="58"/>
        <v>0</v>
      </c>
    </row>
    <row r="421" spans="1:20">
      <c r="A421">
        <v>9</v>
      </c>
      <c r="B421">
        <v>11</v>
      </c>
      <c r="C421" s="6">
        <v>50</v>
      </c>
      <c r="D421">
        <f>K367</f>
        <v>-2.06E-2</v>
      </c>
      <c r="E421" s="6">
        <f t="shared" si="58"/>
        <v>0</v>
      </c>
    </row>
    <row r="422" spans="1:20">
      <c r="A422">
        <v>10</v>
      </c>
      <c r="B422">
        <v>11</v>
      </c>
      <c r="C422" s="6">
        <v>25</v>
      </c>
      <c r="D422">
        <f>L367</f>
        <v>-2.5080000000000002E-2</v>
      </c>
      <c r="E422" s="6">
        <f t="shared" si="58"/>
        <v>0</v>
      </c>
    </row>
    <row r="424" spans="1:20">
      <c r="A424" t="s">
        <v>1110</v>
      </c>
    </row>
    <row r="425" spans="1:20" ht="15.75">
      <c r="A425" s="4"/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</row>
    <row r="426" spans="1:20" ht="15.75">
      <c r="A426" s="4"/>
      <c r="B426">
        <v>1</v>
      </c>
      <c r="C426">
        <v>0</v>
      </c>
    </row>
    <row r="427" spans="1:20" ht="15.75">
      <c r="A427" s="4"/>
      <c r="B427">
        <v>2</v>
      </c>
      <c r="C427">
        <v>-7.1429999999999993E-2</v>
      </c>
      <c r="D427">
        <v>0</v>
      </c>
    </row>
    <row r="428" spans="1:20" ht="15.75">
      <c r="A428" s="4"/>
      <c r="B428">
        <v>3</v>
      </c>
      <c r="C428">
        <v>-4.7099999999999998E-3</v>
      </c>
      <c r="D428">
        <v>3.1390000000000001E-2</v>
      </c>
      <c r="E428">
        <v>0</v>
      </c>
    </row>
    <row r="429" spans="1:20" ht="15.75">
      <c r="A429" s="4"/>
      <c r="B429">
        <v>4</v>
      </c>
      <c r="C429">
        <v>1.7700000000000001E-3</v>
      </c>
      <c r="D429">
        <v>4.1579999999999999E-2</v>
      </c>
      <c r="E429">
        <v>-2.6169999999999999E-2</v>
      </c>
      <c r="F429">
        <v>0</v>
      </c>
    </row>
    <row r="430" spans="1:20" ht="15.75">
      <c r="A430" s="4"/>
      <c r="B430">
        <v>5</v>
      </c>
      <c r="C430">
        <v>3.5430000000000003E-2</v>
      </c>
      <c r="D430">
        <v>6.1469999999999997E-2</v>
      </c>
      <c r="E430">
        <v>-3.0710000000000001E-2</v>
      </c>
      <c r="F430">
        <v>-3.0470000000000001E-2</v>
      </c>
      <c r="G430">
        <v>0</v>
      </c>
    </row>
    <row r="431" spans="1:20" ht="15.75">
      <c r="A431" s="4"/>
      <c r="B431">
        <v>6</v>
      </c>
      <c r="C431">
        <v>-2.3029999999999998E-2</v>
      </c>
      <c r="D431">
        <v>1.167E-2</v>
      </c>
      <c r="E431">
        <v>-2.6950000000000002E-2</v>
      </c>
      <c r="F431">
        <v>-2.104E-2</v>
      </c>
      <c r="G431">
        <v>-2.5399999999999999E-2</v>
      </c>
      <c r="H431">
        <v>0</v>
      </c>
    </row>
    <row r="432" spans="1:20" ht="15.75">
      <c r="A432" s="4"/>
      <c r="B432">
        <v>7</v>
      </c>
      <c r="C432">
        <v>-7.6E-3</v>
      </c>
      <c r="D432">
        <v>3.456E-2</v>
      </c>
      <c r="E432">
        <v>-2.4629999999999999E-2</v>
      </c>
      <c r="F432">
        <v>-2.6179999999999998E-2</v>
      </c>
      <c r="G432">
        <v>-2.9250000000000002E-2</v>
      </c>
      <c r="H432">
        <v>-1.942E-2</v>
      </c>
      <c r="I432">
        <v>0</v>
      </c>
    </row>
    <row r="433" spans="1:21" ht="15.75">
      <c r="A433" s="4"/>
      <c r="B433">
        <v>8</v>
      </c>
      <c r="C433">
        <v>6.6489999999999994E-2</v>
      </c>
      <c r="D433">
        <v>0.11232</v>
      </c>
      <c r="E433">
        <v>1.08E-3</v>
      </c>
      <c r="F433">
        <v>-1.1129999999999999E-2</v>
      </c>
      <c r="G433">
        <v>-7.1599999999999997E-3</v>
      </c>
      <c r="H433">
        <v>1.7590000000000001E-2</v>
      </c>
      <c r="I433">
        <v>-1.507E-2</v>
      </c>
      <c r="J433">
        <v>0</v>
      </c>
    </row>
    <row r="434" spans="1:21" ht="15.75">
      <c r="A434" s="4"/>
      <c r="B434">
        <v>9</v>
      </c>
      <c r="C434">
        <v>1.3650000000000001E-2</v>
      </c>
      <c r="D434">
        <v>5.2339999999999998E-2</v>
      </c>
      <c r="E434">
        <v>-2.598E-2</v>
      </c>
      <c r="F434">
        <v>-2.7720000000000002E-2</v>
      </c>
      <c r="G434">
        <v>-3.0790000000000001E-2</v>
      </c>
      <c r="H434">
        <v>-1.9470000000000001E-2</v>
      </c>
      <c r="I434">
        <v>-2.708E-2</v>
      </c>
      <c r="J434">
        <v>-1.325E-2</v>
      </c>
      <c r="K434">
        <v>0</v>
      </c>
    </row>
    <row r="435" spans="1:21" ht="15.75">
      <c r="A435" s="4"/>
      <c r="B435">
        <v>10</v>
      </c>
      <c r="C435">
        <v>-3.1189999999999999E-2</v>
      </c>
      <c r="D435">
        <v>1.1429999999999999E-2</v>
      </c>
      <c r="E435">
        <v>-3.022E-2</v>
      </c>
      <c r="F435">
        <v>-2.92E-2</v>
      </c>
      <c r="G435">
        <v>-3.3300000000000003E-2</v>
      </c>
      <c r="H435">
        <v>-2.8320000000000001E-2</v>
      </c>
      <c r="I435">
        <v>-2.7990000000000001E-2</v>
      </c>
      <c r="J435">
        <v>-1.184E-2</v>
      </c>
      <c r="K435">
        <v>-2.9559999999999999E-2</v>
      </c>
      <c r="L435">
        <v>0</v>
      </c>
    </row>
    <row r="436" spans="1:21" ht="15.75">
      <c r="A436" s="4"/>
      <c r="B436">
        <v>11</v>
      </c>
      <c r="C436">
        <v>6.0729999999999999E-2</v>
      </c>
      <c r="D436">
        <v>0.10458000000000001</v>
      </c>
      <c r="E436">
        <v>-4.7699999999999999E-3</v>
      </c>
      <c r="F436">
        <v>-1.549E-2</v>
      </c>
      <c r="G436">
        <v>-1.2670000000000001E-2</v>
      </c>
      <c r="H436">
        <v>1.0630000000000001E-2</v>
      </c>
      <c r="I436">
        <v>-1.857E-2</v>
      </c>
      <c r="J436">
        <v>-2.6599999999999999E-2</v>
      </c>
      <c r="K436">
        <v>-1.7500000000000002E-2</v>
      </c>
      <c r="L436">
        <v>-1.601E-2</v>
      </c>
      <c r="M436">
        <v>0</v>
      </c>
    </row>
    <row r="437" spans="1:21" ht="15.75">
      <c r="A437" s="4"/>
      <c r="B437">
        <v>12</v>
      </c>
      <c r="C437">
        <v>9.7300000000000008E-3</v>
      </c>
      <c r="D437">
        <v>5.2330000000000002E-2</v>
      </c>
      <c r="E437">
        <v>-3.2059999999999998E-2</v>
      </c>
      <c r="F437">
        <v>-3.4779999999999998E-2</v>
      </c>
      <c r="G437">
        <v>-3.7350000000000001E-2</v>
      </c>
      <c r="H437">
        <v>-2.4479999999999998E-2</v>
      </c>
      <c r="I437">
        <v>-3.4439999999999998E-2</v>
      </c>
      <c r="J437">
        <v>-2.392E-2</v>
      </c>
      <c r="K437">
        <v>-3.5830000000000001E-2</v>
      </c>
      <c r="L437">
        <v>-3.6380000000000003E-2</v>
      </c>
      <c r="M437">
        <v>-2.7539999999999999E-2</v>
      </c>
      <c r="N437">
        <v>0</v>
      </c>
    </row>
    <row r="438" spans="1:21" ht="15.75">
      <c r="A438" s="4"/>
      <c r="B438">
        <v>13</v>
      </c>
      <c r="C438">
        <v>-2.8129999999999999E-2</v>
      </c>
      <c r="D438">
        <v>8.6999999999999994E-3</v>
      </c>
      <c r="E438">
        <v>-2.8590000000000001E-2</v>
      </c>
      <c r="F438">
        <v>-2.332E-2</v>
      </c>
      <c r="G438">
        <v>-2.7879999999999999E-2</v>
      </c>
      <c r="H438">
        <v>-3.125E-2</v>
      </c>
      <c r="I438">
        <v>-2.1669999999999998E-2</v>
      </c>
      <c r="J438">
        <v>1.197E-2</v>
      </c>
      <c r="K438">
        <v>-2.2089999999999999E-2</v>
      </c>
      <c r="L438">
        <v>-2.9909999999999999E-2</v>
      </c>
      <c r="M438">
        <v>5.45E-3</v>
      </c>
      <c r="N438">
        <v>-2.7529999999999999E-2</v>
      </c>
      <c r="O438">
        <v>0</v>
      </c>
    </row>
    <row r="439" spans="1:21" ht="15.75">
      <c r="A439" s="4"/>
      <c r="B439">
        <v>14</v>
      </c>
      <c r="C439">
        <v>7.4639999999999998E-2</v>
      </c>
      <c r="D439">
        <v>0.12442</v>
      </c>
      <c r="E439">
        <v>1.2600000000000001E-3</v>
      </c>
      <c r="F439">
        <v>-1.282E-2</v>
      </c>
      <c r="G439">
        <v>-6.8100000000000001E-3</v>
      </c>
      <c r="H439">
        <v>1.9740000000000001E-2</v>
      </c>
      <c r="I439">
        <v>-1.7690000000000001E-2</v>
      </c>
      <c r="J439">
        <v>-3.1870000000000002E-2</v>
      </c>
      <c r="K439">
        <v>-1.489E-2</v>
      </c>
      <c r="L439">
        <v>-1.439E-2</v>
      </c>
      <c r="M439">
        <v>-3.0939999999999999E-2</v>
      </c>
      <c r="N439">
        <v>-2.63E-2</v>
      </c>
      <c r="O439">
        <v>1.298E-2</v>
      </c>
      <c r="P439">
        <v>0</v>
      </c>
    </row>
    <row r="440" spans="1:21" ht="15.75">
      <c r="A440" s="4"/>
      <c r="B440">
        <v>15</v>
      </c>
      <c r="C440">
        <v>-5.8500000000000003E-2</v>
      </c>
      <c r="D440">
        <v>-2.24E-2</v>
      </c>
      <c r="E440">
        <v>1.316E-2</v>
      </c>
      <c r="F440">
        <v>2.6069999999999999E-2</v>
      </c>
      <c r="G440">
        <v>2.7179999999999999E-2</v>
      </c>
      <c r="H440">
        <v>-2.8800000000000002E-3</v>
      </c>
      <c r="I440">
        <v>2.5440000000000001E-2</v>
      </c>
      <c r="J440">
        <v>9.3170000000000003E-2</v>
      </c>
      <c r="K440">
        <v>3.2320000000000002E-2</v>
      </c>
      <c r="L440">
        <v>6.3499999999999997E-3</v>
      </c>
      <c r="M440">
        <v>8.3460000000000006E-2</v>
      </c>
      <c r="N440">
        <v>3.091E-2</v>
      </c>
      <c r="O440">
        <v>-3.5599999999999998E-3</v>
      </c>
      <c r="P440">
        <v>0.10138</v>
      </c>
      <c r="Q440">
        <v>0</v>
      </c>
    </row>
    <row r="441" spans="1:21" ht="15.75">
      <c r="A441" s="4"/>
      <c r="B441">
        <v>16</v>
      </c>
      <c r="C441">
        <v>2.1649999999999999E-2</v>
      </c>
      <c r="D441">
        <v>6.8290000000000003E-2</v>
      </c>
      <c r="E441">
        <v>-2.0109999999999999E-2</v>
      </c>
      <c r="F441">
        <v>-2.647E-2</v>
      </c>
      <c r="G441">
        <v>-2.6790000000000001E-2</v>
      </c>
      <c r="H441">
        <v>-9.3299999999999998E-3</v>
      </c>
      <c r="I441">
        <v>-2.7629999999999998E-2</v>
      </c>
      <c r="J441">
        <v>-2.7449999999999999E-2</v>
      </c>
      <c r="K441">
        <v>-2.8080000000000001E-2</v>
      </c>
      <c r="L441">
        <v>-2.7310000000000001E-2</v>
      </c>
      <c r="M441">
        <v>-2.929E-2</v>
      </c>
      <c r="N441">
        <v>-3.6880000000000003E-2</v>
      </c>
      <c r="O441">
        <v>-1.321E-2</v>
      </c>
      <c r="P441">
        <v>-3.108E-2</v>
      </c>
      <c r="Q441">
        <v>5.271E-2</v>
      </c>
      <c r="R441">
        <v>0</v>
      </c>
    </row>
    <row r="442" spans="1:21" ht="15.75">
      <c r="A442" s="4"/>
      <c r="B442">
        <v>17</v>
      </c>
      <c r="C442">
        <v>-6.7799999999999999E-2</v>
      </c>
      <c r="D442">
        <v>-3.1119999999999998E-2</v>
      </c>
      <c r="E442">
        <v>2.1069999999999998E-2</v>
      </c>
      <c r="F442">
        <v>3.2550000000000003E-2</v>
      </c>
      <c r="G442">
        <v>4.1910000000000003E-2</v>
      </c>
      <c r="H442">
        <v>3.1800000000000001E-3</v>
      </c>
      <c r="I442">
        <v>2.8649999999999998E-2</v>
      </c>
      <c r="J442">
        <v>9.9669999999999995E-2</v>
      </c>
      <c r="K442">
        <v>4.0829999999999998E-2</v>
      </c>
      <c r="L442">
        <v>7.5900000000000004E-3</v>
      </c>
      <c r="M442">
        <v>9.1329999999999995E-2</v>
      </c>
      <c r="N442">
        <v>3.9109999999999999E-2</v>
      </c>
      <c r="O442">
        <v>1.4E-3</v>
      </c>
      <c r="P442">
        <v>0.10854999999999999</v>
      </c>
      <c r="Q442">
        <v>-2.1420000000000002E-2</v>
      </c>
      <c r="R442">
        <v>5.7869999999999998E-2</v>
      </c>
      <c r="S442">
        <v>0</v>
      </c>
    </row>
    <row r="443" spans="1:21" ht="15.75">
      <c r="A443" s="4"/>
      <c r="B443">
        <v>18</v>
      </c>
      <c r="C443">
        <v>1.0019999999999999E-2</v>
      </c>
      <c r="D443">
        <v>6.1269999999999998E-2</v>
      </c>
      <c r="E443">
        <v>-6.8999999999999999E-3</v>
      </c>
      <c r="F443">
        <v>-1.4749999999999999E-2</v>
      </c>
      <c r="G443">
        <v>-1.452E-2</v>
      </c>
      <c r="H443">
        <v>3.4199999999999999E-3</v>
      </c>
      <c r="I443">
        <v>-1.7139999999999999E-2</v>
      </c>
      <c r="J443">
        <v>-2.7650000000000001E-2</v>
      </c>
      <c r="K443">
        <v>-1.6740000000000001E-2</v>
      </c>
      <c r="L443">
        <v>-1.5699999999999999E-2</v>
      </c>
      <c r="M443">
        <v>-2.6960000000000001E-2</v>
      </c>
      <c r="N443">
        <v>-2.7E-2</v>
      </c>
      <c r="O443">
        <v>-4.0000000000000002E-4</v>
      </c>
      <c r="P443">
        <v>-3.2779999999999997E-2</v>
      </c>
      <c r="Q443">
        <v>6.268E-2</v>
      </c>
      <c r="R443">
        <v>-2.8160000000000001E-2</v>
      </c>
      <c r="S443">
        <v>5.833E-2</v>
      </c>
      <c r="T443">
        <v>0</v>
      </c>
    </row>
    <row r="444" spans="1:21" ht="15.75">
      <c r="A444" s="4"/>
      <c r="B444">
        <v>19</v>
      </c>
      <c r="C444">
        <v>-3.032E-2</v>
      </c>
      <c r="D444">
        <v>8.6999999999999994E-3</v>
      </c>
      <c r="E444">
        <v>-2.7969999999999998E-2</v>
      </c>
      <c r="F444">
        <v>-2.4129999999999999E-2</v>
      </c>
      <c r="G444">
        <v>-2.8879999999999999E-2</v>
      </c>
      <c r="H444">
        <v>-2.9010000000000001E-2</v>
      </c>
      <c r="I444">
        <v>-2.2450000000000001E-2</v>
      </c>
      <c r="J444">
        <v>4.8900000000000002E-3</v>
      </c>
      <c r="K444">
        <v>-2.3570000000000001E-2</v>
      </c>
      <c r="L444">
        <v>-2.929E-2</v>
      </c>
      <c r="M444">
        <v>-9.3999999999999997E-4</v>
      </c>
      <c r="N444">
        <v>-2.955E-2</v>
      </c>
      <c r="O444">
        <v>-3.0179999999999998E-2</v>
      </c>
      <c r="P444">
        <v>4.3299999999999996E-3</v>
      </c>
      <c r="Q444">
        <v>2.0000000000000001E-4</v>
      </c>
      <c r="R444">
        <v>-1.686E-2</v>
      </c>
      <c r="S444">
        <v>3.49E-3</v>
      </c>
      <c r="T444">
        <v>-3.4499999999999999E-3</v>
      </c>
      <c r="U444">
        <v>0</v>
      </c>
    </row>
    <row r="446" spans="1:21">
      <c r="A446" t="s">
        <v>1206</v>
      </c>
      <c r="B446" t="s">
        <v>1207</v>
      </c>
      <c r="C446" t="s">
        <v>1209</v>
      </c>
      <c r="E446" t="s">
        <v>1124</v>
      </c>
      <c r="G446" t="s">
        <v>1206</v>
      </c>
      <c r="H446" t="s">
        <v>1207</v>
      </c>
      <c r="I446" t="s">
        <v>1209</v>
      </c>
      <c r="K446" t="s">
        <v>1148</v>
      </c>
    </row>
    <row r="447" spans="1:21">
      <c r="A447">
        <v>2</v>
      </c>
      <c r="B447">
        <v>3</v>
      </c>
      <c r="C447" s="6">
        <v>25</v>
      </c>
      <c r="D447">
        <f>D428</f>
        <v>3.1390000000000001E-2</v>
      </c>
      <c r="E447" s="6">
        <f t="shared" ref="E447:E491" si="70">IF(D447&gt;0,D447/(1-D447),0)</f>
        <v>3.2407264017509631E-2</v>
      </c>
      <c r="G447">
        <v>12</v>
      </c>
      <c r="H447">
        <v>13</v>
      </c>
      <c r="I447" s="6">
        <v>25</v>
      </c>
      <c r="J447">
        <f t="shared" ref="J447:J453" si="71">N438</f>
        <v>-2.7529999999999999E-2</v>
      </c>
      <c r="K447" s="6">
        <f t="shared" ref="K447:K474" si="72">IF(J447&gt;0,J447/(1-J447),0)</f>
        <v>0</v>
      </c>
    </row>
    <row r="448" spans="1:21">
      <c r="A448">
        <v>2</v>
      </c>
      <c r="B448">
        <v>4</v>
      </c>
      <c r="C448" s="6">
        <v>50</v>
      </c>
      <c r="D448">
        <f t="shared" ref="D448" si="73">D429</f>
        <v>4.1579999999999999E-2</v>
      </c>
      <c r="E448" s="6">
        <f t="shared" si="70"/>
        <v>4.3383902673149552E-2</v>
      </c>
      <c r="G448">
        <v>12</v>
      </c>
      <c r="H448">
        <v>14</v>
      </c>
      <c r="I448" s="6">
        <v>50</v>
      </c>
      <c r="J448">
        <f t="shared" si="71"/>
        <v>-2.63E-2</v>
      </c>
      <c r="K448" s="6">
        <f t="shared" si="72"/>
        <v>0</v>
      </c>
    </row>
    <row r="449" spans="1:11">
      <c r="A449">
        <v>2</v>
      </c>
      <c r="B449">
        <v>5</v>
      </c>
      <c r="C449" s="6">
        <v>75</v>
      </c>
      <c r="D449">
        <f t="shared" ref="D449:D455" si="74">D430</f>
        <v>6.1469999999999997E-2</v>
      </c>
      <c r="E449" s="6">
        <f t="shared" si="70"/>
        <v>6.5496041682205144E-2</v>
      </c>
      <c r="G449">
        <v>12</v>
      </c>
      <c r="H449">
        <v>15</v>
      </c>
      <c r="I449" s="6">
        <v>100</v>
      </c>
      <c r="J449">
        <f t="shared" si="71"/>
        <v>3.091E-2</v>
      </c>
      <c r="K449" s="6">
        <f t="shared" si="72"/>
        <v>3.1895902341371803E-2</v>
      </c>
    </row>
    <row r="450" spans="1:11">
      <c r="A450">
        <v>2</v>
      </c>
      <c r="B450">
        <v>6</v>
      </c>
      <c r="C450" s="6">
        <v>100</v>
      </c>
      <c r="D450">
        <f t="shared" si="74"/>
        <v>1.167E-2</v>
      </c>
      <c r="E450" s="6">
        <f t="shared" si="70"/>
        <v>1.1807796990883612E-2</v>
      </c>
      <c r="G450">
        <v>12</v>
      </c>
      <c r="H450">
        <v>16</v>
      </c>
      <c r="I450" s="6">
        <v>125</v>
      </c>
      <c r="J450">
        <f t="shared" si="71"/>
        <v>-3.6880000000000003E-2</v>
      </c>
      <c r="K450" s="6">
        <f t="shared" si="72"/>
        <v>0</v>
      </c>
    </row>
    <row r="451" spans="1:11">
      <c r="A451">
        <v>2</v>
      </c>
      <c r="B451">
        <v>7</v>
      </c>
      <c r="C451" s="6">
        <v>150</v>
      </c>
      <c r="D451">
        <f t="shared" si="74"/>
        <v>3.456E-2</v>
      </c>
      <c r="E451" s="6">
        <f t="shared" si="70"/>
        <v>3.5797149486244614E-2</v>
      </c>
      <c r="G451">
        <v>12</v>
      </c>
      <c r="H451">
        <v>17</v>
      </c>
      <c r="I451" s="6">
        <v>150</v>
      </c>
      <c r="J451">
        <f t="shared" si="71"/>
        <v>3.9109999999999999E-2</v>
      </c>
      <c r="K451" s="6">
        <f t="shared" si="72"/>
        <v>4.0701849327186256E-2</v>
      </c>
    </row>
    <row r="452" spans="1:11">
      <c r="A452">
        <v>2</v>
      </c>
      <c r="B452">
        <v>8</v>
      </c>
      <c r="C452" s="6">
        <v>175</v>
      </c>
      <c r="D452">
        <f t="shared" si="74"/>
        <v>0.11232</v>
      </c>
      <c r="E452" s="6">
        <f t="shared" si="70"/>
        <v>0.12653208363374188</v>
      </c>
      <c r="G452">
        <v>12</v>
      </c>
      <c r="H452">
        <v>18</v>
      </c>
      <c r="I452" s="6">
        <v>175</v>
      </c>
      <c r="J452">
        <f t="shared" si="71"/>
        <v>-2.7E-2</v>
      </c>
      <c r="K452" s="6">
        <f t="shared" si="72"/>
        <v>0</v>
      </c>
    </row>
    <row r="453" spans="1:11">
      <c r="A453">
        <v>2</v>
      </c>
      <c r="B453">
        <v>9</v>
      </c>
      <c r="C453" s="6">
        <v>200</v>
      </c>
      <c r="D453">
        <f t="shared" si="74"/>
        <v>5.2339999999999998E-2</v>
      </c>
      <c r="E453" s="6">
        <f t="shared" si="70"/>
        <v>5.5230778971361034E-2</v>
      </c>
      <c r="G453">
        <v>12</v>
      </c>
      <c r="H453">
        <v>19</v>
      </c>
      <c r="I453" s="6">
        <v>225</v>
      </c>
      <c r="J453">
        <f t="shared" si="71"/>
        <v>-2.955E-2</v>
      </c>
      <c r="K453" s="6">
        <f t="shared" si="72"/>
        <v>0</v>
      </c>
    </row>
    <row r="454" spans="1:11">
      <c r="A454">
        <v>2</v>
      </c>
      <c r="B454">
        <v>10</v>
      </c>
      <c r="C454" s="6">
        <v>225</v>
      </c>
      <c r="D454">
        <f t="shared" si="74"/>
        <v>1.1429999999999999E-2</v>
      </c>
      <c r="E454" s="6">
        <f t="shared" si="70"/>
        <v>1.1562155436640804E-2</v>
      </c>
      <c r="G454">
        <v>13</v>
      </c>
      <c r="H454">
        <v>14</v>
      </c>
      <c r="I454" s="6">
        <v>25</v>
      </c>
      <c r="J454">
        <f t="shared" ref="J454:J459" si="75">O439</f>
        <v>1.298E-2</v>
      </c>
      <c r="K454" s="6">
        <f t="shared" si="72"/>
        <v>1.3150696034528175E-2</v>
      </c>
    </row>
    <row r="455" spans="1:11">
      <c r="A455">
        <v>2</v>
      </c>
      <c r="B455">
        <v>11</v>
      </c>
      <c r="C455" s="6">
        <v>250</v>
      </c>
      <c r="D455">
        <f t="shared" si="74"/>
        <v>0.10458000000000001</v>
      </c>
      <c r="E455" s="6">
        <f t="shared" si="70"/>
        <v>0.11679435348774878</v>
      </c>
      <c r="G455">
        <v>13</v>
      </c>
      <c r="H455">
        <v>15</v>
      </c>
      <c r="I455" s="6">
        <v>75</v>
      </c>
      <c r="J455">
        <f t="shared" si="75"/>
        <v>-3.5599999999999998E-3</v>
      </c>
      <c r="K455" s="6">
        <f t="shared" si="72"/>
        <v>0</v>
      </c>
    </row>
    <row r="456" spans="1:11">
      <c r="A456">
        <v>3</v>
      </c>
      <c r="B456">
        <v>4</v>
      </c>
      <c r="C456" s="6">
        <v>25</v>
      </c>
      <c r="D456">
        <f>E429</f>
        <v>-2.6169999999999999E-2</v>
      </c>
      <c r="E456" s="6">
        <f t="shared" si="70"/>
        <v>0</v>
      </c>
      <c r="G456">
        <v>13</v>
      </c>
      <c r="H456">
        <v>16</v>
      </c>
      <c r="I456" s="6">
        <v>100</v>
      </c>
      <c r="J456">
        <f t="shared" si="75"/>
        <v>-1.321E-2</v>
      </c>
      <c r="K456" s="6">
        <f t="shared" si="72"/>
        <v>0</v>
      </c>
    </row>
    <row r="457" spans="1:11">
      <c r="A457">
        <v>3</v>
      </c>
      <c r="B457">
        <v>5</v>
      </c>
      <c r="C457" s="6">
        <v>50</v>
      </c>
      <c r="D457">
        <f t="shared" ref="D457:D463" si="76">E430</f>
        <v>-3.0710000000000001E-2</v>
      </c>
      <c r="E457" s="6">
        <f t="shared" si="70"/>
        <v>0</v>
      </c>
      <c r="G457">
        <v>13</v>
      </c>
      <c r="H457">
        <v>17</v>
      </c>
      <c r="I457" s="6">
        <v>125</v>
      </c>
      <c r="J457">
        <f t="shared" si="75"/>
        <v>1.4E-3</v>
      </c>
      <c r="K457" s="6">
        <f t="shared" si="72"/>
        <v>1.4019627478469858E-3</v>
      </c>
    </row>
    <row r="458" spans="1:11">
      <c r="A458">
        <v>3</v>
      </c>
      <c r="B458">
        <v>6</v>
      </c>
      <c r="C458" s="6">
        <v>75</v>
      </c>
      <c r="D458">
        <f t="shared" si="76"/>
        <v>-2.6950000000000002E-2</v>
      </c>
      <c r="E458" s="6">
        <f t="shared" si="70"/>
        <v>0</v>
      </c>
      <c r="G458">
        <v>13</v>
      </c>
      <c r="H458">
        <v>18</v>
      </c>
      <c r="I458" s="6">
        <v>150</v>
      </c>
      <c r="J458">
        <f t="shared" si="75"/>
        <v>-4.0000000000000002E-4</v>
      </c>
      <c r="K458" s="6">
        <f t="shared" si="72"/>
        <v>0</v>
      </c>
    </row>
    <row r="459" spans="1:11">
      <c r="A459">
        <v>3</v>
      </c>
      <c r="B459">
        <v>7</v>
      </c>
      <c r="C459" s="6">
        <v>125</v>
      </c>
      <c r="D459">
        <f t="shared" si="76"/>
        <v>-2.4629999999999999E-2</v>
      </c>
      <c r="E459" s="6">
        <f t="shared" si="70"/>
        <v>0</v>
      </c>
      <c r="G459">
        <v>13</v>
      </c>
      <c r="H459">
        <v>19</v>
      </c>
      <c r="I459" s="6">
        <v>200</v>
      </c>
      <c r="J459">
        <f t="shared" si="75"/>
        <v>-3.0179999999999998E-2</v>
      </c>
      <c r="K459" s="6">
        <f t="shared" si="72"/>
        <v>0</v>
      </c>
    </row>
    <row r="460" spans="1:11">
      <c r="A460">
        <v>3</v>
      </c>
      <c r="B460">
        <v>8</v>
      </c>
      <c r="C460" s="6">
        <v>150</v>
      </c>
      <c r="D460">
        <f t="shared" si="76"/>
        <v>1.08E-3</v>
      </c>
      <c r="E460" s="6">
        <f t="shared" si="70"/>
        <v>1.08116766107396E-3</v>
      </c>
      <c r="G460">
        <v>14</v>
      </c>
      <c r="H460">
        <v>15</v>
      </c>
      <c r="I460" s="6">
        <v>50</v>
      </c>
      <c r="J460">
        <f>P440</f>
        <v>0.10138</v>
      </c>
      <c r="K460" s="6">
        <f t="shared" si="72"/>
        <v>0.11281743117224188</v>
      </c>
    </row>
    <row r="461" spans="1:11">
      <c r="A461">
        <v>3</v>
      </c>
      <c r="B461">
        <v>9</v>
      </c>
      <c r="C461" s="6">
        <v>175</v>
      </c>
      <c r="D461">
        <f t="shared" si="76"/>
        <v>-2.598E-2</v>
      </c>
      <c r="E461" s="6">
        <f t="shared" si="70"/>
        <v>0</v>
      </c>
      <c r="G461">
        <v>14</v>
      </c>
      <c r="H461">
        <v>16</v>
      </c>
      <c r="I461" s="6">
        <v>75</v>
      </c>
      <c r="J461">
        <f>P441</f>
        <v>-3.108E-2</v>
      </c>
      <c r="K461" s="6">
        <f t="shared" si="72"/>
        <v>0</v>
      </c>
    </row>
    <row r="462" spans="1:11">
      <c r="A462">
        <v>3</v>
      </c>
      <c r="B462">
        <v>10</v>
      </c>
      <c r="C462" s="6">
        <v>200</v>
      </c>
      <c r="D462">
        <f t="shared" si="76"/>
        <v>-3.022E-2</v>
      </c>
      <c r="E462" s="6">
        <f t="shared" si="70"/>
        <v>0</v>
      </c>
      <c r="G462">
        <v>14</v>
      </c>
      <c r="H462">
        <v>17</v>
      </c>
      <c r="I462" s="6">
        <v>100</v>
      </c>
      <c r="J462">
        <f>P442</f>
        <v>0.10854999999999999</v>
      </c>
      <c r="K462" s="6">
        <f t="shared" si="72"/>
        <v>0.12176790622020303</v>
      </c>
    </row>
    <row r="463" spans="1:11">
      <c r="A463">
        <v>3</v>
      </c>
      <c r="B463">
        <v>11</v>
      </c>
      <c r="C463" s="6">
        <v>225</v>
      </c>
      <c r="D463">
        <f t="shared" si="76"/>
        <v>-4.7699999999999999E-3</v>
      </c>
      <c r="E463" s="6">
        <f t="shared" si="70"/>
        <v>0</v>
      </c>
      <c r="G463">
        <v>14</v>
      </c>
      <c r="H463">
        <v>18</v>
      </c>
      <c r="I463" s="6">
        <v>125</v>
      </c>
      <c r="J463">
        <f>P443</f>
        <v>-3.2779999999999997E-2</v>
      </c>
      <c r="K463" s="6">
        <f t="shared" si="72"/>
        <v>0</v>
      </c>
    </row>
    <row r="464" spans="1:11">
      <c r="A464">
        <v>4</v>
      </c>
      <c r="B464">
        <v>5</v>
      </c>
      <c r="C464" s="6">
        <v>25</v>
      </c>
      <c r="D464">
        <f>F430</f>
        <v>-3.0470000000000001E-2</v>
      </c>
      <c r="E464" s="6">
        <f t="shared" si="70"/>
        <v>0</v>
      </c>
      <c r="G464">
        <v>14</v>
      </c>
      <c r="H464">
        <v>19</v>
      </c>
      <c r="I464" s="6">
        <v>175</v>
      </c>
      <c r="J464">
        <f>P444</f>
        <v>4.3299999999999996E-3</v>
      </c>
      <c r="K464" s="6">
        <f t="shared" si="72"/>
        <v>4.3488304357869566E-3</v>
      </c>
    </row>
    <row r="465" spans="1:11">
      <c r="A465">
        <v>4</v>
      </c>
      <c r="B465">
        <v>6</v>
      </c>
      <c r="C465" s="6">
        <v>50</v>
      </c>
      <c r="D465">
        <f t="shared" ref="D465:D470" si="77">F431</f>
        <v>-2.104E-2</v>
      </c>
      <c r="E465" s="6">
        <f t="shared" si="70"/>
        <v>0</v>
      </c>
      <c r="G465">
        <v>15</v>
      </c>
      <c r="H465">
        <v>16</v>
      </c>
      <c r="I465" s="6">
        <v>25</v>
      </c>
      <c r="J465">
        <f>Q441</f>
        <v>5.271E-2</v>
      </c>
      <c r="K465" s="6">
        <f t="shared" si="72"/>
        <v>5.5642939332200277E-2</v>
      </c>
    </row>
    <row r="466" spans="1:11">
      <c r="A466">
        <v>4</v>
      </c>
      <c r="B466">
        <v>7</v>
      </c>
      <c r="C466" s="6">
        <v>100</v>
      </c>
      <c r="D466">
        <f t="shared" si="77"/>
        <v>-2.6179999999999998E-2</v>
      </c>
      <c r="E466" s="6">
        <f t="shared" si="70"/>
        <v>0</v>
      </c>
      <c r="G466">
        <v>15</v>
      </c>
      <c r="H466">
        <v>17</v>
      </c>
      <c r="I466" s="6">
        <v>50</v>
      </c>
      <c r="J466">
        <f>Q442</f>
        <v>-2.1420000000000002E-2</v>
      </c>
      <c r="K466" s="6">
        <f t="shared" si="72"/>
        <v>0</v>
      </c>
    </row>
    <row r="467" spans="1:11">
      <c r="A467">
        <v>4</v>
      </c>
      <c r="B467">
        <v>8</v>
      </c>
      <c r="C467" s="6">
        <v>125</v>
      </c>
      <c r="D467">
        <f t="shared" si="77"/>
        <v>-1.1129999999999999E-2</v>
      </c>
      <c r="E467" s="6">
        <f t="shared" si="70"/>
        <v>0</v>
      </c>
      <c r="G467">
        <v>15</v>
      </c>
      <c r="H467">
        <v>18</v>
      </c>
      <c r="I467" s="6">
        <v>75</v>
      </c>
      <c r="J467">
        <f>Q443</f>
        <v>6.268E-2</v>
      </c>
      <c r="K467" s="6">
        <f t="shared" si="72"/>
        <v>6.6871505995817856E-2</v>
      </c>
    </row>
    <row r="468" spans="1:11">
      <c r="A468">
        <v>4</v>
      </c>
      <c r="B468">
        <v>9</v>
      </c>
      <c r="C468" s="6">
        <v>150</v>
      </c>
      <c r="D468">
        <f t="shared" si="77"/>
        <v>-2.7720000000000002E-2</v>
      </c>
      <c r="E468" s="6">
        <f t="shared" si="70"/>
        <v>0</v>
      </c>
      <c r="G468">
        <v>15</v>
      </c>
      <c r="H468">
        <v>19</v>
      </c>
      <c r="I468" s="6">
        <v>125</v>
      </c>
      <c r="J468">
        <f>Q444</f>
        <v>2.0000000000000001E-4</v>
      </c>
      <c r="K468" s="6">
        <f t="shared" si="72"/>
        <v>2.0004000800160032E-4</v>
      </c>
    </row>
    <row r="469" spans="1:11">
      <c r="A469">
        <v>4</v>
      </c>
      <c r="B469">
        <v>10</v>
      </c>
      <c r="C469" s="6">
        <v>175</v>
      </c>
      <c r="D469">
        <f t="shared" si="77"/>
        <v>-2.92E-2</v>
      </c>
      <c r="E469" s="6">
        <f t="shared" si="70"/>
        <v>0</v>
      </c>
      <c r="G469">
        <v>16</v>
      </c>
      <c r="H469">
        <v>17</v>
      </c>
      <c r="I469" s="6">
        <v>25</v>
      </c>
      <c r="J469">
        <f>R442</f>
        <v>5.7869999999999998E-2</v>
      </c>
      <c r="K469" s="6">
        <f t="shared" si="72"/>
        <v>6.1424644157388041E-2</v>
      </c>
    </row>
    <row r="470" spans="1:11">
      <c r="A470">
        <v>4</v>
      </c>
      <c r="B470">
        <v>11</v>
      </c>
      <c r="C470" s="6">
        <v>200</v>
      </c>
      <c r="D470">
        <f t="shared" si="77"/>
        <v>-1.549E-2</v>
      </c>
      <c r="E470" s="6">
        <f t="shared" si="70"/>
        <v>0</v>
      </c>
      <c r="G470">
        <v>16</v>
      </c>
      <c r="H470">
        <v>18</v>
      </c>
      <c r="I470" s="6">
        <v>50</v>
      </c>
      <c r="J470">
        <f>R443</f>
        <v>-2.8160000000000001E-2</v>
      </c>
      <c r="K470" s="6">
        <f t="shared" si="72"/>
        <v>0</v>
      </c>
    </row>
    <row r="471" spans="1:11">
      <c r="A471">
        <v>5</v>
      </c>
      <c r="B471">
        <v>6</v>
      </c>
      <c r="C471" s="6">
        <v>25</v>
      </c>
      <c r="D471">
        <f>G431</f>
        <v>-2.5399999999999999E-2</v>
      </c>
      <c r="E471" s="6">
        <f t="shared" si="70"/>
        <v>0</v>
      </c>
      <c r="G471">
        <v>16</v>
      </c>
      <c r="H471">
        <v>19</v>
      </c>
      <c r="I471" s="6">
        <v>100</v>
      </c>
      <c r="J471">
        <f>R444</f>
        <v>-1.686E-2</v>
      </c>
      <c r="K471" s="6">
        <f t="shared" si="72"/>
        <v>0</v>
      </c>
    </row>
    <row r="472" spans="1:11">
      <c r="A472">
        <v>5</v>
      </c>
      <c r="B472">
        <v>7</v>
      </c>
      <c r="C472" s="6">
        <v>75</v>
      </c>
      <c r="D472">
        <f t="shared" ref="D472:D476" si="78">G432</f>
        <v>-2.9250000000000002E-2</v>
      </c>
      <c r="E472" s="6">
        <f t="shared" si="70"/>
        <v>0</v>
      </c>
      <c r="G472">
        <v>17</v>
      </c>
      <c r="H472">
        <v>18</v>
      </c>
      <c r="I472" s="6">
        <v>25</v>
      </c>
      <c r="J472">
        <f>S443</f>
        <v>5.833E-2</v>
      </c>
      <c r="K472" s="6">
        <f t="shared" si="72"/>
        <v>6.1943143564093577E-2</v>
      </c>
    </row>
    <row r="473" spans="1:11">
      <c r="A473">
        <v>5</v>
      </c>
      <c r="B473">
        <v>8</v>
      </c>
      <c r="C473" s="6">
        <v>100</v>
      </c>
      <c r="D473">
        <f t="shared" si="78"/>
        <v>-7.1599999999999997E-3</v>
      </c>
      <c r="E473" s="6">
        <f t="shared" si="70"/>
        <v>0</v>
      </c>
      <c r="G473">
        <v>17</v>
      </c>
      <c r="H473">
        <v>19</v>
      </c>
      <c r="I473" s="6">
        <v>75</v>
      </c>
      <c r="J473">
        <f>S444</f>
        <v>3.49E-3</v>
      </c>
      <c r="K473" s="6">
        <f t="shared" si="72"/>
        <v>3.5022227574234076E-3</v>
      </c>
    </row>
    <row r="474" spans="1:11">
      <c r="A474">
        <v>5</v>
      </c>
      <c r="B474">
        <v>9</v>
      </c>
      <c r="C474" s="6">
        <v>125</v>
      </c>
      <c r="D474">
        <f t="shared" si="78"/>
        <v>-3.0790000000000001E-2</v>
      </c>
      <c r="E474" s="6">
        <f t="shared" si="70"/>
        <v>0</v>
      </c>
      <c r="G474">
        <v>18</v>
      </c>
      <c r="H474">
        <v>19</v>
      </c>
      <c r="I474" s="6">
        <v>50</v>
      </c>
      <c r="J474">
        <f>T444</f>
        <v>-3.4499999999999999E-3</v>
      </c>
      <c r="K474" s="6">
        <f t="shared" si="72"/>
        <v>0</v>
      </c>
    </row>
    <row r="475" spans="1:11">
      <c r="A475">
        <v>5</v>
      </c>
      <c r="B475">
        <v>10</v>
      </c>
      <c r="C475" s="6">
        <v>150</v>
      </c>
      <c r="D475">
        <f t="shared" si="78"/>
        <v>-3.3300000000000003E-2</v>
      </c>
      <c r="E475" s="6">
        <f t="shared" si="70"/>
        <v>0</v>
      </c>
    </row>
    <row r="476" spans="1:11">
      <c r="A476">
        <v>5</v>
      </c>
      <c r="B476">
        <v>11</v>
      </c>
      <c r="C476" s="6">
        <v>175</v>
      </c>
      <c r="D476">
        <f t="shared" si="78"/>
        <v>-1.2670000000000001E-2</v>
      </c>
      <c r="E476" s="6">
        <f t="shared" si="70"/>
        <v>0</v>
      </c>
    </row>
    <row r="477" spans="1:11">
      <c r="A477">
        <v>6</v>
      </c>
      <c r="B477">
        <v>7</v>
      </c>
      <c r="C477" s="6">
        <v>50</v>
      </c>
      <c r="D477">
        <f>H432</f>
        <v>-1.942E-2</v>
      </c>
      <c r="E477" s="6">
        <f t="shared" si="70"/>
        <v>0</v>
      </c>
    </row>
    <row r="478" spans="1:11">
      <c r="A478">
        <v>6</v>
      </c>
      <c r="B478">
        <v>8</v>
      </c>
      <c r="C478" s="6">
        <v>75</v>
      </c>
      <c r="D478">
        <f t="shared" ref="D478:D481" si="79">H433</f>
        <v>1.7590000000000001E-2</v>
      </c>
      <c r="E478" s="6">
        <f t="shared" si="70"/>
        <v>1.7904948035952405E-2</v>
      </c>
    </row>
    <row r="479" spans="1:11">
      <c r="A479">
        <v>6</v>
      </c>
      <c r="B479">
        <v>9</v>
      </c>
      <c r="C479" s="6">
        <v>100</v>
      </c>
      <c r="D479">
        <f t="shared" si="79"/>
        <v>-1.9470000000000001E-2</v>
      </c>
      <c r="E479" s="6">
        <f t="shared" si="70"/>
        <v>0</v>
      </c>
    </row>
    <row r="480" spans="1:11">
      <c r="A480">
        <v>6</v>
      </c>
      <c r="B480">
        <v>10</v>
      </c>
      <c r="C480" s="6">
        <v>125</v>
      </c>
      <c r="D480">
        <f t="shared" si="79"/>
        <v>-2.8320000000000001E-2</v>
      </c>
      <c r="E480" s="6">
        <f t="shared" si="70"/>
        <v>0</v>
      </c>
    </row>
    <row r="481" spans="1:20">
      <c r="A481">
        <v>6</v>
      </c>
      <c r="B481">
        <v>11</v>
      </c>
      <c r="C481" s="6">
        <v>150</v>
      </c>
      <c r="D481">
        <f t="shared" si="79"/>
        <v>1.0630000000000001E-2</v>
      </c>
      <c r="E481" s="6">
        <f t="shared" si="70"/>
        <v>1.0744210962531713E-2</v>
      </c>
    </row>
    <row r="482" spans="1:20">
      <c r="A482">
        <v>7</v>
      </c>
      <c r="B482">
        <v>8</v>
      </c>
      <c r="C482" s="6">
        <v>25</v>
      </c>
      <c r="D482">
        <f>I433</f>
        <v>-1.507E-2</v>
      </c>
      <c r="E482" s="6">
        <f t="shared" si="70"/>
        <v>0</v>
      </c>
    </row>
    <row r="483" spans="1:20">
      <c r="A483">
        <v>7</v>
      </c>
      <c r="B483">
        <v>9</v>
      </c>
      <c r="C483" s="6">
        <v>50</v>
      </c>
      <c r="D483">
        <f t="shared" ref="D483:D485" si="80">I434</f>
        <v>-2.708E-2</v>
      </c>
      <c r="E483" s="6">
        <f t="shared" si="70"/>
        <v>0</v>
      </c>
    </row>
    <row r="484" spans="1:20">
      <c r="A484">
        <v>7</v>
      </c>
      <c r="B484">
        <v>10</v>
      </c>
      <c r="C484" s="6">
        <v>75</v>
      </c>
      <c r="D484">
        <f t="shared" si="80"/>
        <v>-2.7990000000000001E-2</v>
      </c>
      <c r="E484" s="6">
        <f t="shared" si="70"/>
        <v>0</v>
      </c>
    </row>
    <row r="485" spans="1:20">
      <c r="A485">
        <v>7</v>
      </c>
      <c r="B485">
        <v>11</v>
      </c>
      <c r="C485" s="6">
        <v>100</v>
      </c>
      <c r="D485">
        <f t="shared" si="80"/>
        <v>-1.857E-2</v>
      </c>
      <c r="E485" s="6">
        <f t="shared" si="70"/>
        <v>0</v>
      </c>
    </row>
    <row r="486" spans="1:20">
      <c r="A486">
        <v>8</v>
      </c>
      <c r="B486">
        <v>9</v>
      </c>
      <c r="C486" s="6">
        <v>25</v>
      </c>
      <c r="D486">
        <f>J434</f>
        <v>-1.325E-2</v>
      </c>
      <c r="E486" s="6">
        <f t="shared" si="70"/>
        <v>0</v>
      </c>
    </row>
    <row r="487" spans="1:20">
      <c r="A487">
        <v>8</v>
      </c>
      <c r="B487">
        <v>10</v>
      </c>
      <c r="C487" s="6">
        <v>50</v>
      </c>
      <c r="D487">
        <f t="shared" ref="D487:D488" si="81">J435</f>
        <v>-1.184E-2</v>
      </c>
      <c r="E487" s="6">
        <f t="shared" si="70"/>
        <v>0</v>
      </c>
    </row>
    <row r="488" spans="1:20">
      <c r="A488">
        <v>8</v>
      </c>
      <c r="B488">
        <v>11</v>
      </c>
      <c r="C488" s="6">
        <v>75</v>
      </c>
      <c r="D488">
        <f t="shared" si="81"/>
        <v>-2.6599999999999999E-2</v>
      </c>
      <c r="E488" s="6">
        <f t="shared" si="70"/>
        <v>0</v>
      </c>
    </row>
    <row r="489" spans="1:20">
      <c r="A489">
        <v>9</v>
      </c>
      <c r="B489">
        <v>10</v>
      </c>
      <c r="C489" s="6">
        <v>25</v>
      </c>
      <c r="D489">
        <f>K435</f>
        <v>-2.9559999999999999E-2</v>
      </c>
      <c r="E489" s="6">
        <f t="shared" si="70"/>
        <v>0</v>
      </c>
    </row>
    <row r="490" spans="1:20">
      <c r="A490">
        <v>9</v>
      </c>
      <c r="B490">
        <v>11</v>
      </c>
      <c r="C490" s="6">
        <v>50</v>
      </c>
      <c r="D490">
        <f>K436</f>
        <v>-1.7500000000000002E-2</v>
      </c>
      <c r="E490" s="6">
        <f t="shared" si="70"/>
        <v>0</v>
      </c>
    </row>
    <row r="491" spans="1:20">
      <c r="A491">
        <v>10</v>
      </c>
      <c r="B491">
        <v>11</v>
      </c>
      <c r="C491" s="6">
        <v>25</v>
      </c>
      <c r="D491">
        <f>L436</f>
        <v>-1.601E-2</v>
      </c>
      <c r="E491" s="6">
        <f t="shared" si="70"/>
        <v>0</v>
      </c>
    </row>
    <row r="493" spans="1:20">
      <c r="A493" t="s">
        <v>1114</v>
      </c>
    </row>
    <row r="494" spans="1:20" ht="15.75">
      <c r="A494" s="4"/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</row>
    <row r="495" spans="1:20" ht="15.75">
      <c r="A495" s="4"/>
      <c r="B495">
        <v>1</v>
      </c>
      <c r="C495">
        <v>0</v>
      </c>
    </row>
    <row r="496" spans="1:20" ht="15.75">
      <c r="A496" s="4"/>
      <c r="B496">
        <v>2</v>
      </c>
      <c r="C496">
        <v>3.184E-2</v>
      </c>
      <c r="D496">
        <v>0</v>
      </c>
    </row>
    <row r="497" spans="1:20" ht="15.75">
      <c r="A497" s="4"/>
      <c r="B497">
        <v>3</v>
      </c>
      <c r="C497">
        <v>1.1259999999999999E-2</v>
      </c>
      <c r="D497">
        <v>-2.6339999999999999E-2</v>
      </c>
      <c r="E497">
        <v>0</v>
      </c>
    </row>
    <row r="498" spans="1:20" ht="15.75">
      <c r="A498" s="4"/>
      <c r="B498">
        <v>4</v>
      </c>
      <c r="C498">
        <v>-7.45E-3</v>
      </c>
      <c r="D498">
        <v>-1.8069999999999999E-2</v>
      </c>
      <c r="E498">
        <v>-2.3279999999999999E-2</v>
      </c>
      <c r="F498">
        <v>0</v>
      </c>
    </row>
    <row r="499" spans="1:20" ht="15.75">
      <c r="A499" s="4"/>
      <c r="B499">
        <v>5</v>
      </c>
      <c r="C499">
        <v>9.7710000000000005E-2</v>
      </c>
      <c r="D499">
        <v>-1.8429999999999998E-2</v>
      </c>
      <c r="E499">
        <v>-8.5500000000000003E-3</v>
      </c>
      <c r="F499">
        <v>1.239E-2</v>
      </c>
      <c r="G499">
        <v>0</v>
      </c>
    </row>
    <row r="500" spans="1:20" ht="15.75">
      <c r="A500" s="4"/>
      <c r="B500">
        <v>6</v>
      </c>
      <c r="C500">
        <v>1.3469999999999999E-2</v>
      </c>
      <c r="D500">
        <v>-2.8299999999999999E-2</v>
      </c>
      <c r="E500">
        <v>-2.8639999999999999E-2</v>
      </c>
      <c r="F500">
        <v>-2.4279999999999999E-2</v>
      </c>
      <c r="G500">
        <v>-1.1220000000000001E-2</v>
      </c>
      <c r="H500">
        <v>0</v>
      </c>
    </row>
    <row r="501" spans="1:20" ht="15.75">
      <c r="A501" s="4"/>
      <c r="B501">
        <v>7</v>
      </c>
      <c r="C501">
        <v>0.20347000000000001</v>
      </c>
      <c r="D501">
        <v>2.6249999999999999E-2</v>
      </c>
      <c r="E501">
        <v>4.4139999999999999E-2</v>
      </c>
      <c r="F501">
        <v>8.0379999999999993E-2</v>
      </c>
      <c r="G501">
        <v>-1.187E-2</v>
      </c>
      <c r="H501">
        <v>4.1369999999999997E-2</v>
      </c>
      <c r="I501">
        <v>0</v>
      </c>
    </row>
    <row r="502" spans="1:20" ht="15.75">
      <c r="A502" s="4"/>
      <c r="B502">
        <v>8</v>
      </c>
      <c r="C502">
        <v>3.6360000000000003E-2</v>
      </c>
      <c r="D502">
        <v>-3.031E-2</v>
      </c>
      <c r="E502">
        <v>-2.7310000000000001E-2</v>
      </c>
      <c r="F502">
        <v>-1.78E-2</v>
      </c>
      <c r="G502">
        <v>-2.2210000000000001E-2</v>
      </c>
      <c r="H502">
        <v>-2.937E-2</v>
      </c>
      <c r="I502">
        <v>2.0459999999999999E-2</v>
      </c>
      <c r="J502">
        <v>0</v>
      </c>
    </row>
    <row r="503" spans="1:20" ht="15.75">
      <c r="A503" s="4"/>
      <c r="B503">
        <v>9</v>
      </c>
      <c r="C503">
        <v>-4.9279999999999997E-2</v>
      </c>
      <c r="D503">
        <v>3.4000000000000002E-2</v>
      </c>
      <c r="E503">
        <v>1.6830000000000001E-2</v>
      </c>
      <c r="F503">
        <v>-2.7E-4</v>
      </c>
      <c r="G503">
        <v>9.2160000000000006E-2</v>
      </c>
      <c r="H503">
        <v>1.8079999999999999E-2</v>
      </c>
      <c r="I503">
        <v>0.18590999999999999</v>
      </c>
      <c r="J503">
        <v>3.7609999999999998E-2</v>
      </c>
      <c r="K503">
        <v>0</v>
      </c>
    </row>
    <row r="504" spans="1:20" ht="15.75">
      <c r="A504" s="4"/>
      <c r="B504">
        <v>10</v>
      </c>
      <c r="C504">
        <v>0.10105</v>
      </c>
      <c r="D504">
        <v>-1.711E-2</v>
      </c>
      <c r="E504">
        <v>-6.6100000000000004E-3</v>
      </c>
      <c r="F504">
        <v>1.5389999999999999E-2</v>
      </c>
      <c r="G504">
        <v>-3.1140000000000001E-2</v>
      </c>
      <c r="H504">
        <v>-9.3399999999999993E-3</v>
      </c>
      <c r="I504">
        <v>-1.6060000000000001E-2</v>
      </c>
      <c r="J504">
        <v>-2.1080000000000002E-2</v>
      </c>
      <c r="K504">
        <v>9.6570000000000003E-2</v>
      </c>
      <c r="L504">
        <v>0</v>
      </c>
    </row>
    <row r="505" spans="1:20" ht="15.75">
      <c r="A505" s="4"/>
      <c r="B505">
        <v>11</v>
      </c>
      <c r="C505">
        <v>-3.4479999999999997E-2</v>
      </c>
      <c r="D505">
        <v>8.7000000000000001E-4</v>
      </c>
      <c r="E505">
        <v>-1.0500000000000001E-2</v>
      </c>
      <c r="F505">
        <v>-2.0840000000000001E-2</v>
      </c>
      <c r="G505">
        <v>4.6510000000000003E-2</v>
      </c>
      <c r="H505">
        <v>-1.0460000000000001E-2</v>
      </c>
      <c r="I505">
        <v>0.13011</v>
      </c>
      <c r="J505">
        <v>2.8600000000000001E-3</v>
      </c>
      <c r="K505">
        <v>-2.0549999999999999E-2</v>
      </c>
      <c r="L505">
        <v>5.0389999999999997E-2</v>
      </c>
      <c r="M505">
        <v>0</v>
      </c>
    </row>
    <row r="506" spans="1:20" ht="15.75">
      <c r="A506" s="4"/>
      <c r="B506">
        <v>12</v>
      </c>
      <c r="C506">
        <v>-5.4120000000000001E-2</v>
      </c>
      <c r="D506">
        <v>5.0689999999999999E-2</v>
      </c>
      <c r="E506">
        <v>3.1050000000000001E-2</v>
      </c>
      <c r="F506">
        <v>1.17E-2</v>
      </c>
      <c r="G506">
        <v>0.11373999999999999</v>
      </c>
      <c r="H506">
        <v>3.2930000000000001E-2</v>
      </c>
      <c r="I506">
        <v>0.21171999999999999</v>
      </c>
      <c r="J506">
        <v>5.4989999999999997E-2</v>
      </c>
      <c r="K506">
        <v>-2.7779999999999999E-2</v>
      </c>
      <c r="L506">
        <v>0.11799</v>
      </c>
      <c r="M506">
        <v>-1.4149999999999999E-2</v>
      </c>
      <c r="N506">
        <v>0</v>
      </c>
    </row>
    <row r="507" spans="1:20" ht="15.75">
      <c r="A507" s="4"/>
      <c r="B507">
        <v>13</v>
      </c>
      <c r="C507">
        <v>0.11126</v>
      </c>
      <c r="D507">
        <v>-1.33E-3</v>
      </c>
      <c r="E507">
        <v>1.128E-2</v>
      </c>
      <c r="F507">
        <v>3.5770000000000003E-2</v>
      </c>
      <c r="G507">
        <v>-2.366E-2</v>
      </c>
      <c r="H507">
        <v>8.1799999999999998E-3</v>
      </c>
      <c r="I507">
        <v>-2.41E-2</v>
      </c>
      <c r="J507">
        <v>-6.0299999999999998E-3</v>
      </c>
      <c r="K507">
        <v>0.11577999999999999</v>
      </c>
      <c r="L507">
        <v>-2.598E-2</v>
      </c>
      <c r="M507">
        <v>7.0860000000000006E-2</v>
      </c>
      <c r="N507">
        <v>0.13444999999999999</v>
      </c>
      <c r="O507">
        <v>0</v>
      </c>
    </row>
    <row r="508" spans="1:20" ht="15.75">
      <c r="A508" s="4"/>
      <c r="B508">
        <v>14</v>
      </c>
      <c r="C508">
        <v>8.2030000000000006E-2</v>
      </c>
      <c r="D508">
        <v>-2.0480000000000002E-2</v>
      </c>
      <c r="E508">
        <v>-1.153E-2</v>
      </c>
      <c r="F508">
        <v>7.4799999999999997E-3</v>
      </c>
      <c r="G508">
        <v>-3.0249999999999999E-2</v>
      </c>
      <c r="H508">
        <v>-1.417E-2</v>
      </c>
      <c r="I508">
        <v>-1.0840000000000001E-2</v>
      </c>
      <c r="J508">
        <v>-2.4049999999999998E-2</v>
      </c>
      <c r="K508">
        <v>8.1559999999999994E-2</v>
      </c>
      <c r="L508">
        <v>-3.0929999999999999E-2</v>
      </c>
      <c r="M508">
        <v>3.8649999999999997E-2</v>
      </c>
      <c r="N508">
        <v>0.10129000000000001</v>
      </c>
      <c r="O508">
        <v>-2.291E-2</v>
      </c>
      <c r="P508">
        <v>0</v>
      </c>
    </row>
    <row r="509" spans="1:20" ht="15.75">
      <c r="A509" s="4"/>
      <c r="B509">
        <v>15</v>
      </c>
      <c r="C509">
        <v>0.12842999999999999</v>
      </c>
      <c r="D509">
        <v>2.2399999999999998E-3</v>
      </c>
      <c r="E509">
        <v>1.5259999999999999E-2</v>
      </c>
      <c r="F509">
        <v>4.0129999999999999E-2</v>
      </c>
      <c r="G509">
        <v>-1.993E-2</v>
      </c>
      <c r="H509">
        <v>1.2279999999999999E-2</v>
      </c>
      <c r="I509">
        <v>-1.7059999999999999E-2</v>
      </c>
      <c r="J509">
        <v>-2.3800000000000002E-3</v>
      </c>
      <c r="K509">
        <v>0.12408</v>
      </c>
      <c r="L509">
        <v>-2.206E-2</v>
      </c>
      <c r="M509">
        <v>7.7219999999999997E-2</v>
      </c>
      <c r="N509">
        <v>0.14544000000000001</v>
      </c>
      <c r="O509">
        <v>-2.0570000000000001E-2</v>
      </c>
      <c r="P509">
        <v>-1.9189999999999999E-2</v>
      </c>
      <c r="Q509">
        <v>0</v>
      </c>
    </row>
    <row r="510" spans="1:20" ht="15.75">
      <c r="A510" s="4"/>
      <c r="B510">
        <v>16</v>
      </c>
      <c r="C510">
        <v>0.11241</v>
      </c>
      <c r="D510">
        <v>-1.3140000000000001E-2</v>
      </c>
      <c r="E510">
        <v>-1.57E-3</v>
      </c>
      <c r="F510">
        <v>2.2339999999999999E-2</v>
      </c>
      <c r="G510">
        <v>-3.049E-2</v>
      </c>
      <c r="H510">
        <v>-4.3699999999999998E-3</v>
      </c>
      <c r="I510">
        <v>-1.975E-2</v>
      </c>
      <c r="J510">
        <v>-1.7389999999999999E-2</v>
      </c>
      <c r="K510">
        <v>0.10698000000000001</v>
      </c>
      <c r="L510">
        <v>-3.1989999999999998E-2</v>
      </c>
      <c r="M510">
        <v>5.935E-2</v>
      </c>
      <c r="N510">
        <v>0.12889999999999999</v>
      </c>
      <c r="O510">
        <v>-2.7390000000000001E-2</v>
      </c>
      <c r="P510">
        <v>-3.006E-2</v>
      </c>
      <c r="Q510">
        <v>-2.3210000000000001E-2</v>
      </c>
      <c r="R510">
        <v>0</v>
      </c>
    </row>
    <row r="511" spans="1:20" ht="15.75">
      <c r="A511" s="4"/>
      <c r="B511">
        <v>17</v>
      </c>
      <c r="C511">
        <v>0.17422000000000001</v>
      </c>
      <c r="D511">
        <v>2.1180000000000001E-2</v>
      </c>
      <c r="E511">
        <v>3.78E-2</v>
      </c>
      <c r="F511">
        <v>7.0449999999999999E-2</v>
      </c>
      <c r="G511">
        <v>-1.319E-2</v>
      </c>
      <c r="H511">
        <v>3.4720000000000001E-2</v>
      </c>
      <c r="I511">
        <v>-2.708E-2</v>
      </c>
      <c r="J511">
        <v>1.5520000000000001E-2</v>
      </c>
      <c r="K511">
        <v>0.16738</v>
      </c>
      <c r="L511">
        <v>-1.6969999999999999E-2</v>
      </c>
      <c r="M511">
        <v>0.11515</v>
      </c>
      <c r="N511">
        <v>0.19022</v>
      </c>
      <c r="O511">
        <v>-2.3300000000000001E-2</v>
      </c>
      <c r="P511">
        <v>-1.213E-2</v>
      </c>
      <c r="Q511">
        <v>-1.6580000000000001E-2</v>
      </c>
      <c r="R511">
        <v>-2.019E-2</v>
      </c>
      <c r="S511">
        <v>0</v>
      </c>
    </row>
    <row r="512" spans="1:20" ht="15.75">
      <c r="A512" s="4"/>
      <c r="B512">
        <v>18</v>
      </c>
      <c r="C512">
        <v>2.7730000000000001E-2</v>
      </c>
      <c r="D512">
        <v>-2.8070000000000001E-2</v>
      </c>
      <c r="E512">
        <v>-2.75E-2</v>
      </c>
      <c r="F512">
        <v>-2.1430000000000001E-2</v>
      </c>
      <c r="G512">
        <v>-1.234E-2</v>
      </c>
      <c r="H512">
        <v>-2.928E-2</v>
      </c>
      <c r="I512">
        <v>4.0750000000000001E-2</v>
      </c>
      <c r="J512">
        <v>-2.9329999999999998E-2</v>
      </c>
      <c r="K512">
        <v>2.759E-2</v>
      </c>
      <c r="L512">
        <v>-1.044E-2</v>
      </c>
      <c r="M512">
        <v>-4.5300000000000002E-3</v>
      </c>
      <c r="N512">
        <v>4.4670000000000001E-2</v>
      </c>
      <c r="O512">
        <v>6.9899999999999997E-3</v>
      </c>
      <c r="P512">
        <v>-1.5180000000000001E-2</v>
      </c>
      <c r="Q512">
        <v>1.048E-2</v>
      </c>
      <c r="R512">
        <v>-5.4900000000000001E-3</v>
      </c>
      <c r="S512">
        <v>3.3730000000000003E-2</v>
      </c>
      <c r="T512">
        <v>0</v>
      </c>
    </row>
    <row r="513" spans="1:21" ht="15.75">
      <c r="A513" s="4"/>
      <c r="B513">
        <v>19</v>
      </c>
      <c r="C513">
        <v>4.4389999999999999E-2</v>
      </c>
      <c r="D513">
        <v>-2.6519999999999998E-2</v>
      </c>
      <c r="E513">
        <v>-2.1770000000000001E-2</v>
      </c>
      <c r="F513">
        <v>-9.92E-3</v>
      </c>
      <c r="G513">
        <v>-2.435E-2</v>
      </c>
      <c r="H513">
        <v>-2.401E-2</v>
      </c>
      <c r="I513">
        <v>8.9099999999999995E-3</v>
      </c>
      <c r="J513">
        <v>-2.895E-2</v>
      </c>
      <c r="K513">
        <v>4.8129999999999999E-2</v>
      </c>
      <c r="L513">
        <v>-2.384E-2</v>
      </c>
      <c r="M513">
        <v>1.2619999999999999E-2</v>
      </c>
      <c r="N513">
        <v>6.4960000000000004E-2</v>
      </c>
      <c r="O513">
        <v>-1.0959999999999999E-2</v>
      </c>
      <c r="P513">
        <v>-2.5440000000000001E-2</v>
      </c>
      <c r="Q513">
        <v>-7.45E-3</v>
      </c>
      <c r="R513">
        <v>-2.12E-2</v>
      </c>
      <c r="S513">
        <v>6.0099999999999997E-3</v>
      </c>
      <c r="T513">
        <v>-2.4369999999999999E-2</v>
      </c>
      <c r="U513">
        <v>0</v>
      </c>
    </row>
    <row r="515" spans="1:21">
      <c r="A515" t="s">
        <v>1206</v>
      </c>
      <c r="B515" t="s">
        <v>1207</v>
      </c>
      <c r="C515" t="s">
        <v>1209</v>
      </c>
      <c r="E515" t="s">
        <v>1124</v>
      </c>
      <c r="G515" t="s">
        <v>1206</v>
      </c>
      <c r="H515" t="s">
        <v>1207</v>
      </c>
      <c r="I515" t="s">
        <v>1209</v>
      </c>
      <c r="K515" t="s">
        <v>1148</v>
      </c>
    </row>
    <row r="516" spans="1:21">
      <c r="A516">
        <v>2</v>
      </c>
      <c r="B516">
        <v>3</v>
      </c>
      <c r="C516" s="6">
        <v>25</v>
      </c>
      <c r="D516">
        <f>D497</f>
        <v>-2.6339999999999999E-2</v>
      </c>
      <c r="E516" s="6">
        <f t="shared" ref="E516:E560" si="82">IF(D516&gt;0,D516/(1-D516),0)</f>
        <v>0</v>
      </c>
      <c r="G516">
        <v>12</v>
      </c>
      <c r="H516">
        <v>13</v>
      </c>
      <c r="I516" s="6">
        <v>25</v>
      </c>
      <c r="J516">
        <f t="shared" ref="J516:J522" si="83">N507</f>
        <v>0.13444999999999999</v>
      </c>
      <c r="K516" s="6">
        <f t="shared" ref="K516:K543" si="84">IF(J516&gt;0,J516/(1-J516),0)</f>
        <v>0.15533475824620183</v>
      </c>
    </row>
    <row r="517" spans="1:21">
      <c r="A517">
        <v>2</v>
      </c>
      <c r="B517">
        <v>4</v>
      </c>
      <c r="C517" s="6">
        <v>50</v>
      </c>
      <c r="D517">
        <f t="shared" ref="D517" si="85">D498</f>
        <v>-1.8069999999999999E-2</v>
      </c>
      <c r="E517" s="6">
        <f t="shared" si="82"/>
        <v>0</v>
      </c>
      <c r="G517">
        <v>12</v>
      </c>
      <c r="H517">
        <v>14</v>
      </c>
      <c r="I517" s="6">
        <v>50</v>
      </c>
      <c r="J517">
        <f t="shared" si="83"/>
        <v>0.10129000000000001</v>
      </c>
      <c r="K517" s="6">
        <f t="shared" si="84"/>
        <v>0.11270598969634255</v>
      </c>
    </row>
    <row r="518" spans="1:21">
      <c r="A518">
        <v>2</v>
      </c>
      <c r="B518">
        <v>5</v>
      </c>
      <c r="C518" s="6">
        <v>75</v>
      </c>
      <c r="D518">
        <f t="shared" ref="D518:D524" si="86">D499</f>
        <v>-1.8429999999999998E-2</v>
      </c>
      <c r="E518" s="6">
        <f t="shared" si="82"/>
        <v>0</v>
      </c>
      <c r="G518">
        <v>12</v>
      </c>
      <c r="H518">
        <v>15</v>
      </c>
      <c r="I518" s="6">
        <v>100</v>
      </c>
      <c r="J518">
        <f t="shared" si="83"/>
        <v>0.14544000000000001</v>
      </c>
      <c r="K518" s="6">
        <f t="shared" si="84"/>
        <v>0.17019284778131438</v>
      </c>
    </row>
    <row r="519" spans="1:21">
      <c r="A519">
        <v>2</v>
      </c>
      <c r="B519">
        <v>6</v>
      </c>
      <c r="C519" s="6">
        <v>100</v>
      </c>
      <c r="D519">
        <f t="shared" si="86"/>
        <v>-2.8299999999999999E-2</v>
      </c>
      <c r="E519" s="6">
        <f t="shared" si="82"/>
        <v>0</v>
      </c>
      <c r="G519">
        <v>12</v>
      </c>
      <c r="H519">
        <v>16</v>
      </c>
      <c r="I519" s="6">
        <v>125</v>
      </c>
      <c r="J519">
        <f t="shared" si="83"/>
        <v>0.12889999999999999</v>
      </c>
      <c r="K519" s="6">
        <f t="shared" si="84"/>
        <v>0.14797382619676269</v>
      </c>
    </row>
    <row r="520" spans="1:21">
      <c r="A520">
        <v>2</v>
      </c>
      <c r="B520">
        <v>7</v>
      </c>
      <c r="C520" s="6">
        <v>150</v>
      </c>
      <c r="D520">
        <f t="shared" si="86"/>
        <v>2.6249999999999999E-2</v>
      </c>
      <c r="E520" s="6">
        <f t="shared" si="82"/>
        <v>2.6957637997432605E-2</v>
      </c>
      <c r="G520">
        <v>12</v>
      </c>
      <c r="H520">
        <v>17</v>
      </c>
      <c r="I520" s="6">
        <v>150</v>
      </c>
      <c r="J520">
        <f t="shared" si="83"/>
        <v>0.19022</v>
      </c>
      <c r="K520" s="6">
        <f t="shared" si="84"/>
        <v>0.23490330707105636</v>
      </c>
    </row>
    <row r="521" spans="1:21">
      <c r="A521">
        <v>2</v>
      </c>
      <c r="B521">
        <v>8</v>
      </c>
      <c r="C521" s="6">
        <v>175</v>
      </c>
      <c r="D521">
        <f t="shared" si="86"/>
        <v>-3.031E-2</v>
      </c>
      <c r="E521" s="6">
        <f t="shared" si="82"/>
        <v>0</v>
      </c>
      <c r="G521">
        <v>12</v>
      </c>
      <c r="H521">
        <v>18</v>
      </c>
      <c r="I521" s="6">
        <v>175</v>
      </c>
      <c r="J521">
        <f t="shared" si="83"/>
        <v>4.4670000000000001E-2</v>
      </c>
      <c r="K521" s="6">
        <f t="shared" si="84"/>
        <v>4.6758711649377706E-2</v>
      </c>
    </row>
    <row r="522" spans="1:21">
      <c r="A522">
        <v>2</v>
      </c>
      <c r="B522">
        <v>9</v>
      </c>
      <c r="C522" s="6">
        <v>200</v>
      </c>
      <c r="D522">
        <f t="shared" si="86"/>
        <v>3.4000000000000002E-2</v>
      </c>
      <c r="E522" s="6">
        <f t="shared" si="82"/>
        <v>3.5196687370600416E-2</v>
      </c>
      <c r="G522">
        <v>12</v>
      </c>
      <c r="H522">
        <v>19</v>
      </c>
      <c r="I522" s="6">
        <v>225</v>
      </c>
      <c r="J522">
        <f t="shared" si="83"/>
        <v>6.4960000000000004E-2</v>
      </c>
      <c r="K522" s="6">
        <f t="shared" si="84"/>
        <v>6.9472963723477082E-2</v>
      </c>
    </row>
    <row r="523" spans="1:21">
      <c r="A523">
        <v>2</v>
      </c>
      <c r="B523">
        <v>10</v>
      </c>
      <c r="C523" s="6">
        <v>225</v>
      </c>
      <c r="D523">
        <f t="shared" si="86"/>
        <v>-1.711E-2</v>
      </c>
      <c r="E523" s="6">
        <f t="shared" si="82"/>
        <v>0</v>
      </c>
      <c r="G523">
        <v>13</v>
      </c>
      <c r="H523">
        <v>14</v>
      </c>
      <c r="I523" s="6">
        <v>25</v>
      </c>
      <c r="J523">
        <f t="shared" ref="J523:J528" si="87">O508</f>
        <v>-2.291E-2</v>
      </c>
      <c r="K523" s="6">
        <f t="shared" si="84"/>
        <v>0</v>
      </c>
    </row>
    <row r="524" spans="1:21">
      <c r="A524">
        <v>2</v>
      </c>
      <c r="B524">
        <v>11</v>
      </c>
      <c r="C524" s="6">
        <v>250</v>
      </c>
      <c r="D524">
        <f t="shared" si="86"/>
        <v>8.7000000000000001E-4</v>
      </c>
      <c r="E524" s="6">
        <f t="shared" si="82"/>
        <v>8.707575590763965E-4</v>
      </c>
      <c r="G524">
        <v>13</v>
      </c>
      <c r="H524">
        <v>15</v>
      </c>
      <c r="I524" s="6">
        <v>75</v>
      </c>
      <c r="J524">
        <f t="shared" si="87"/>
        <v>-2.0570000000000001E-2</v>
      </c>
      <c r="K524" s="6">
        <f t="shared" si="84"/>
        <v>0</v>
      </c>
    </row>
    <row r="525" spans="1:21">
      <c r="A525">
        <v>3</v>
      </c>
      <c r="B525">
        <v>4</v>
      </c>
      <c r="C525" s="6">
        <v>25</v>
      </c>
      <c r="D525">
        <f>E498</f>
        <v>-2.3279999999999999E-2</v>
      </c>
      <c r="E525" s="6">
        <f t="shared" si="82"/>
        <v>0</v>
      </c>
      <c r="G525">
        <v>13</v>
      </c>
      <c r="H525">
        <v>16</v>
      </c>
      <c r="I525" s="6">
        <v>100</v>
      </c>
      <c r="J525">
        <f t="shared" si="87"/>
        <v>-2.7390000000000001E-2</v>
      </c>
      <c r="K525" s="6">
        <f t="shared" si="84"/>
        <v>0</v>
      </c>
    </row>
    <row r="526" spans="1:21">
      <c r="A526">
        <v>3</v>
      </c>
      <c r="B526">
        <v>5</v>
      </c>
      <c r="C526" s="6">
        <v>50</v>
      </c>
      <c r="D526">
        <f t="shared" ref="D526:D532" si="88">E499</f>
        <v>-8.5500000000000003E-3</v>
      </c>
      <c r="E526" s="6">
        <f t="shared" si="82"/>
        <v>0</v>
      </c>
      <c r="G526">
        <v>13</v>
      </c>
      <c r="H526">
        <v>17</v>
      </c>
      <c r="I526" s="6">
        <v>125</v>
      </c>
      <c r="J526">
        <f t="shared" si="87"/>
        <v>-2.3300000000000001E-2</v>
      </c>
      <c r="K526" s="6">
        <f t="shared" si="84"/>
        <v>0</v>
      </c>
    </row>
    <row r="527" spans="1:21">
      <c r="A527">
        <v>3</v>
      </c>
      <c r="B527">
        <v>6</v>
      </c>
      <c r="C527" s="6">
        <v>75</v>
      </c>
      <c r="D527">
        <f t="shared" si="88"/>
        <v>-2.8639999999999999E-2</v>
      </c>
      <c r="E527" s="6">
        <f t="shared" si="82"/>
        <v>0</v>
      </c>
      <c r="G527">
        <v>13</v>
      </c>
      <c r="H527">
        <v>18</v>
      </c>
      <c r="I527" s="6">
        <v>150</v>
      </c>
      <c r="J527">
        <f t="shared" si="87"/>
        <v>6.9899999999999997E-3</v>
      </c>
      <c r="K527" s="6">
        <f t="shared" si="84"/>
        <v>7.03920403621313E-3</v>
      </c>
    </row>
    <row r="528" spans="1:21">
      <c r="A528">
        <v>3</v>
      </c>
      <c r="B528">
        <v>7</v>
      </c>
      <c r="C528" s="6">
        <v>125</v>
      </c>
      <c r="D528">
        <f t="shared" si="88"/>
        <v>4.4139999999999999E-2</v>
      </c>
      <c r="E528" s="6">
        <f t="shared" si="82"/>
        <v>4.6178310631263986E-2</v>
      </c>
      <c r="G528">
        <v>13</v>
      </c>
      <c r="H528">
        <v>19</v>
      </c>
      <c r="I528" s="6">
        <v>200</v>
      </c>
      <c r="J528">
        <f t="shared" si="87"/>
        <v>-1.0959999999999999E-2</v>
      </c>
      <c r="K528" s="6">
        <f t="shared" si="84"/>
        <v>0</v>
      </c>
    </row>
    <row r="529" spans="1:11">
      <c r="A529">
        <v>3</v>
      </c>
      <c r="B529">
        <v>8</v>
      </c>
      <c r="C529" s="6">
        <v>150</v>
      </c>
      <c r="D529">
        <f t="shared" si="88"/>
        <v>-2.7310000000000001E-2</v>
      </c>
      <c r="E529" s="6">
        <f t="shared" si="82"/>
        <v>0</v>
      </c>
      <c r="G529">
        <v>14</v>
      </c>
      <c r="H529">
        <v>15</v>
      </c>
      <c r="I529" s="6">
        <v>50</v>
      </c>
      <c r="J529">
        <f>P509</f>
        <v>-1.9189999999999999E-2</v>
      </c>
      <c r="K529" s="6">
        <f t="shared" si="84"/>
        <v>0</v>
      </c>
    </row>
    <row r="530" spans="1:11">
      <c r="A530">
        <v>3</v>
      </c>
      <c r="B530">
        <v>9</v>
      </c>
      <c r="C530" s="6">
        <v>175</v>
      </c>
      <c r="D530">
        <f t="shared" si="88"/>
        <v>1.6830000000000001E-2</v>
      </c>
      <c r="E530" s="6">
        <f t="shared" si="82"/>
        <v>1.7118097582310282E-2</v>
      </c>
      <c r="G530">
        <v>14</v>
      </c>
      <c r="H530">
        <v>16</v>
      </c>
      <c r="I530" s="6">
        <v>75</v>
      </c>
      <c r="J530">
        <f>P510</f>
        <v>-3.006E-2</v>
      </c>
      <c r="K530" s="6">
        <f t="shared" si="84"/>
        <v>0</v>
      </c>
    </row>
    <row r="531" spans="1:11">
      <c r="A531">
        <v>3</v>
      </c>
      <c r="B531">
        <v>10</v>
      </c>
      <c r="C531" s="6">
        <v>200</v>
      </c>
      <c r="D531">
        <f t="shared" si="88"/>
        <v>-6.6100000000000004E-3</v>
      </c>
      <c r="E531" s="6">
        <f t="shared" si="82"/>
        <v>0</v>
      </c>
      <c r="G531">
        <v>14</v>
      </c>
      <c r="H531">
        <v>17</v>
      </c>
      <c r="I531" s="6">
        <v>100</v>
      </c>
      <c r="J531">
        <f>P511</f>
        <v>-1.213E-2</v>
      </c>
      <c r="K531" s="6">
        <f t="shared" si="84"/>
        <v>0</v>
      </c>
    </row>
    <row r="532" spans="1:11">
      <c r="A532">
        <v>3</v>
      </c>
      <c r="B532">
        <v>11</v>
      </c>
      <c r="C532" s="6">
        <v>225</v>
      </c>
      <c r="D532">
        <f t="shared" si="88"/>
        <v>-1.0500000000000001E-2</v>
      </c>
      <c r="E532" s="6">
        <f t="shared" si="82"/>
        <v>0</v>
      </c>
      <c r="G532">
        <v>14</v>
      </c>
      <c r="H532">
        <v>18</v>
      </c>
      <c r="I532" s="6">
        <v>125</v>
      </c>
      <c r="J532">
        <f>P512</f>
        <v>-1.5180000000000001E-2</v>
      </c>
      <c r="K532" s="6">
        <f t="shared" si="84"/>
        <v>0</v>
      </c>
    </row>
    <row r="533" spans="1:11">
      <c r="A533">
        <v>4</v>
      </c>
      <c r="B533">
        <v>5</v>
      </c>
      <c r="C533" s="6">
        <v>25</v>
      </c>
      <c r="D533">
        <f>F499</f>
        <v>1.239E-2</v>
      </c>
      <c r="E533" s="6">
        <f t="shared" si="82"/>
        <v>1.2545437976529197E-2</v>
      </c>
      <c r="G533">
        <v>14</v>
      </c>
      <c r="H533">
        <v>19</v>
      </c>
      <c r="I533" s="6">
        <v>175</v>
      </c>
      <c r="J533">
        <f>P513</f>
        <v>-2.5440000000000001E-2</v>
      </c>
      <c r="K533" s="6">
        <f t="shared" si="84"/>
        <v>0</v>
      </c>
    </row>
    <row r="534" spans="1:11">
      <c r="A534">
        <v>4</v>
      </c>
      <c r="B534">
        <v>6</v>
      </c>
      <c r="C534" s="6">
        <v>50</v>
      </c>
      <c r="D534">
        <f t="shared" ref="D534:D539" si="89">F500</f>
        <v>-2.4279999999999999E-2</v>
      </c>
      <c r="E534" s="6">
        <f t="shared" si="82"/>
        <v>0</v>
      </c>
      <c r="G534">
        <v>15</v>
      </c>
      <c r="H534">
        <v>16</v>
      </c>
      <c r="I534" s="6">
        <v>25</v>
      </c>
      <c r="J534">
        <f>Q510</f>
        <v>-2.3210000000000001E-2</v>
      </c>
      <c r="K534" s="6">
        <f t="shared" si="84"/>
        <v>0</v>
      </c>
    </row>
    <row r="535" spans="1:11">
      <c r="A535">
        <v>4</v>
      </c>
      <c r="B535">
        <v>7</v>
      </c>
      <c r="C535" s="6">
        <v>100</v>
      </c>
      <c r="D535">
        <f t="shared" si="89"/>
        <v>8.0379999999999993E-2</v>
      </c>
      <c r="E535" s="6">
        <f t="shared" si="82"/>
        <v>8.7405667558339312E-2</v>
      </c>
      <c r="G535">
        <v>15</v>
      </c>
      <c r="H535">
        <v>17</v>
      </c>
      <c r="I535" s="6">
        <v>50</v>
      </c>
      <c r="J535">
        <f>Q511</f>
        <v>-1.6580000000000001E-2</v>
      </c>
      <c r="K535" s="6">
        <f t="shared" si="84"/>
        <v>0</v>
      </c>
    </row>
    <row r="536" spans="1:11">
      <c r="A536">
        <v>4</v>
      </c>
      <c r="B536">
        <v>8</v>
      </c>
      <c r="C536" s="6">
        <v>125</v>
      </c>
      <c r="D536">
        <f t="shared" si="89"/>
        <v>-1.78E-2</v>
      </c>
      <c r="E536" s="6">
        <f t="shared" si="82"/>
        <v>0</v>
      </c>
      <c r="G536">
        <v>15</v>
      </c>
      <c r="H536">
        <v>18</v>
      </c>
      <c r="I536" s="6">
        <v>75</v>
      </c>
      <c r="J536">
        <f>Q512</f>
        <v>1.048E-2</v>
      </c>
      <c r="K536" s="6">
        <f t="shared" si="84"/>
        <v>1.059099361306492E-2</v>
      </c>
    </row>
    <row r="537" spans="1:11">
      <c r="A537">
        <v>4</v>
      </c>
      <c r="B537">
        <v>9</v>
      </c>
      <c r="C537" s="6">
        <v>150</v>
      </c>
      <c r="D537">
        <f t="shared" si="89"/>
        <v>-2.7E-4</v>
      </c>
      <c r="E537" s="6">
        <f t="shared" si="82"/>
        <v>0</v>
      </c>
      <c r="G537">
        <v>15</v>
      </c>
      <c r="H537">
        <v>19</v>
      </c>
      <c r="I537" s="6">
        <v>125</v>
      </c>
      <c r="J537">
        <f>Q513</f>
        <v>-7.45E-3</v>
      </c>
      <c r="K537" s="6">
        <f t="shared" si="84"/>
        <v>0</v>
      </c>
    </row>
    <row r="538" spans="1:11">
      <c r="A538">
        <v>4</v>
      </c>
      <c r="B538">
        <v>10</v>
      </c>
      <c r="C538" s="6">
        <v>175</v>
      </c>
      <c r="D538">
        <f t="shared" si="89"/>
        <v>1.5389999999999999E-2</v>
      </c>
      <c r="E538" s="6">
        <f t="shared" si="82"/>
        <v>1.5630554229593443E-2</v>
      </c>
      <c r="G538">
        <v>16</v>
      </c>
      <c r="H538">
        <v>17</v>
      </c>
      <c r="I538" s="6">
        <v>25</v>
      </c>
      <c r="J538">
        <f>R511</f>
        <v>-2.019E-2</v>
      </c>
      <c r="K538" s="6">
        <f t="shared" si="84"/>
        <v>0</v>
      </c>
    </row>
    <row r="539" spans="1:11">
      <c r="A539">
        <v>4</v>
      </c>
      <c r="B539">
        <v>11</v>
      </c>
      <c r="C539" s="6">
        <v>200</v>
      </c>
      <c r="D539">
        <f t="shared" si="89"/>
        <v>-2.0840000000000001E-2</v>
      </c>
      <c r="E539" s="6">
        <f t="shared" si="82"/>
        <v>0</v>
      </c>
      <c r="G539">
        <v>16</v>
      </c>
      <c r="H539">
        <v>18</v>
      </c>
      <c r="I539" s="6">
        <v>50</v>
      </c>
      <c r="J539">
        <f>R512</f>
        <v>-5.4900000000000001E-3</v>
      </c>
      <c r="K539" s="6">
        <f t="shared" si="84"/>
        <v>0</v>
      </c>
    </row>
    <row r="540" spans="1:11">
      <c r="A540">
        <v>5</v>
      </c>
      <c r="B540">
        <v>6</v>
      </c>
      <c r="C540" s="6">
        <v>25</v>
      </c>
      <c r="D540">
        <f>G500</f>
        <v>-1.1220000000000001E-2</v>
      </c>
      <c r="E540" s="6">
        <f t="shared" si="82"/>
        <v>0</v>
      </c>
      <c r="G540">
        <v>16</v>
      </c>
      <c r="H540">
        <v>19</v>
      </c>
      <c r="I540" s="6">
        <v>100</v>
      </c>
      <c r="J540">
        <f>R513</f>
        <v>-2.12E-2</v>
      </c>
      <c r="K540" s="6">
        <f t="shared" si="84"/>
        <v>0</v>
      </c>
    </row>
    <row r="541" spans="1:11">
      <c r="A541">
        <v>5</v>
      </c>
      <c r="B541">
        <v>7</v>
      </c>
      <c r="C541" s="6">
        <v>75</v>
      </c>
      <c r="D541">
        <f t="shared" ref="D541:D545" si="90">G501</f>
        <v>-1.187E-2</v>
      </c>
      <c r="E541" s="6">
        <f t="shared" si="82"/>
        <v>0</v>
      </c>
      <c r="G541">
        <v>17</v>
      </c>
      <c r="H541">
        <v>18</v>
      </c>
      <c r="I541" s="6">
        <v>25</v>
      </c>
      <c r="J541">
        <f>S512</f>
        <v>3.3730000000000003E-2</v>
      </c>
      <c r="K541" s="6">
        <f t="shared" si="84"/>
        <v>3.4907427530607389E-2</v>
      </c>
    </row>
    <row r="542" spans="1:11">
      <c r="A542">
        <v>5</v>
      </c>
      <c r="B542">
        <v>8</v>
      </c>
      <c r="C542" s="6">
        <v>100</v>
      </c>
      <c r="D542">
        <f t="shared" si="90"/>
        <v>-2.2210000000000001E-2</v>
      </c>
      <c r="E542" s="6">
        <f t="shared" si="82"/>
        <v>0</v>
      </c>
      <c r="G542">
        <v>17</v>
      </c>
      <c r="H542">
        <v>19</v>
      </c>
      <c r="I542" s="6">
        <v>75</v>
      </c>
      <c r="J542">
        <f>S513</f>
        <v>6.0099999999999997E-3</v>
      </c>
      <c r="K542" s="6">
        <f t="shared" si="84"/>
        <v>6.0463384943510489E-3</v>
      </c>
    </row>
    <row r="543" spans="1:11">
      <c r="A543">
        <v>5</v>
      </c>
      <c r="B543">
        <v>9</v>
      </c>
      <c r="C543" s="6">
        <v>125</v>
      </c>
      <c r="D543">
        <f t="shared" si="90"/>
        <v>9.2160000000000006E-2</v>
      </c>
      <c r="E543" s="6">
        <f t="shared" si="82"/>
        <v>0.10151568558336271</v>
      </c>
      <c r="G543">
        <v>18</v>
      </c>
      <c r="H543">
        <v>19</v>
      </c>
      <c r="I543" s="6">
        <v>50</v>
      </c>
      <c r="J543">
        <f>T513</f>
        <v>-2.4369999999999999E-2</v>
      </c>
      <c r="K543" s="6">
        <f t="shared" si="84"/>
        <v>0</v>
      </c>
    </row>
    <row r="544" spans="1:11">
      <c r="A544">
        <v>5</v>
      </c>
      <c r="B544">
        <v>10</v>
      </c>
      <c r="C544" s="6">
        <v>150</v>
      </c>
      <c r="D544">
        <f t="shared" si="90"/>
        <v>-3.1140000000000001E-2</v>
      </c>
      <c r="E544" s="6">
        <f t="shared" si="82"/>
        <v>0</v>
      </c>
    </row>
    <row r="545" spans="1:5">
      <c r="A545">
        <v>5</v>
      </c>
      <c r="B545">
        <v>11</v>
      </c>
      <c r="C545" s="6">
        <v>175</v>
      </c>
      <c r="D545">
        <f t="shared" si="90"/>
        <v>4.6510000000000003E-2</v>
      </c>
      <c r="E545" s="6">
        <f t="shared" si="82"/>
        <v>4.8778697207102338E-2</v>
      </c>
    </row>
    <row r="546" spans="1:5">
      <c r="A546">
        <v>6</v>
      </c>
      <c r="B546">
        <v>7</v>
      </c>
      <c r="C546" s="6">
        <v>50</v>
      </c>
      <c r="D546">
        <f>H501</f>
        <v>4.1369999999999997E-2</v>
      </c>
      <c r="E546" s="6">
        <f t="shared" si="82"/>
        <v>4.315533626112264E-2</v>
      </c>
    </row>
    <row r="547" spans="1:5">
      <c r="A547">
        <v>6</v>
      </c>
      <c r="B547">
        <v>8</v>
      </c>
      <c r="C547" s="6">
        <v>75</v>
      </c>
      <c r="D547">
        <f t="shared" ref="D547:D550" si="91">H502</f>
        <v>-2.937E-2</v>
      </c>
      <c r="E547" s="6">
        <f t="shared" si="82"/>
        <v>0</v>
      </c>
    </row>
    <row r="548" spans="1:5">
      <c r="A548">
        <v>6</v>
      </c>
      <c r="B548">
        <v>9</v>
      </c>
      <c r="C548" s="6">
        <v>100</v>
      </c>
      <c r="D548">
        <f t="shared" si="91"/>
        <v>1.8079999999999999E-2</v>
      </c>
      <c r="E548" s="6">
        <f t="shared" si="82"/>
        <v>1.841290532833632E-2</v>
      </c>
    </row>
    <row r="549" spans="1:5">
      <c r="A549">
        <v>6</v>
      </c>
      <c r="B549">
        <v>10</v>
      </c>
      <c r="C549" s="6">
        <v>125</v>
      </c>
      <c r="D549">
        <f t="shared" si="91"/>
        <v>-9.3399999999999993E-3</v>
      </c>
      <c r="E549" s="6">
        <f t="shared" si="82"/>
        <v>0</v>
      </c>
    </row>
    <row r="550" spans="1:5">
      <c r="A550">
        <v>6</v>
      </c>
      <c r="B550">
        <v>11</v>
      </c>
      <c r="C550" s="6">
        <v>150</v>
      </c>
      <c r="D550">
        <f t="shared" si="91"/>
        <v>-1.0460000000000001E-2</v>
      </c>
      <c r="E550" s="6">
        <f t="shared" si="82"/>
        <v>0</v>
      </c>
    </row>
    <row r="551" spans="1:5">
      <c r="A551">
        <v>7</v>
      </c>
      <c r="B551">
        <v>8</v>
      </c>
      <c r="C551" s="6">
        <v>25</v>
      </c>
      <c r="D551">
        <f>I502</f>
        <v>2.0459999999999999E-2</v>
      </c>
      <c r="E551" s="6">
        <f t="shared" si="82"/>
        <v>2.0887355289217386E-2</v>
      </c>
    </row>
    <row r="552" spans="1:5">
      <c r="A552">
        <v>7</v>
      </c>
      <c r="B552">
        <v>9</v>
      </c>
      <c r="C552" s="6">
        <v>50</v>
      </c>
      <c r="D552">
        <f t="shared" ref="D552:D554" si="92">I503</f>
        <v>0.18590999999999999</v>
      </c>
      <c r="E552" s="6">
        <f t="shared" si="82"/>
        <v>0.22836541414339936</v>
      </c>
    </row>
    <row r="553" spans="1:5">
      <c r="A553">
        <v>7</v>
      </c>
      <c r="B553">
        <v>10</v>
      </c>
      <c r="C553" s="6">
        <v>75</v>
      </c>
      <c r="D553">
        <f t="shared" si="92"/>
        <v>-1.6060000000000001E-2</v>
      </c>
      <c r="E553" s="6">
        <f t="shared" si="82"/>
        <v>0</v>
      </c>
    </row>
    <row r="554" spans="1:5">
      <c r="A554">
        <v>7</v>
      </c>
      <c r="B554">
        <v>11</v>
      </c>
      <c r="C554" s="6">
        <v>100</v>
      </c>
      <c r="D554">
        <f t="shared" si="92"/>
        <v>0.13011</v>
      </c>
      <c r="E554" s="6">
        <f t="shared" si="82"/>
        <v>0.14957063536769016</v>
      </c>
    </row>
    <row r="555" spans="1:5">
      <c r="A555">
        <v>8</v>
      </c>
      <c r="B555">
        <v>9</v>
      </c>
      <c r="C555" s="6">
        <v>25</v>
      </c>
      <c r="D555">
        <f>J503</f>
        <v>3.7609999999999998E-2</v>
      </c>
      <c r="E555" s="6">
        <f t="shared" si="82"/>
        <v>3.9079790937146065E-2</v>
      </c>
    </row>
    <row r="556" spans="1:5">
      <c r="A556">
        <v>8</v>
      </c>
      <c r="B556">
        <v>10</v>
      </c>
      <c r="C556" s="6">
        <v>50</v>
      </c>
      <c r="D556">
        <f t="shared" ref="D556:D557" si="93">J504</f>
        <v>-2.1080000000000002E-2</v>
      </c>
      <c r="E556" s="6">
        <f t="shared" si="82"/>
        <v>0</v>
      </c>
    </row>
    <row r="557" spans="1:5">
      <c r="A557">
        <v>8</v>
      </c>
      <c r="B557">
        <v>11</v>
      </c>
      <c r="C557" s="6">
        <v>75</v>
      </c>
      <c r="D557">
        <f t="shared" si="93"/>
        <v>2.8600000000000001E-3</v>
      </c>
      <c r="E557" s="6">
        <f t="shared" si="82"/>
        <v>2.8682030607537559E-3</v>
      </c>
    </row>
    <row r="558" spans="1:5">
      <c r="A558">
        <v>9</v>
      </c>
      <c r="B558">
        <v>10</v>
      </c>
      <c r="C558" s="6">
        <v>25</v>
      </c>
      <c r="D558">
        <f>K504</f>
        <v>9.6570000000000003E-2</v>
      </c>
      <c r="E558" s="6">
        <f t="shared" si="82"/>
        <v>0.10689262034690016</v>
      </c>
    </row>
    <row r="559" spans="1:5">
      <c r="A559">
        <v>9</v>
      </c>
      <c r="B559">
        <v>11</v>
      </c>
      <c r="C559" s="6">
        <v>50</v>
      </c>
      <c r="D559">
        <f>K505</f>
        <v>-2.0549999999999999E-2</v>
      </c>
      <c r="E559" s="6">
        <f t="shared" si="82"/>
        <v>0</v>
      </c>
    </row>
    <row r="560" spans="1:5">
      <c r="A560">
        <v>10</v>
      </c>
      <c r="B560">
        <v>11</v>
      </c>
      <c r="C560" s="6">
        <v>25</v>
      </c>
      <c r="D560">
        <f>L505</f>
        <v>5.0389999999999997E-2</v>
      </c>
      <c r="E560" s="6">
        <f t="shared" si="82"/>
        <v>5.3063889386169058E-2</v>
      </c>
    </row>
    <row r="562" spans="1:20">
      <c r="A562" t="s">
        <v>1217</v>
      </c>
    </row>
    <row r="563" spans="1:20" ht="15.75">
      <c r="A563" s="4"/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</row>
    <row r="564" spans="1:20" ht="15.75">
      <c r="A564" s="4"/>
      <c r="B564">
        <v>1</v>
      </c>
      <c r="C564">
        <v>0</v>
      </c>
    </row>
    <row r="565" spans="1:20" ht="15.75">
      <c r="A565" s="4"/>
      <c r="B565">
        <v>2</v>
      </c>
      <c r="C565">
        <v>6.7750000000000005E-2</v>
      </c>
      <c r="D565">
        <v>0</v>
      </c>
    </row>
    <row r="566" spans="1:20" ht="15.75">
      <c r="A566" s="4"/>
      <c r="B566">
        <v>3</v>
      </c>
      <c r="C566">
        <v>2.1170000000000001E-2</v>
      </c>
      <c r="D566">
        <v>-6.4999999999999997E-4</v>
      </c>
      <c r="E566">
        <v>0</v>
      </c>
    </row>
    <row r="567" spans="1:20" ht="15.75">
      <c r="A567" s="4"/>
      <c r="B567">
        <v>4</v>
      </c>
      <c r="C567">
        <v>1.1820000000000001E-2</v>
      </c>
      <c r="D567">
        <v>-1.034E-2</v>
      </c>
      <c r="E567">
        <v>-7.1799999999999998E-3</v>
      </c>
      <c r="F567">
        <v>0</v>
      </c>
    </row>
    <row r="568" spans="1:20" ht="15.75">
      <c r="A568" s="4"/>
      <c r="B568">
        <v>5</v>
      </c>
      <c r="C568">
        <v>2.6440000000000002E-2</v>
      </c>
      <c r="D568">
        <v>-6.3000000000000003E-4</v>
      </c>
      <c r="E568">
        <v>-1.8419999999999999E-2</v>
      </c>
      <c r="F568">
        <v>-1.4710000000000001E-2</v>
      </c>
      <c r="G568">
        <v>0</v>
      </c>
    </row>
    <row r="569" spans="1:20" ht="15.75">
      <c r="A569" s="4"/>
      <c r="B569">
        <v>6</v>
      </c>
      <c r="C569">
        <v>2.5760000000000002E-2</v>
      </c>
      <c r="D569">
        <v>2.5999999999999999E-3</v>
      </c>
      <c r="E569">
        <v>-1.8319999999999999E-2</v>
      </c>
      <c r="F569">
        <v>-7.0000000000000001E-3</v>
      </c>
      <c r="G569">
        <v>-9.7999999999999997E-3</v>
      </c>
      <c r="H569">
        <v>0</v>
      </c>
    </row>
    <row r="570" spans="1:20" ht="15.75">
      <c r="A570" s="4"/>
      <c r="B570">
        <v>7</v>
      </c>
      <c r="C570">
        <v>2.4500000000000001E-2</v>
      </c>
      <c r="D570">
        <v>1.2070000000000001E-2</v>
      </c>
      <c r="E570">
        <v>7.0000000000000001E-3</v>
      </c>
      <c r="F570">
        <v>1.273E-2</v>
      </c>
      <c r="G570">
        <v>-1.452E-2</v>
      </c>
      <c r="H570">
        <v>9.2899999999999996E-3</v>
      </c>
      <c r="I570">
        <v>0</v>
      </c>
    </row>
    <row r="571" spans="1:20" ht="15.75">
      <c r="A571" s="4"/>
      <c r="B571">
        <v>8</v>
      </c>
      <c r="C571">
        <v>2.6159999999999999E-2</v>
      </c>
      <c r="D571">
        <v>1.9689999999999999E-2</v>
      </c>
      <c r="E571">
        <v>-1.1690000000000001E-2</v>
      </c>
      <c r="F571">
        <v>-2.0899999999999998E-3</v>
      </c>
      <c r="G571">
        <v>-7.4799999999999997E-3</v>
      </c>
      <c r="H571">
        <v>-2.2200000000000002E-3</v>
      </c>
      <c r="I571">
        <v>6.0499999999999998E-3</v>
      </c>
      <c r="J571">
        <v>0</v>
      </c>
    </row>
    <row r="572" spans="1:20" ht="15.75">
      <c r="A572" s="4"/>
      <c r="B572">
        <v>9</v>
      </c>
      <c r="C572">
        <v>1.2500000000000001E-2</v>
      </c>
      <c r="D572">
        <v>9.1000000000000004E-3</v>
      </c>
      <c r="E572">
        <v>-6.7099999999999998E-3</v>
      </c>
      <c r="F572">
        <v>-1.5299999999999999E-3</v>
      </c>
      <c r="G572">
        <v>-1.42E-3</v>
      </c>
      <c r="H572">
        <v>-2.5100000000000001E-3</v>
      </c>
      <c r="I572">
        <v>1.0189999999999999E-2</v>
      </c>
      <c r="J572">
        <v>3.1800000000000001E-3</v>
      </c>
      <c r="K572">
        <v>0</v>
      </c>
    </row>
    <row r="573" spans="1:20" ht="15.75">
      <c r="A573" s="4"/>
      <c r="B573">
        <v>10</v>
      </c>
      <c r="C573">
        <v>4.4240000000000002E-2</v>
      </c>
      <c r="D573">
        <v>1.4499999999999999E-3</v>
      </c>
      <c r="E573">
        <v>-8.0999999999999996E-3</v>
      </c>
      <c r="F573">
        <v>-3.1199999999999999E-3</v>
      </c>
      <c r="G573">
        <v>-1.0710000000000001E-2</v>
      </c>
      <c r="H573">
        <v>6.3000000000000003E-4</v>
      </c>
      <c r="I573">
        <v>-8.1499999999999993E-3</v>
      </c>
      <c r="J573">
        <v>-3.8899999999999998E-3</v>
      </c>
      <c r="K573">
        <v>-4.5399999999999998E-3</v>
      </c>
      <c r="L573">
        <v>0</v>
      </c>
    </row>
    <row r="574" spans="1:20" ht="15.75">
      <c r="A574" s="4"/>
      <c r="B574">
        <v>11</v>
      </c>
      <c r="C574">
        <v>-1.67E-2</v>
      </c>
      <c r="D574">
        <v>5.5599999999999998E-3</v>
      </c>
      <c r="E574">
        <v>-3.14E-3</v>
      </c>
      <c r="F574">
        <v>-1.009E-2</v>
      </c>
      <c r="G574">
        <v>-1.149E-2</v>
      </c>
      <c r="H574">
        <v>6.8000000000000005E-4</v>
      </c>
      <c r="I574">
        <v>8.2699999999999996E-3</v>
      </c>
      <c r="J574">
        <v>7.1399999999999996E-3</v>
      </c>
      <c r="K574">
        <v>-9.75E-3</v>
      </c>
      <c r="L574">
        <v>8.0000000000000004E-4</v>
      </c>
      <c r="M574">
        <v>0</v>
      </c>
    </row>
    <row r="575" spans="1:20" ht="15.75">
      <c r="A575" s="4"/>
      <c r="B575">
        <v>12</v>
      </c>
      <c r="C575">
        <v>4.6890000000000001E-2</v>
      </c>
      <c r="D575">
        <v>7.4900000000000001E-3</v>
      </c>
      <c r="E575">
        <v>2.0299999999999999E-2</v>
      </c>
      <c r="F575">
        <v>-7.0200000000000002E-3</v>
      </c>
      <c r="G575">
        <v>2.8680000000000001E-2</v>
      </c>
      <c r="H575">
        <v>2.41E-2</v>
      </c>
      <c r="I575">
        <v>3.5020000000000003E-2</v>
      </c>
      <c r="J575">
        <v>2.9420000000000002E-2</v>
      </c>
      <c r="K575">
        <v>8.1399999999999997E-3</v>
      </c>
      <c r="L575">
        <v>2.6040000000000001E-2</v>
      </c>
      <c r="M575">
        <v>4.3800000000000002E-3</v>
      </c>
      <c r="N575">
        <v>0</v>
      </c>
    </row>
    <row r="576" spans="1:20" ht="15.75">
      <c r="A576" s="4"/>
      <c r="B576">
        <v>13</v>
      </c>
      <c r="C576">
        <v>2.4760000000000001E-2</v>
      </c>
      <c r="D576">
        <v>1.2919999999999999E-2</v>
      </c>
      <c r="E576">
        <v>-1.2E-4</v>
      </c>
      <c r="F576">
        <v>-2.6099999999999999E-3</v>
      </c>
      <c r="G576">
        <v>-1.74E-3</v>
      </c>
      <c r="H576">
        <v>-5.1399999999999996E-3</v>
      </c>
      <c r="I576">
        <v>6.0499999999999998E-3</v>
      </c>
      <c r="J576">
        <v>1.48E-3</v>
      </c>
      <c r="K576">
        <v>4.3600000000000002E-3</v>
      </c>
      <c r="L576">
        <v>3.0699999999999998E-3</v>
      </c>
      <c r="M576">
        <v>-1.4499999999999999E-3</v>
      </c>
      <c r="N576">
        <v>1.848E-2</v>
      </c>
      <c r="O576">
        <v>0</v>
      </c>
    </row>
    <row r="577" spans="1:21" ht="15.75">
      <c r="A577" s="4"/>
      <c r="B577">
        <v>14</v>
      </c>
      <c r="C577">
        <v>3.8870000000000002E-2</v>
      </c>
      <c r="D577">
        <v>1.438E-2</v>
      </c>
      <c r="E577">
        <v>-1.3500000000000001E-3</v>
      </c>
      <c r="F577">
        <v>-2.3900000000000002E-3</v>
      </c>
      <c r="G577">
        <v>1.72E-3</v>
      </c>
      <c r="H577">
        <v>-8.0000000000000007E-5</v>
      </c>
      <c r="I577">
        <v>-4.3800000000000002E-3</v>
      </c>
      <c r="J577">
        <v>3.0100000000000001E-3</v>
      </c>
      <c r="K577">
        <v>-3.2499999999999999E-3</v>
      </c>
      <c r="L577">
        <v>6.5599999999999999E-3</v>
      </c>
      <c r="M577">
        <v>2.0899999999999998E-3</v>
      </c>
      <c r="N577">
        <v>1.191E-2</v>
      </c>
      <c r="O577">
        <v>-1.405E-2</v>
      </c>
      <c r="P577">
        <v>0</v>
      </c>
    </row>
    <row r="578" spans="1:21" ht="15.75">
      <c r="A578" s="4"/>
      <c r="B578">
        <v>15</v>
      </c>
      <c r="C578">
        <v>3.1789999999999999E-2</v>
      </c>
      <c r="D578">
        <v>1.1690000000000001E-2</v>
      </c>
      <c r="E578">
        <v>-6.6800000000000002E-3</v>
      </c>
      <c r="F578">
        <v>3.5599999999999998E-3</v>
      </c>
      <c r="G578">
        <v>-9.6399999999999993E-3</v>
      </c>
      <c r="H578">
        <v>-1.7000000000000001E-4</v>
      </c>
      <c r="I578">
        <v>-7.9299999999999995E-3</v>
      </c>
      <c r="J578">
        <v>-7.0200000000000002E-3</v>
      </c>
      <c r="K578">
        <v>2.3500000000000001E-3</v>
      </c>
      <c r="L578">
        <v>-1.055E-2</v>
      </c>
      <c r="M578">
        <v>5.8599999999999998E-3</v>
      </c>
      <c r="N578">
        <v>2.7019999999999999E-2</v>
      </c>
      <c r="O578">
        <v>-6.4000000000000005E-4</v>
      </c>
      <c r="P578">
        <v>-2.2300000000000002E-3</v>
      </c>
      <c r="Q578">
        <v>0</v>
      </c>
    </row>
    <row r="579" spans="1:21" ht="15.75">
      <c r="A579" s="4"/>
      <c r="B579">
        <v>16</v>
      </c>
      <c r="C579">
        <v>2.5180000000000001E-2</v>
      </c>
      <c r="D579">
        <v>1.507E-2</v>
      </c>
      <c r="E579">
        <v>-6.9100000000000003E-3</v>
      </c>
      <c r="F579">
        <v>-3.6999999999999999E-4</v>
      </c>
      <c r="G579">
        <v>-9.9500000000000005E-3</v>
      </c>
      <c r="H579">
        <v>6.2300000000000003E-3</v>
      </c>
      <c r="I579">
        <v>-3.5400000000000002E-3</v>
      </c>
      <c r="J579">
        <v>6.62E-3</v>
      </c>
      <c r="K579">
        <v>1.6199999999999999E-3</v>
      </c>
      <c r="L579">
        <v>-7.2700000000000004E-3</v>
      </c>
      <c r="M579">
        <v>-1.149E-2</v>
      </c>
      <c r="N579">
        <v>3.6319999999999998E-2</v>
      </c>
      <c r="O579">
        <v>1.4400000000000001E-3</v>
      </c>
      <c r="P579">
        <v>1.1390000000000001E-2</v>
      </c>
      <c r="Q579">
        <v>-8.9999999999999998E-4</v>
      </c>
      <c r="R579">
        <v>0</v>
      </c>
    </row>
    <row r="580" spans="1:21" ht="15.75">
      <c r="A580" s="4"/>
      <c r="B580">
        <v>17</v>
      </c>
      <c r="C580">
        <v>4.3839999999999997E-2</v>
      </c>
      <c r="D580">
        <v>2.0410000000000001E-2</v>
      </c>
      <c r="E580">
        <v>-1.67E-3</v>
      </c>
      <c r="F580">
        <v>1.052E-2</v>
      </c>
      <c r="G580">
        <v>-7.8499999999999993E-3</v>
      </c>
      <c r="H580">
        <v>-2.5600000000000002E-3</v>
      </c>
      <c r="I580">
        <v>-3.47E-3</v>
      </c>
      <c r="J580">
        <v>-2.2599999999999999E-3</v>
      </c>
      <c r="K580">
        <v>1.754E-2</v>
      </c>
      <c r="L580">
        <v>-6.2599999999999999E-3</v>
      </c>
      <c r="M580">
        <v>1.5820000000000001E-2</v>
      </c>
      <c r="N580">
        <v>5.305E-2</v>
      </c>
      <c r="O580">
        <v>5.3499999999999997E-3</v>
      </c>
      <c r="P580">
        <v>8.2699999999999996E-3</v>
      </c>
      <c r="Q580">
        <v>-5.8599999999999998E-3</v>
      </c>
      <c r="R580">
        <v>-7.8700000000000003E-3</v>
      </c>
      <c r="S580">
        <v>0</v>
      </c>
    </row>
    <row r="581" spans="1:21" ht="15.75">
      <c r="A581" s="4"/>
      <c r="B581">
        <v>18</v>
      </c>
      <c r="C581">
        <v>1.2460000000000001E-2</v>
      </c>
      <c r="D581">
        <v>1.0460000000000001E-2</v>
      </c>
      <c r="E581">
        <v>1.56E-3</v>
      </c>
      <c r="F581">
        <v>1.97E-3</v>
      </c>
      <c r="G581">
        <v>-5.8799999999999998E-3</v>
      </c>
      <c r="H581">
        <v>5.7499999999999999E-3</v>
      </c>
      <c r="I581">
        <v>8.5999999999999998E-4</v>
      </c>
      <c r="J581">
        <v>1.507E-2</v>
      </c>
      <c r="K581">
        <v>-3.7599999999999999E-3</v>
      </c>
      <c r="L581">
        <v>-7.5599999999999999E-3</v>
      </c>
      <c r="M581">
        <v>-1.72E-3</v>
      </c>
      <c r="N581">
        <v>1.917E-2</v>
      </c>
      <c r="O581">
        <v>1.23E-3</v>
      </c>
      <c r="P581">
        <v>-4.4600000000000004E-3</v>
      </c>
      <c r="Q581">
        <v>6.0200000000000002E-3</v>
      </c>
      <c r="R581">
        <v>-9.2399999999999999E-3</v>
      </c>
      <c r="S581">
        <v>5.5799999999999999E-3</v>
      </c>
      <c r="T581">
        <v>0</v>
      </c>
    </row>
    <row r="582" spans="1:21" ht="15.75">
      <c r="A582" s="4"/>
      <c r="B582">
        <v>19</v>
      </c>
      <c r="C582">
        <v>3.2129999999999999E-2</v>
      </c>
      <c r="D582">
        <v>5.7999999999999996E-3</v>
      </c>
      <c r="E582">
        <v>-5.2700000000000004E-3</v>
      </c>
      <c r="F582">
        <v>-1.97E-3</v>
      </c>
      <c r="G582">
        <v>-9.6900000000000007E-3</v>
      </c>
      <c r="H582">
        <v>-5.4299999999999999E-3</v>
      </c>
      <c r="I582">
        <v>1.2930000000000001E-2</v>
      </c>
      <c r="J582">
        <v>4.8000000000000001E-4</v>
      </c>
      <c r="K582">
        <v>2.0500000000000002E-3</v>
      </c>
      <c r="L582">
        <v>-8.6099999999999996E-3</v>
      </c>
      <c r="M582">
        <v>5.1799999999999997E-3</v>
      </c>
      <c r="N582">
        <v>2.3720000000000001E-2</v>
      </c>
      <c r="O582">
        <v>-6.4000000000000005E-4</v>
      </c>
      <c r="P582">
        <v>5.0200000000000002E-3</v>
      </c>
      <c r="Q582">
        <v>3.7000000000000002E-3</v>
      </c>
      <c r="R582">
        <v>-8.4700000000000001E-3</v>
      </c>
      <c r="S582">
        <v>-5.7499999999999999E-3</v>
      </c>
      <c r="T582">
        <v>-2.5200000000000001E-3</v>
      </c>
      <c r="U582">
        <v>0</v>
      </c>
    </row>
    <row r="584" spans="1:21">
      <c r="A584" t="s">
        <v>1206</v>
      </c>
      <c r="B584" t="s">
        <v>1207</v>
      </c>
      <c r="C584" t="s">
        <v>1209</v>
      </c>
      <c r="E584" t="s">
        <v>1124</v>
      </c>
      <c r="G584" t="s">
        <v>1206</v>
      </c>
      <c r="H584" t="s">
        <v>1207</v>
      </c>
      <c r="I584" t="s">
        <v>1209</v>
      </c>
      <c r="K584" t="s">
        <v>1148</v>
      </c>
    </row>
    <row r="585" spans="1:21">
      <c r="A585">
        <v>2</v>
      </c>
      <c r="B585">
        <v>3</v>
      </c>
      <c r="C585" s="6">
        <v>25</v>
      </c>
      <c r="D585">
        <f>D566</f>
        <v>-6.4999999999999997E-4</v>
      </c>
      <c r="E585" s="6">
        <f t="shared" ref="E585:E629" si="94">IF(D585&gt;0,D585/(1-D585),0)</f>
        <v>0</v>
      </c>
      <c r="G585">
        <v>12</v>
      </c>
      <c r="H585">
        <v>13</v>
      </c>
      <c r="I585" s="6">
        <v>25</v>
      </c>
      <c r="J585">
        <f t="shared" ref="J585:J591" si="95">N576</f>
        <v>1.848E-2</v>
      </c>
      <c r="K585" s="6">
        <f t="shared" ref="K585:K612" si="96">IF(J585&gt;0,J585/(1-J585),0)</f>
        <v>1.8827940337435813E-2</v>
      </c>
    </row>
    <row r="586" spans="1:21">
      <c r="A586">
        <v>2</v>
      </c>
      <c r="B586">
        <v>4</v>
      </c>
      <c r="C586" s="6">
        <v>50</v>
      </c>
      <c r="D586">
        <f t="shared" ref="D586:D590" si="97">D567</f>
        <v>-1.034E-2</v>
      </c>
      <c r="E586" s="6">
        <f t="shared" si="94"/>
        <v>0</v>
      </c>
      <c r="G586">
        <v>12</v>
      </c>
      <c r="H586">
        <v>14</v>
      </c>
      <c r="I586" s="6">
        <v>50</v>
      </c>
      <c r="J586">
        <f t="shared" si="95"/>
        <v>1.191E-2</v>
      </c>
      <c r="K586" s="6">
        <f t="shared" si="96"/>
        <v>1.2053557874282706E-2</v>
      </c>
    </row>
    <row r="587" spans="1:21">
      <c r="A587">
        <v>2</v>
      </c>
      <c r="B587">
        <v>5</v>
      </c>
      <c r="C587" s="6">
        <v>75</v>
      </c>
      <c r="D587">
        <f>D568</f>
        <v>-6.3000000000000003E-4</v>
      </c>
      <c r="E587" s="6">
        <f t="shared" si="94"/>
        <v>0</v>
      </c>
      <c r="G587">
        <v>12</v>
      </c>
      <c r="H587">
        <v>15</v>
      </c>
      <c r="I587" s="6">
        <v>100</v>
      </c>
      <c r="J587">
        <f t="shared" si="95"/>
        <v>2.7019999999999999E-2</v>
      </c>
      <c r="K587" s="6">
        <f t="shared" si="96"/>
        <v>2.7770354991880613E-2</v>
      </c>
    </row>
    <row r="588" spans="1:21">
      <c r="A588">
        <v>2</v>
      </c>
      <c r="B588">
        <v>6</v>
      </c>
      <c r="C588" s="6">
        <v>100</v>
      </c>
      <c r="D588">
        <f>D569</f>
        <v>2.5999999999999999E-3</v>
      </c>
      <c r="E588" s="6">
        <f t="shared" si="94"/>
        <v>2.6067776218167233E-3</v>
      </c>
      <c r="G588">
        <v>12</v>
      </c>
      <c r="H588">
        <v>16</v>
      </c>
      <c r="I588" s="6">
        <v>125</v>
      </c>
      <c r="J588">
        <f t="shared" si="95"/>
        <v>3.6319999999999998E-2</v>
      </c>
      <c r="K588" s="6">
        <f t="shared" si="96"/>
        <v>3.7688859372405778E-2</v>
      </c>
    </row>
    <row r="589" spans="1:21">
      <c r="A589">
        <v>2</v>
      </c>
      <c r="B589">
        <v>7</v>
      </c>
      <c r="C589" s="6">
        <v>150</v>
      </c>
      <c r="D589">
        <f>D570</f>
        <v>1.2070000000000001E-2</v>
      </c>
      <c r="E589" s="6">
        <f t="shared" si="94"/>
        <v>1.2217464800137664E-2</v>
      </c>
      <c r="G589">
        <v>12</v>
      </c>
      <c r="H589">
        <v>17</v>
      </c>
      <c r="I589" s="6">
        <v>150</v>
      </c>
      <c r="J589">
        <f t="shared" si="95"/>
        <v>5.305E-2</v>
      </c>
      <c r="K589" s="6">
        <f t="shared" si="96"/>
        <v>5.6021965256877346E-2</v>
      </c>
    </row>
    <row r="590" spans="1:21">
      <c r="A590">
        <v>2</v>
      </c>
      <c r="B590">
        <v>8</v>
      </c>
      <c r="C590" s="6">
        <v>175</v>
      </c>
      <c r="D590">
        <f t="shared" si="97"/>
        <v>1.9689999999999999E-2</v>
      </c>
      <c r="E590" s="6">
        <f t="shared" si="94"/>
        <v>2.0085483163489098E-2</v>
      </c>
      <c r="G590">
        <v>12</v>
      </c>
      <c r="H590">
        <v>18</v>
      </c>
      <c r="I590" s="6">
        <v>175</v>
      </c>
      <c r="J590">
        <f t="shared" si="95"/>
        <v>1.917E-2</v>
      </c>
      <c r="K590" s="6">
        <f t="shared" si="96"/>
        <v>1.9544671349775191E-2</v>
      </c>
    </row>
    <row r="591" spans="1:21">
      <c r="A591">
        <v>2</v>
      </c>
      <c r="B591">
        <v>9</v>
      </c>
      <c r="C591" s="6">
        <v>200</v>
      </c>
      <c r="D591">
        <f>D572</f>
        <v>9.1000000000000004E-3</v>
      </c>
      <c r="E591" s="6">
        <f t="shared" si="94"/>
        <v>9.1835704914723995E-3</v>
      </c>
      <c r="G591">
        <v>12</v>
      </c>
      <c r="H591">
        <v>19</v>
      </c>
      <c r="I591" s="6">
        <v>225</v>
      </c>
      <c r="J591">
        <f t="shared" si="95"/>
        <v>2.3720000000000001E-2</v>
      </c>
      <c r="K591" s="6">
        <f t="shared" si="96"/>
        <v>2.4296308436104398E-2</v>
      </c>
    </row>
    <row r="592" spans="1:21">
      <c r="A592">
        <v>2</v>
      </c>
      <c r="B592">
        <v>10</v>
      </c>
      <c r="C592" s="6">
        <v>225</v>
      </c>
      <c r="D592">
        <f>D573</f>
        <v>1.4499999999999999E-3</v>
      </c>
      <c r="E592" s="6">
        <f t="shared" si="94"/>
        <v>1.4521055530519252E-3</v>
      </c>
      <c r="G592">
        <v>13</v>
      </c>
      <c r="H592">
        <v>14</v>
      </c>
      <c r="I592" s="6">
        <v>25</v>
      </c>
      <c r="J592">
        <f t="shared" ref="J592:J597" si="98">O577</f>
        <v>-1.405E-2</v>
      </c>
      <c r="K592" s="6">
        <f t="shared" si="96"/>
        <v>0</v>
      </c>
    </row>
    <row r="593" spans="1:11">
      <c r="A593">
        <v>2</v>
      </c>
      <c r="B593">
        <v>11</v>
      </c>
      <c r="C593" s="6">
        <v>250</v>
      </c>
      <c r="D593">
        <f>D574</f>
        <v>5.5599999999999998E-3</v>
      </c>
      <c r="E593" s="6">
        <f t="shared" si="94"/>
        <v>5.5910864406097903E-3</v>
      </c>
      <c r="G593">
        <v>13</v>
      </c>
      <c r="H593">
        <v>15</v>
      </c>
      <c r="I593" s="6">
        <v>75</v>
      </c>
      <c r="J593">
        <f t="shared" si="98"/>
        <v>-6.4000000000000005E-4</v>
      </c>
      <c r="K593" s="6">
        <f t="shared" si="96"/>
        <v>0</v>
      </c>
    </row>
    <row r="594" spans="1:11">
      <c r="A594">
        <v>3</v>
      </c>
      <c r="B594">
        <v>4</v>
      </c>
      <c r="C594" s="6">
        <v>25</v>
      </c>
      <c r="D594">
        <f>E567</f>
        <v>-7.1799999999999998E-3</v>
      </c>
      <c r="E594" s="6">
        <f t="shared" si="94"/>
        <v>0</v>
      </c>
      <c r="G594">
        <v>13</v>
      </c>
      <c r="H594">
        <v>16</v>
      </c>
      <c r="I594" s="6">
        <v>100</v>
      </c>
      <c r="J594">
        <f t="shared" si="98"/>
        <v>1.4400000000000001E-3</v>
      </c>
      <c r="K594" s="6">
        <f t="shared" si="96"/>
        <v>1.4420765902900176E-3</v>
      </c>
    </row>
    <row r="595" spans="1:11">
      <c r="A595">
        <v>3</v>
      </c>
      <c r="B595">
        <v>5</v>
      </c>
      <c r="C595" s="6">
        <v>50</v>
      </c>
      <c r="D595">
        <f>E568</f>
        <v>-1.8419999999999999E-2</v>
      </c>
      <c r="E595" s="6">
        <f t="shared" si="94"/>
        <v>0</v>
      </c>
      <c r="G595">
        <v>13</v>
      </c>
      <c r="H595">
        <v>17</v>
      </c>
      <c r="I595" s="6">
        <v>125</v>
      </c>
      <c r="J595">
        <f t="shared" si="98"/>
        <v>5.3499999999999997E-3</v>
      </c>
      <c r="K595" s="6">
        <f t="shared" si="96"/>
        <v>5.3787764540290548E-3</v>
      </c>
    </row>
    <row r="596" spans="1:11">
      <c r="A596">
        <v>3</v>
      </c>
      <c r="B596">
        <v>6</v>
      </c>
      <c r="C596" s="6">
        <v>75</v>
      </c>
      <c r="D596">
        <f t="shared" ref="D596:D601" si="99">E569</f>
        <v>-1.8319999999999999E-2</v>
      </c>
      <c r="E596" s="6">
        <f t="shared" si="94"/>
        <v>0</v>
      </c>
      <c r="G596">
        <v>13</v>
      </c>
      <c r="H596">
        <v>18</v>
      </c>
      <c r="I596" s="6">
        <v>150</v>
      </c>
      <c r="J596">
        <f t="shared" si="98"/>
        <v>1.23E-3</v>
      </c>
      <c r="K596" s="6">
        <f t="shared" si="96"/>
        <v>1.2315147631586851E-3</v>
      </c>
    </row>
    <row r="597" spans="1:11">
      <c r="A597">
        <v>3</v>
      </c>
      <c r="B597">
        <v>7</v>
      </c>
      <c r="C597" s="6">
        <v>125</v>
      </c>
      <c r="D597">
        <f t="shared" si="99"/>
        <v>7.0000000000000001E-3</v>
      </c>
      <c r="E597" s="6">
        <f t="shared" si="94"/>
        <v>7.0493454179254783E-3</v>
      </c>
      <c r="G597">
        <v>13</v>
      </c>
      <c r="H597">
        <v>19</v>
      </c>
      <c r="I597" s="6">
        <v>200</v>
      </c>
      <c r="J597">
        <f t="shared" si="98"/>
        <v>-6.4000000000000005E-4</v>
      </c>
      <c r="K597" s="6">
        <f t="shared" si="96"/>
        <v>0</v>
      </c>
    </row>
    <row r="598" spans="1:11">
      <c r="A598">
        <v>3</v>
      </c>
      <c r="B598">
        <v>8</v>
      </c>
      <c r="C598" s="6">
        <v>150</v>
      </c>
      <c r="D598">
        <f t="shared" si="99"/>
        <v>-1.1690000000000001E-2</v>
      </c>
      <c r="E598" s="6">
        <f t="shared" si="94"/>
        <v>0</v>
      </c>
      <c r="G598">
        <v>14</v>
      </c>
      <c r="H598">
        <v>15</v>
      </c>
      <c r="I598" s="6">
        <v>50</v>
      </c>
      <c r="J598">
        <f>P578</f>
        <v>-2.2300000000000002E-3</v>
      </c>
      <c r="K598" s="6">
        <f t="shared" si="96"/>
        <v>0</v>
      </c>
    </row>
    <row r="599" spans="1:11">
      <c r="A599">
        <v>3</v>
      </c>
      <c r="B599">
        <v>9</v>
      </c>
      <c r="C599" s="6">
        <v>175</v>
      </c>
      <c r="D599">
        <f t="shared" si="99"/>
        <v>-6.7099999999999998E-3</v>
      </c>
      <c r="E599" s="6">
        <f t="shared" si="94"/>
        <v>0</v>
      </c>
      <c r="G599">
        <v>14</v>
      </c>
      <c r="H599">
        <v>16</v>
      </c>
      <c r="I599" s="6">
        <v>75</v>
      </c>
      <c r="J599">
        <f>P579</f>
        <v>1.1390000000000001E-2</v>
      </c>
      <c r="K599" s="6">
        <f t="shared" si="96"/>
        <v>1.1521226772943831E-2</v>
      </c>
    </row>
    <row r="600" spans="1:11">
      <c r="A600">
        <v>3</v>
      </c>
      <c r="B600">
        <v>10</v>
      </c>
      <c r="C600" s="6">
        <v>200</v>
      </c>
      <c r="D600">
        <f t="shared" si="99"/>
        <v>-8.0999999999999996E-3</v>
      </c>
      <c r="E600" s="6">
        <f t="shared" si="94"/>
        <v>0</v>
      </c>
      <c r="G600">
        <v>14</v>
      </c>
      <c r="H600">
        <v>17</v>
      </c>
      <c r="I600" s="6">
        <v>100</v>
      </c>
      <c r="J600">
        <f>P580</f>
        <v>8.2699999999999996E-3</v>
      </c>
      <c r="K600" s="6">
        <f t="shared" si="96"/>
        <v>8.3389632258780103E-3</v>
      </c>
    </row>
    <row r="601" spans="1:11">
      <c r="A601">
        <v>3</v>
      </c>
      <c r="B601">
        <v>11</v>
      </c>
      <c r="C601" s="6">
        <v>225</v>
      </c>
      <c r="D601">
        <f t="shared" si="99"/>
        <v>-3.14E-3</v>
      </c>
      <c r="E601" s="6">
        <f t="shared" si="94"/>
        <v>0</v>
      </c>
      <c r="G601">
        <v>14</v>
      </c>
      <c r="H601">
        <v>18</v>
      </c>
      <c r="I601" s="6">
        <v>125</v>
      </c>
      <c r="J601">
        <f>P581</f>
        <v>-4.4600000000000004E-3</v>
      </c>
      <c r="K601" s="6">
        <f t="shared" si="96"/>
        <v>0</v>
      </c>
    </row>
    <row r="602" spans="1:11">
      <c r="A602">
        <v>4</v>
      </c>
      <c r="B602">
        <v>5</v>
      </c>
      <c r="C602" s="6">
        <v>25</v>
      </c>
      <c r="D602">
        <f>F568</f>
        <v>-1.4710000000000001E-2</v>
      </c>
      <c r="E602" s="6">
        <f t="shared" si="94"/>
        <v>0</v>
      </c>
      <c r="G602">
        <v>14</v>
      </c>
      <c r="H602">
        <v>19</v>
      </c>
      <c r="I602" s="6">
        <v>175</v>
      </c>
      <c r="J602">
        <f>P582</f>
        <v>5.0200000000000002E-3</v>
      </c>
      <c r="K602" s="6">
        <f t="shared" si="96"/>
        <v>5.0453275442722467E-3</v>
      </c>
    </row>
    <row r="603" spans="1:11">
      <c r="A603">
        <v>4</v>
      </c>
      <c r="B603">
        <v>6</v>
      </c>
      <c r="C603" s="6">
        <v>50</v>
      </c>
      <c r="D603">
        <f t="shared" ref="D603:D608" si="100">F569</f>
        <v>-7.0000000000000001E-3</v>
      </c>
      <c r="E603" s="6">
        <f t="shared" si="94"/>
        <v>0</v>
      </c>
      <c r="G603">
        <v>15</v>
      </c>
      <c r="H603">
        <v>16</v>
      </c>
      <c r="I603" s="6">
        <v>25</v>
      </c>
      <c r="J603">
        <f>Q579</f>
        <v>-8.9999999999999998E-4</v>
      </c>
      <c r="K603" s="6">
        <f t="shared" si="96"/>
        <v>0</v>
      </c>
    </row>
    <row r="604" spans="1:11">
      <c r="A604">
        <v>4</v>
      </c>
      <c r="B604">
        <v>7</v>
      </c>
      <c r="C604" s="6">
        <v>100</v>
      </c>
      <c r="D604">
        <f t="shared" si="100"/>
        <v>1.273E-2</v>
      </c>
      <c r="E604" s="6">
        <f t="shared" si="94"/>
        <v>1.289414243317431E-2</v>
      </c>
      <c r="G604">
        <v>15</v>
      </c>
      <c r="H604">
        <v>17</v>
      </c>
      <c r="I604" s="6">
        <v>50</v>
      </c>
      <c r="J604">
        <f>Q580</f>
        <v>-5.8599999999999998E-3</v>
      </c>
      <c r="K604" s="6">
        <f t="shared" si="96"/>
        <v>0</v>
      </c>
    </row>
    <row r="605" spans="1:11">
      <c r="A605">
        <v>4</v>
      </c>
      <c r="B605">
        <v>8</v>
      </c>
      <c r="C605" s="6">
        <v>125</v>
      </c>
      <c r="D605">
        <f t="shared" si="100"/>
        <v>-2.0899999999999998E-3</v>
      </c>
      <c r="E605" s="6">
        <f t="shared" si="94"/>
        <v>0</v>
      </c>
      <c r="G605">
        <v>15</v>
      </c>
      <c r="H605">
        <v>18</v>
      </c>
      <c r="I605" s="6">
        <v>75</v>
      </c>
      <c r="J605">
        <f>Q581</f>
        <v>6.0200000000000002E-3</v>
      </c>
      <c r="K605" s="6">
        <f t="shared" si="96"/>
        <v>6.0564598885289441E-3</v>
      </c>
    </row>
    <row r="606" spans="1:11">
      <c r="A606">
        <v>4</v>
      </c>
      <c r="B606">
        <v>9</v>
      </c>
      <c r="C606" s="6">
        <v>150</v>
      </c>
      <c r="D606">
        <f t="shared" si="100"/>
        <v>-1.5299999999999999E-3</v>
      </c>
      <c r="E606" s="6">
        <f t="shared" si="94"/>
        <v>0</v>
      </c>
      <c r="G606">
        <v>15</v>
      </c>
      <c r="H606">
        <v>19</v>
      </c>
      <c r="I606" s="6">
        <v>125</v>
      </c>
      <c r="J606">
        <f>Q582</f>
        <v>3.7000000000000002E-3</v>
      </c>
      <c r="K606" s="6">
        <f t="shared" si="96"/>
        <v>3.713740841112115E-3</v>
      </c>
    </row>
    <row r="607" spans="1:11">
      <c r="A607">
        <v>4</v>
      </c>
      <c r="B607">
        <v>10</v>
      </c>
      <c r="C607" s="6">
        <v>175</v>
      </c>
      <c r="D607">
        <f t="shared" si="100"/>
        <v>-3.1199999999999999E-3</v>
      </c>
      <c r="E607" s="6">
        <f t="shared" si="94"/>
        <v>0</v>
      </c>
      <c r="G607">
        <v>16</v>
      </c>
      <c r="H607">
        <v>17</v>
      </c>
      <c r="I607" s="6">
        <v>25</v>
      </c>
      <c r="J607">
        <f>R580</f>
        <v>-7.8700000000000003E-3</v>
      </c>
      <c r="K607" s="6">
        <f t="shared" si="96"/>
        <v>0</v>
      </c>
    </row>
    <row r="608" spans="1:11">
      <c r="A608">
        <v>4</v>
      </c>
      <c r="B608">
        <v>11</v>
      </c>
      <c r="C608" s="6">
        <v>200</v>
      </c>
      <c r="D608">
        <f t="shared" si="100"/>
        <v>-1.009E-2</v>
      </c>
      <c r="E608" s="6">
        <f t="shared" si="94"/>
        <v>0</v>
      </c>
      <c r="G608">
        <v>16</v>
      </c>
      <c r="H608">
        <v>18</v>
      </c>
      <c r="I608" s="6">
        <v>50</v>
      </c>
      <c r="J608">
        <f>R581</f>
        <v>-9.2399999999999999E-3</v>
      </c>
      <c r="K608" s="6">
        <f t="shared" si="96"/>
        <v>0</v>
      </c>
    </row>
    <row r="609" spans="1:11">
      <c r="A609">
        <v>5</v>
      </c>
      <c r="B609">
        <v>6</v>
      </c>
      <c r="C609" s="6">
        <v>25</v>
      </c>
      <c r="D609">
        <f>G569</f>
        <v>-9.7999999999999997E-3</v>
      </c>
      <c r="E609" s="6">
        <f t="shared" si="94"/>
        <v>0</v>
      </c>
      <c r="G609">
        <v>16</v>
      </c>
      <c r="H609">
        <v>19</v>
      </c>
      <c r="I609" s="6">
        <v>100</v>
      </c>
      <c r="J609">
        <f>R582</f>
        <v>-8.4700000000000001E-3</v>
      </c>
      <c r="K609" s="6">
        <f t="shared" si="96"/>
        <v>0</v>
      </c>
    </row>
    <row r="610" spans="1:11">
      <c r="A610">
        <v>5</v>
      </c>
      <c r="B610">
        <v>7</v>
      </c>
      <c r="C610" s="6">
        <v>75</v>
      </c>
      <c r="D610">
        <f t="shared" ref="D610:D614" si="101">G570</f>
        <v>-1.452E-2</v>
      </c>
      <c r="E610" s="6">
        <f t="shared" si="94"/>
        <v>0</v>
      </c>
      <c r="G610">
        <v>17</v>
      </c>
      <c r="H610">
        <v>18</v>
      </c>
      <c r="I610" s="6">
        <v>25</v>
      </c>
      <c r="J610">
        <f>S581</f>
        <v>5.5799999999999999E-3</v>
      </c>
      <c r="K610" s="6">
        <f t="shared" si="96"/>
        <v>5.6113111160274332E-3</v>
      </c>
    </row>
    <row r="611" spans="1:11">
      <c r="A611">
        <v>5</v>
      </c>
      <c r="B611">
        <v>8</v>
      </c>
      <c r="C611" s="6">
        <v>100</v>
      </c>
      <c r="D611">
        <f t="shared" si="101"/>
        <v>-7.4799999999999997E-3</v>
      </c>
      <c r="E611" s="6">
        <f t="shared" si="94"/>
        <v>0</v>
      </c>
      <c r="G611">
        <v>17</v>
      </c>
      <c r="H611">
        <v>19</v>
      </c>
      <c r="I611" s="6">
        <v>75</v>
      </c>
      <c r="J611">
        <f>S582</f>
        <v>-5.7499999999999999E-3</v>
      </c>
      <c r="K611" s="6">
        <f t="shared" si="96"/>
        <v>0</v>
      </c>
    </row>
    <row r="612" spans="1:11">
      <c r="A612">
        <v>5</v>
      </c>
      <c r="B612">
        <v>9</v>
      </c>
      <c r="C612" s="6">
        <v>125</v>
      </c>
      <c r="D612">
        <f t="shared" si="101"/>
        <v>-1.42E-3</v>
      </c>
      <c r="E612" s="6">
        <f t="shared" si="94"/>
        <v>0</v>
      </c>
      <c r="G612">
        <v>18</v>
      </c>
      <c r="H612">
        <v>19</v>
      </c>
      <c r="I612" s="6">
        <v>50</v>
      </c>
      <c r="J612">
        <f>T582</f>
        <v>-2.5200000000000001E-3</v>
      </c>
      <c r="K612" s="6">
        <f t="shared" si="96"/>
        <v>0</v>
      </c>
    </row>
    <row r="613" spans="1:11">
      <c r="A613">
        <v>5</v>
      </c>
      <c r="B613">
        <v>10</v>
      </c>
      <c r="C613" s="6">
        <v>150</v>
      </c>
      <c r="D613">
        <f t="shared" si="101"/>
        <v>-1.0710000000000001E-2</v>
      </c>
      <c r="E613" s="6">
        <f t="shared" si="94"/>
        <v>0</v>
      </c>
    </row>
    <row r="614" spans="1:11">
      <c r="A614">
        <v>5</v>
      </c>
      <c r="B614">
        <v>11</v>
      </c>
      <c r="C614" s="6">
        <v>175</v>
      </c>
      <c r="D614">
        <f t="shared" si="101"/>
        <v>-1.149E-2</v>
      </c>
      <c r="E614" s="6">
        <f t="shared" si="94"/>
        <v>0</v>
      </c>
    </row>
    <row r="615" spans="1:11">
      <c r="A615">
        <v>6</v>
      </c>
      <c r="B615">
        <v>7</v>
      </c>
      <c r="C615" s="6">
        <v>50</v>
      </c>
      <c r="D615">
        <f>H570</f>
        <v>9.2899999999999996E-3</v>
      </c>
      <c r="E615" s="6">
        <f t="shared" si="94"/>
        <v>9.3771133833311458E-3</v>
      </c>
    </row>
    <row r="616" spans="1:11">
      <c r="A616">
        <v>6</v>
      </c>
      <c r="B616">
        <v>8</v>
      </c>
      <c r="C616" s="6">
        <v>75</v>
      </c>
      <c r="D616">
        <f t="shared" ref="D616:D619" si="102">H571</f>
        <v>-2.2200000000000002E-3</v>
      </c>
      <c r="E616" s="6">
        <f t="shared" si="94"/>
        <v>0</v>
      </c>
    </row>
    <row r="617" spans="1:11">
      <c r="A617">
        <v>6</v>
      </c>
      <c r="B617">
        <v>9</v>
      </c>
      <c r="C617" s="6">
        <v>100</v>
      </c>
      <c r="D617">
        <f t="shared" si="102"/>
        <v>-2.5100000000000001E-3</v>
      </c>
      <c r="E617" s="6">
        <f t="shared" si="94"/>
        <v>0</v>
      </c>
    </row>
    <row r="618" spans="1:11">
      <c r="A618">
        <v>6</v>
      </c>
      <c r="B618">
        <v>10</v>
      </c>
      <c r="C618" s="6">
        <v>125</v>
      </c>
      <c r="D618">
        <f t="shared" si="102"/>
        <v>6.3000000000000003E-4</v>
      </c>
      <c r="E618" s="6">
        <f t="shared" si="94"/>
        <v>6.30397150204629E-4</v>
      </c>
    </row>
    <row r="619" spans="1:11">
      <c r="A619">
        <v>6</v>
      </c>
      <c r="B619">
        <v>11</v>
      </c>
      <c r="C619" s="6">
        <v>150</v>
      </c>
      <c r="D619">
        <f t="shared" si="102"/>
        <v>6.8000000000000005E-4</v>
      </c>
      <c r="E619" s="6">
        <f t="shared" si="94"/>
        <v>6.8046271464595933E-4</v>
      </c>
    </row>
    <row r="620" spans="1:11">
      <c r="A620">
        <v>7</v>
      </c>
      <c r="B620">
        <v>8</v>
      </c>
      <c r="C620" s="6">
        <v>25</v>
      </c>
      <c r="D620">
        <f>I571</f>
        <v>6.0499999999999998E-3</v>
      </c>
      <c r="E620" s="6">
        <f t="shared" si="94"/>
        <v>6.086825293022788E-3</v>
      </c>
    </row>
    <row r="621" spans="1:11">
      <c r="A621">
        <v>7</v>
      </c>
      <c r="B621">
        <v>9</v>
      </c>
      <c r="C621" s="6">
        <v>50</v>
      </c>
      <c r="D621">
        <f t="shared" ref="D621:D623" si="103">I572</f>
        <v>1.0189999999999999E-2</v>
      </c>
      <c r="E621" s="6">
        <f t="shared" si="94"/>
        <v>1.0294905082793668E-2</v>
      </c>
    </row>
    <row r="622" spans="1:11">
      <c r="A622">
        <v>7</v>
      </c>
      <c r="B622">
        <v>10</v>
      </c>
      <c r="C622" s="6">
        <v>75</v>
      </c>
      <c r="D622">
        <f t="shared" si="103"/>
        <v>-8.1499999999999993E-3</v>
      </c>
      <c r="E622" s="6">
        <f t="shared" si="94"/>
        <v>0</v>
      </c>
    </row>
    <row r="623" spans="1:11">
      <c r="A623">
        <v>7</v>
      </c>
      <c r="B623">
        <v>11</v>
      </c>
      <c r="C623" s="6">
        <v>100</v>
      </c>
      <c r="D623">
        <f t="shared" si="103"/>
        <v>8.2699999999999996E-3</v>
      </c>
      <c r="E623" s="6">
        <f t="shared" si="94"/>
        <v>8.3389632258780103E-3</v>
      </c>
    </row>
    <row r="624" spans="1:11">
      <c r="A624">
        <v>8</v>
      </c>
      <c r="B624">
        <v>9</v>
      </c>
      <c r="C624" s="6">
        <v>25</v>
      </c>
      <c r="D624">
        <f>J572</f>
        <v>3.1800000000000001E-3</v>
      </c>
      <c r="E624" s="6">
        <f t="shared" si="94"/>
        <v>3.1901446600188601E-3</v>
      </c>
    </row>
    <row r="625" spans="1:5">
      <c r="A625">
        <v>8</v>
      </c>
      <c r="B625">
        <v>10</v>
      </c>
      <c r="C625" s="6">
        <v>50</v>
      </c>
      <c r="D625">
        <f t="shared" ref="D625:D626" si="104">J573</f>
        <v>-3.8899999999999998E-3</v>
      </c>
      <c r="E625" s="6">
        <f t="shared" si="94"/>
        <v>0</v>
      </c>
    </row>
    <row r="626" spans="1:5">
      <c r="A626">
        <v>8</v>
      </c>
      <c r="B626">
        <v>11</v>
      </c>
      <c r="C626" s="6">
        <v>75</v>
      </c>
      <c r="D626">
        <f t="shared" si="104"/>
        <v>7.1399999999999996E-3</v>
      </c>
      <c r="E626" s="6">
        <f t="shared" si="94"/>
        <v>7.1913462119533467E-3</v>
      </c>
    </row>
    <row r="627" spans="1:5">
      <c r="A627">
        <v>9</v>
      </c>
      <c r="B627">
        <v>10</v>
      </c>
      <c r="C627" s="6">
        <v>25</v>
      </c>
      <c r="D627">
        <f>K573</f>
        <v>-4.5399999999999998E-3</v>
      </c>
      <c r="E627" s="6">
        <f t="shared" si="94"/>
        <v>0</v>
      </c>
    </row>
    <row r="628" spans="1:5">
      <c r="A628">
        <v>9</v>
      </c>
      <c r="B628">
        <v>11</v>
      </c>
      <c r="C628" s="6">
        <v>50</v>
      </c>
      <c r="D628">
        <f>K574</f>
        <v>-9.75E-3</v>
      </c>
      <c r="E628" s="6">
        <f t="shared" si="94"/>
        <v>0</v>
      </c>
    </row>
    <row r="629" spans="1:5">
      <c r="A629">
        <v>10</v>
      </c>
      <c r="B629">
        <v>11</v>
      </c>
      <c r="C629" s="6">
        <v>25</v>
      </c>
      <c r="D629">
        <f>L574</f>
        <v>8.0000000000000004E-4</v>
      </c>
      <c r="E629" s="6">
        <f t="shared" si="94"/>
        <v>8.00640512409928E-4</v>
      </c>
    </row>
  </sheetData>
  <pageMargins left="0.7" right="0.7" top="0.75" bottom="0.75" header="0.3" footer="0.3"/>
  <pageSetup scale="76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95"/>
  <sheetViews>
    <sheetView topLeftCell="A40" zoomScale="70" zoomScaleNormal="70" workbookViewId="0">
      <selection activeCell="T65" sqref="T65"/>
    </sheetView>
  </sheetViews>
  <sheetFormatPr defaultRowHeight="15"/>
  <sheetData>
    <row r="1" spans="1:20">
      <c r="A1" t="s">
        <v>1216</v>
      </c>
    </row>
    <row r="2" spans="1:20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</row>
    <row r="3" spans="1:20">
      <c r="A3">
        <v>1</v>
      </c>
    </row>
    <row r="4" spans="1:20">
      <c r="A4">
        <v>2</v>
      </c>
      <c r="C4">
        <v>0</v>
      </c>
    </row>
    <row r="5" spans="1:20">
      <c r="A5">
        <v>3</v>
      </c>
      <c r="C5">
        <v>-2.0500000000000001E-2</v>
      </c>
      <c r="D5">
        <v>0</v>
      </c>
    </row>
    <row r="6" spans="1:20">
      <c r="A6">
        <v>4</v>
      </c>
      <c r="C6">
        <v>1.145E-2</v>
      </c>
      <c r="D6">
        <v>-8.3899999999999999E-3</v>
      </c>
      <c r="E6">
        <v>0</v>
      </c>
    </row>
    <row r="7" spans="1:20">
      <c r="A7">
        <v>5</v>
      </c>
      <c r="C7">
        <v>3.78E-2</v>
      </c>
      <c r="D7">
        <v>1.188E-2</v>
      </c>
      <c r="E7">
        <v>-2.4840000000000001E-2</v>
      </c>
      <c r="F7">
        <v>0</v>
      </c>
    </row>
    <row r="8" spans="1:20">
      <c r="A8">
        <v>6</v>
      </c>
      <c r="C8">
        <v>3.5069999999999997E-2</v>
      </c>
      <c r="D8">
        <v>9.0200000000000002E-3</v>
      </c>
      <c r="E8">
        <v>-2.5430000000000001E-2</v>
      </c>
      <c r="F8">
        <v>-2.5239999999999999E-2</v>
      </c>
      <c r="G8">
        <v>0</v>
      </c>
    </row>
    <row r="9" spans="1:20">
      <c r="A9">
        <v>7</v>
      </c>
      <c r="C9">
        <v>-8.3400000000000002E-3</v>
      </c>
      <c r="D9">
        <v>-2.3290000000000002E-2</v>
      </c>
      <c r="E9">
        <v>-1.8800000000000001E-2</v>
      </c>
      <c r="F9">
        <v>-5.3200000000000001E-3</v>
      </c>
      <c r="G9">
        <v>-8.1700000000000002E-3</v>
      </c>
      <c r="H9">
        <v>0</v>
      </c>
    </row>
    <row r="10" spans="1:20">
      <c r="A10">
        <v>8</v>
      </c>
      <c r="C10">
        <v>-2.1600000000000001E-2</v>
      </c>
      <c r="D10">
        <v>-3.3899999999999998E-3</v>
      </c>
      <c r="E10">
        <v>4.6649999999999997E-2</v>
      </c>
      <c r="F10">
        <v>9.8640000000000005E-2</v>
      </c>
      <c r="G10">
        <v>9.8030000000000006E-2</v>
      </c>
      <c r="H10">
        <v>2.2079999999999999E-2</v>
      </c>
      <c r="I10">
        <v>0</v>
      </c>
    </row>
    <row r="11" spans="1:20">
      <c r="A11">
        <v>9</v>
      </c>
      <c r="C11">
        <v>1.1140000000000001E-2</v>
      </c>
      <c r="D11">
        <v>-1.1140000000000001E-2</v>
      </c>
      <c r="E11">
        <v>-2.376E-2</v>
      </c>
      <c r="F11">
        <v>-1.6119999999999999E-2</v>
      </c>
      <c r="G11">
        <v>-1.8679999999999999E-2</v>
      </c>
      <c r="H11">
        <v>-2.2440000000000002E-2</v>
      </c>
      <c r="I11">
        <v>5.9459999999999999E-2</v>
      </c>
      <c r="J11">
        <v>0</v>
      </c>
    </row>
    <row r="12" spans="1:20">
      <c r="A12">
        <v>10</v>
      </c>
      <c r="C12">
        <v>-7.8600000000000007E-3</v>
      </c>
      <c r="D12">
        <v>-2.315E-2</v>
      </c>
      <c r="E12">
        <v>-1.8579999999999999E-2</v>
      </c>
      <c r="F12">
        <v>-4.3E-3</v>
      </c>
      <c r="G12">
        <v>-7.1900000000000002E-3</v>
      </c>
      <c r="H12">
        <v>-2.7029999999999998E-2</v>
      </c>
      <c r="I12">
        <v>2.368E-2</v>
      </c>
      <c r="J12">
        <v>-2.2239999999999999E-2</v>
      </c>
      <c r="K12">
        <v>0</v>
      </c>
    </row>
    <row r="13" spans="1:20">
      <c r="A13">
        <v>11</v>
      </c>
      <c r="C13">
        <v>4.5620000000000001E-2</v>
      </c>
      <c r="D13">
        <v>1.866E-2</v>
      </c>
      <c r="E13">
        <v>-2.4719999999999999E-2</v>
      </c>
      <c r="F13">
        <v>-2.564E-2</v>
      </c>
      <c r="G13">
        <v>-2.5100000000000001E-2</v>
      </c>
      <c r="H13">
        <v>-5.5000000000000003E-4</v>
      </c>
      <c r="I13">
        <v>0.11777</v>
      </c>
      <c r="J13">
        <v>-1.315E-2</v>
      </c>
      <c r="K13">
        <v>1E-3</v>
      </c>
      <c r="L13">
        <v>0</v>
      </c>
    </row>
    <row r="14" spans="1:20">
      <c r="A14">
        <v>12</v>
      </c>
      <c r="M14">
        <v>0</v>
      </c>
    </row>
    <row r="15" spans="1:20">
      <c r="A15">
        <v>13</v>
      </c>
      <c r="M15">
        <v>-2.349E-2</v>
      </c>
      <c r="N15">
        <v>0</v>
      </c>
    </row>
    <row r="16" spans="1:20">
      <c r="A16">
        <v>14</v>
      </c>
      <c r="M16">
        <v>-2.4850000000000001E-2</v>
      </c>
      <c r="N16">
        <v>-2.6669999999999999E-2</v>
      </c>
      <c r="O16">
        <v>0</v>
      </c>
    </row>
    <row r="17" spans="1:21">
      <c r="A17">
        <v>15</v>
      </c>
      <c r="M17">
        <v>-1.453E-2</v>
      </c>
      <c r="N17">
        <v>-2.0670000000000001E-2</v>
      </c>
      <c r="O17">
        <v>-1.951E-2</v>
      </c>
      <c r="P17">
        <v>0</v>
      </c>
    </row>
    <row r="18" spans="1:21">
      <c r="A18">
        <v>16</v>
      </c>
      <c r="M18">
        <v>-6.7299999999999999E-3</v>
      </c>
      <c r="N18">
        <v>5.4739999999999997E-2</v>
      </c>
      <c r="O18">
        <v>6.3890000000000002E-2</v>
      </c>
      <c r="P18">
        <v>5.4899999999999997E-2</v>
      </c>
      <c r="Q18">
        <v>0</v>
      </c>
    </row>
    <row r="19" spans="1:21">
      <c r="A19">
        <v>17</v>
      </c>
      <c r="M19">
        <v>-1.1480000000000001E-2</v>
      </c>
      <c r="N19">
        <v>3.7670000000000002E-2</v>
      </c>
      <c r="O19">
        <v>4.181E-2</v>
      </c>
      <c r="P19">
        <v>4.2729999999999997E-2</v>
      </c>
      <c r="Q19">
        <v>-2.58E-2</v>
      </c>
      <c r="R19">
        <v>0</v>
      </c>
    </row>
    <row r="20" spans="1:21">
      <c r="A20">
        <v>18</v>
      </c>
      <c r="M20">
        <v>-1.668E-2</v>
      </c>
      <c r="N20">
        <v>3.04E-2</v>
      </c>
      <c r="O20">
        <v>3.5220000000000001E-2</v>
      </c>
      <c r="P20">
        <v>3.3459999999999997E-2</v>
      </c>
      <c r="Q20">
        <v>-2.104E-2</v>
      </c>
      <c r="R20">
        <v>-2.3810000000000001E-2</v>
      </c>
      <c r="S20">
        <v>0</v>
      </c>
    </row>
    <row r="21" spans="1:21">
      <c r="A21">
        <v>19</v>
      </c>
      <c r="M21">
        <v>-1.8409999999999999E-2</v>
      </c>
      <c r="N21">
        <v>1.7919999999999998E-2</v>
      </c>
      <c r="O21">
        <v>1.881E-2</v>
      </c>
      <c r="P21">
        <v>2.605E-2</v>
      </c>
      <c r="Q21">
        <v>-2.266E-2</v>
      </c>
      <c r="R21">
        <v>-2.4289999999999999E-2</v>
      </c>
      <c r="S21">
        <v>-2.564E-2</v>
      </c>
      <c r="T21">
        <v>0</v>
      </c>
    </row>
    <row r="25" spans="1:21">
      <c r="A25" s="7" t="s">
        <v>1215</v>
      </c>
    </row>
    <row r="26" spans="1:21">
      <c r="A26" t="s">
        <v>1208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</row>
    <row r="27" spans="1:21">
      <c r="A27">
        <v>1</v>
      </c>
    </row>
    <row r="28" spans="1:21">
      <c r="A28">
        <v>2</v>
      </c>
      <c r="C28">
        <v>0</v>
      </c>
    </row>
    <row r="29" spans="1:21">
      <c r="A29">
        <v>3</v>
      </c>
      <c r="C29">
        <v>-8.8999999999999999E-3</v>
      </c>
      <c r="D29">
        <v>0</v>
      </c>
    </row>
    <row r="30" spans="1:21">
      <c r="A30">
        <v>4</v>
      </c>
      <c r="C30">
        <v>-1.3690000000000001E-2</v>
      </c>
      <c r="D30">
        <v>-2.138E-2</v>
      </c>
      <c r="E30">
        <v>0</v>
      </c>
    </row>
    <row r="31" spans="1:21">
      <c r="A31">
        <v>5</v>
      </c>
      <c r="C31">
        <v>2.0060000000000001E-2</v>
      </c>
      <c r="D31">
        <v>-9.2300000000000004E-3</v>
      </c>
      <c r="E31">
        <v>-6.8000000000000005E-4</v>
      </c>
      <c r="F31">
        <v>0</v>
      </c>
    </row>
    <row r="32" spans="1:21">
      <c r="A32">
        <v>6</v>
      </c>
      <c r="C32">
        <v>8.9599999999999992E-3</v>
      </c>
      <c r="D32">
        <v>-1.0359999999999999E-2</v>
      </c>
      <c r="E32">
        <v>-1.0290000000000001E-2</v>
      </c>
      <c r="F32">
        <v>-2.0150000000000001E-2</v>
      </c>
      <c r="G32">
        <v>0</v>
      </c>
    </row>
    <row r="33" spans="1:21">
      <c r="A33">
        <v>7</v>
      </c>
      <c r="C33">
        <v>-1.5399999999999999E-3</v>
      </c>
      <c r="D33">
        <v>-2.673E-2</v>
      </c>
      <c r="E33">
        <v>-1.9879999999999998E-2</v>
      </c>
      <c r="F33">
        <v>-1.4749999999999999E-2</v>
      </c>
      <c r="G33">
        <v>-1.4749999999999999E-2</v>
      </c>
      <c r="H33">
        <v>0</v>
      </c>
    </row>
    <row r="34" spans="1:21">
      <c r="A34">
        <v>8</v>
      </c>
      <c r="C34">
        <v>6.2850000000000003E-2</v>
      </c>
      <c r="D34">
        <v>6.43E-3</v>
      </c>
      <c r="E34">
        <v>2.163E-2</v>
      </c>
      <c r="F34">
        <v>5.509E-2</v>
      </c>
      <c r="G34">
        <v>5.1150000000000001E-2</v>
      </c>
      <c r="H34">
        <v>1.6410000000000001E-2</v>
      </c>
      <c r="I34">
        <v>0</v>
      </c>
    </row>
    <row r="35" spans="1:21">
      <c r="A35">
        <v>9</v>
      </c>
      <c r="C35">
        <v>-6.2500000000000003E-3</v>
      </c>
      <c r="D35">
        <v>-2.1520000000000001E-2</v>
      </c>
      <c r="E35">
        <v>-2.3449999999999999E-2</v>
      </c>
      <c r="F35">
        <v>-1.008E-2</v>
      </c>
      <c r="G35">
        <v>-1.5939999999999999E-2</v>
      </c>
      <c r="H35">
        <v>-2.453E-2</v>
      </c>
      <c r="I35">
        <v>1.383E-2</v>
      </c>
      <c r="J35">
        <v>0</v>
      </c>
    </row>
    <row r="36" spans="1:21">
      <c r="A36">
        <v>10</v>
      </c>
      <c r="C36">
        <v>2.257E-2</v>
      </c>
      <c r="D36">
        <v>-2.1309999999999999E-2</v>
      </c>
      <c r="E36">
        <v>-1.223E-2</v>
      </c>
      <c r="F36">
        <v>9.1E-4</v>
      </c>
      <c r="G36">
        <v>-6.9199999999999999E-3</v>
      </c>
      <c r="H36">
        <v>-1.67E-2</v>
      </c>
      <c r="I36">
        <v>-4.45E-3</v>
      </c>
      <c r="J36">
        <v>-2.0119999999999999E-2</v>
      </c>
      <c r="K36">
        <v>0</v>
      </c>
    </row>
    <row r="37" spans="1:21">
      <c r="A37">
        <v>11</v>
      </c>
      <c r="C37">
        <v>-2.7399999999999998E-3</v>
      </c>
      <c r="D37">
        <v>-1.1679999999999999E-2</v>
      </c>
      <c r="E37">
        <v>-1.4189999999999999E-2</v>
      </c>
      <c r="F37">
        <v>-1.9709999999999998E-2</v>
      </c>
      <c r="G37">
        <v>-2.2239999999999999E-2</v>
      </c>
      <c r="H37">
        <v>-1.745E-2</v>
      </c>
      <c r="I37">
        <v>5.3319999999999999E-2</v>
      </c>
      <c r="J37">
        <v>-1.7899999999999999E-2</v>
      </c>
      <c r="K37">
        <v>-8.0999999999999996E-4</v>
      </c>
      <c r="L37">
        <v>0</v>
      </c>
    </row>
    <row r="38" spans="1:21">
      <c r="A38">
        <v>12</v>
      </c>
      <c r="M38">
        <v>0</v>
      </c>
    </row>
    <row r="39" spans="1:21">
      <c r="A39">
        <v>13</v>
      </c>
      <c r="M39">
        <v>-2.477E-2</v>
      </c>
      <c r="N39">
        <v>0</v>
      </c>
    </row>
    <row r="40" spans="1:21">
      <c r="A40">
        <v>14</v>
      </c>
      <c r="M40">
        <v>-3.6630000000000003E-2</v>
      </c>
      <c r="N40">
        <v>-3.1210000000000002E-2</v>
      </c>
      <c r="O40">
        <v>0</v>
      </c>
    </row>
    <row r="41" spans="1:21">
      <c r="A41">
        <v>15</v>
      </c>
      <c r="M41">
        <v>-3.7679999999999998E-2</v>
      </c>
      <c r="N41">
        <v>-1.9109999999999999E-2</v>
      </c>
      <c r="O41">
        <v>-2.0809999999999999E-2</v>
      </c>
      <c r="P41">
        <v>0</v>
      </c>
    </row>
    <row r="42" spans="1:21">
      <c r="A42">
        <v>16</v>
      </c>
      <c r="M42">
        <v>-1.2E-2</v>
      </c>
      <c r="N42">
        <v>9.5600000000000008E-3</v>
      </c>
      <c r="O42">
        <v>2.33E-3</v>
      </c>
      <c r="P42">
        <v>-5.0299999999999997E-3</v>
      </c>
      <c r="Q42">
        <v>0</v>
      </c>
    </row>
    <row r="43" spans="1:21">
      <c r="A43">
        <v>17</v>
      </c>
      <c r="M43">
        <v>4.8919999999999998E-2</v>
      </c>
      <c r="N43">
        <v>5.7520000000000002E-2</v>
      </c>
      <c r="O43">
        <v>5.0639999999999998E-2</v>
      </c>
      <c r="P43">
        <v>5.4679999999999999E-2</v>
      </c>
      <c r="Q43">
        <v>-9.7199999999999995E-3</v>
      </c>
      <c r="R43">
        <v>0</v>
      </c>
    </row>
    <row r="44" spans="1:21">
      <c r="A44">
        <v>18</v>
      </c>
      <c r="M44">
        <v>5.5919999999999997E-2</v>
      </c>
      <c r="N44">
        <v>7.2870000000000004E-2</v>
      </c>
      <c r="O44">
        <v>5.4019999999999999E-2</v>
      </c>
      <c r="P44">
        <v>4.4229999999999998E-2</v>
      </c>
      <c r="Q44">
        <v>-2.2079999999999999E-2</v>
      </c>
      <c r="R44">
        <v>-2.121E-2</v>
      </c>
      <c r="S44">
        <v>0</v>
      </c>
    </row>
    <row r="45" spans="1:21">
      <c r="A45">
        <v>19</v>
      </c>
      <c r="M45">
        <v>-7.8799999999999999E-3</v>
      </c>
      <c r="N45">
        <v>-7.2199999999999999E-3</v>
      </c>
      <c r="O45">
        <v>-7.6099999999999996E-3</v>
      </c>
      <c r="P45">
        <v>7.5300000000000002E-3</v>
      </c>
      <c r="Q45">
        <v>-1.039E-2</v>
      </c>
      <c r="R45">
        <v>1.09E-3</v>
      </c>
      <c r="S45">
        <v>1.208E-2</v>
      </c>
      <c r="T45">
        <v>0</v>
      </c>
    </row>
    <row r="46" spans="1:21">
      <c r="A46">
        <v>20</v>
      </c>
      <c r="M46">
        <v>6.8820000000000006E-2</v>
      </c>
      <c r="N46">
        <v>8.4059999999999996E-2</v>
      </c>
      <c r="O46">
        <v>6.4189999999999997E-2</v>
      </c>
      <c r="P46">
        <v>5.4760000000000003E-2</v>
      </c>
      <c r="Q46">
        <v>-1.54E-2</v>
      </c>
      <c r="R46">
        <v>-2.078E-2</v>
      </c>
      <c r="S46">
        <v>-2.554E-2</v>
      </c>
      <c r="T46">
        <v>1.6639999999999999E-2</v>
      </c>
      <c r="U46">
        <v>0</v>
      </c>
    </row>
    <row r="50" spans="1:2">
      <c r="A50">
        <v>90208</v>
      </c>
      <c r="B50">
        <v>90107</v>
      </c>
    </row>
    <row r="51" spans="1:2">
      <c r="A51">
        <v>-2.0500000000000001E-2</v>
      </c>
      <c r="B51">
        <v>-8.8999999999999999E-3</v>
      </c>
    </row>
    <row r="52" spans="1:2">
      <c r="A52">
        <v>1.145E-2</v>
      </c>
      <c r="B52">
        <v>-1.3690000000000001E-2</v>
      </c>
    </row>
    <row r="53" spans="1:2">
      <c r="A53">
        <v>3.78E-2</v>
      </c>
      <c r="B53">
        <v>2.0060000000000001E-2</v>
      </c>
    </row>
    <row r="54" spans="1:2">
      <c r="A54">
        <v>3.5069999999999997E-2</v>
      </c>
      <c r="B54">
        <v>8.9599999999999992E-3</v>
      </c>
    </row>
    <row r="55" spans="1:2">
      <c r="A55">
        <v>-8.3400000000000002E-3</v>
      </c>
      <c r="B55">
        <v>-1.5399999999999999E-3</v>
      </c>
    </row>
    <row r="56" spans="1:2">
      <c r="A56">
        <v>-2.1600000000000001E-2</v>
      </c>
      <c r="B56">
        <v>6.2850000000000003E-2</v>
      </c>
    </row>
    <row r="57" spans="1:2">
      <c r="A57">
        <v>1.1140000000000001E-2</v>
      </c>
      <c r="B57">
        <v>-6.2500000000000003E-3</v>
      </c>
    </row>
    <row r="58" spans="1:2">
      <c r="A58">
        <v>-7.8600000000000007E-3</v>
      </c>
      <c r="B58">
        <v>2.257E-2</v>
      </c>
    </row>
    <row r="59" spans="1:2">
      <c r="A59">
        <v>4.5620000000000001E-2</v>
      </c>
      <c r="B59">
        <v>-2.7399999999999998E-3</v>
      </c>
    </row>
    <row r="60" spans="1:2">
      <c r="A60">
        <v>-8.3899999999999999E-3</v>
      </c>
      <c r="B60">
        <v>-2.138E-2</v>
      </c>
    </row>
    <row r="61" spans="1:2">
      <c r="A61">
        <v>1.188E-2</v>
      </c>
      <c r="B61">
        <v>-9.2300000000000004E-3</v>
      </c>
    </row>
    <row r="62" spans="1:2">
      <c r="A62">
        <v>9.0200000000000002E-3</v>
      </c>
      <c r="B62">
        <v>-1.0359999999999999E-2</v>
      </c>
    </row>
    <row r="63" spans="1:2">
      <c r="A63">
        <v>-2.3290000000000002E-2</v>
      </c>
      <c r="B63">
        <v>-2.673E-2</v>
      </c>
    </row>
    <row r="64" spans="1:2">
      <c r="A64">
        <v>-3.3899999999999998E-3</v>
      </c>
      <c r="B64">
        <v>6.43E-3</v>
      </c>
    </row>
    <row r="65" spans="1:2">
      <c r="A65">
        <v>-1.1140000000000001E-2</v>
      </c>
      <c r="B65">
        <v>-2.1520000000000001E-2</v>
      </c>
    </row>
    <row r="66" spans="1:2">
      <c r="A66">
        <v>-2.315E-2</v>
      </c>
      <c r="B66">
        <v>-2.1309999999999999E-2</v>
      </c>
    </row>
    <row r="67" spans="1:2">
      <c r="A67">
        <v>1.866E-2</v>
      </c>
      <c r="B67">
        <v>-1.1679999999999999E-2</v>
      </c>
    </row>
    <row r="68" spans="1:2">
      <c r="A68">
        <v>-2.4840000000000001E-2</v>
      </c>
      <c r="B68">
        <v>-6.8000000000000005E-4</v>
      </c>
    </row>
    <row r="69" spans="1:2">
      <c r="A69">
        <v>-2.5430000000000001E-2</v>
      </c>
      <c r="B69">
        <v>-1.0290000000000001E-2</v>
      </c>
    </row>
    <row r="70" spans="1:2">
      <c r="A70">
        <v>-1.8800000000000001E-2</v>
      </c>
      <c r="B70">
        <v>-1.9879999999999998E-2</v>
      </c>
    </row>
    <row r="71" spans="1:2">
      <c r="A71">
        <v>4.6649999999999997E-2</v>
      </c>
      <c r="B71">
        <v>2.163E-2</v>
      </c>
    </row>
    <row r="72" spans="1:2">
      <c r="A72">
        <v>-2.376E-2</v>
      </c>
      <c r="B72">
        <v>-2.3449999999999999E-2</v>
      </c>
    </row>
    <row r="73" spans="1:2">
      <c r="A73">
        <v>-1.8579999999999999E-2</v>
      </c>
      <c r="B73">
        <v>-1.223E-2</v>
      </c>
    </row>
    <row r="74" spans="1:2">
      <c r="A74">
        <v>-2.4719999999999999E-2</v>
      </c>
      <c r="B74">
        <v>-1.4189999999999999E-2</v>
      </c>
    </row>
    <row r="75" spans="1:2">
      <c r="A75">
        <v>-2.5239999999999999E-2</v>
      </c>
      <c r="B75">
        <v>-2.0150000000000001E-2</v>
      </c>
    </row>
    <row r="76" spans="1:2">
      <c r="A76">
        <v>-5.3200000000000001E-3</v>
      </c>
      <c r="B76">
        <v>-1.4749999999999999E-2</v>
      </c>
    </row>
    <row r="77" spans="1:2">
      <c r="A77">
        <v>9.8640000000000005E-2</v>
      </c>
      <c r="B77">
        <v>5.509E-2</v>
      </c>
    </row>
    <row r="78" spans="1:2">
      <c r="A78">
        <v>-1.6119999999999999E-2</v>
      </c>
      <c r="B78">
        <v>-1.008E-2</v>
      </c>
    </row>
    <row r="79" spans="1:2">
      <c r="A79">
        <v>-4.3E-3</v>
      </c>
      <c r="B79">
        <v>9.1E-4</v>
      </c>
    </row>
    <row r="80" spans="1:2">
      <c r="A80">
        <v>-2.564E-2</v>
      </c>
      <c r="B80">
        <v>-1.9709999999999998E-2</v>
      </c>
    </row>
    <row r="81" spans="1:2">
      <c r="A81">
        <v>-8.1700000000000002E-3</v>
      </c>
      <c r="B81">
        <v>-1.4749999999999999E-2</v>
      </c>
    </row>
    <row r="82" spans="1:2">
      <c r="A82">
        <v>9.8030000000000006E-2</v>
      </c>
      <c r="B82">
        <v>5.1150000000000001E-2</v>
      </c>
    </row>
    <row r="83" spans="1:2">
      <c r="A83">
        <v>-1.8679999999999999E-2</v>
      </c>
      <c r="B83">
        <v>-1.5939999999999999E-2</v>
      </c>
    </row>
    <row r="84" spans="1:2">
      <c r="A84">
        <v>-7.1900000000000002E-3</v>
      </c>
      <c r="B84">
        <v>-6.9199999999999999E-3</v>
      </c>
    </row>
    <row r="85" spans="1:2">
      <c r="A85">
        <v>-2.5100000000000001E-2</v>
      </c>
      <c r="B85">
        <v>-2.2239999999999999E-2</v>
      </c>
    </row>
    <row r="86" spans="1:2">
      <c r="A86">
        <v>2.2079999999999999E-2</v>
      </c>
      <c r="B86">
        <v>1.6410000000000001E-2</v>
      </c>
    </row>
    <row r="87" spans="1:2">
      <c r="A87">
        <v>-2.2440000000000002E-2</v>
      </c>
      <c r="B87">
        <v>-2.453E-2</v>
      </c>
    </row>
    <row r="88" spans="1:2">
      <c r="A88">
        <v>-2.7029999999999998E-2</v>
      </c>
      <c r="B88">
        <v>-1.67E-2</v>
      </c>
    </row>
    <row r="89" spans="1:2">
      <c r="A89">
        <v>-5.5000000000000003E-4</v>
      </c>
      <c r="B89">
        <v>-1.745E-2</v>
      </c>
    </row>
    <row r="90" spans="1:2">
      <c r="A90">
        <v>5.9459999999999999E-2</v>
      </c>
      <c r="B90">
        <v>1.383E-2</v>
      </c>
    </row>
    <row r="91" spans="1:2">
      <c r="A91">
        <v>2.368E-2</v>
      </c>
      <c r="B91">
        <v>-4.45E-3</v>
      </c>
    </row>
    <row r="92" spans="1:2">
      <c r="A92">
        <v>0.11777</v>
      </c>
      <c r="B92">
        <v>5.3319999999999999E-2</v>
      </c>
    </row>
    <row r="93" spans="1:2">
      <c r="A93">
        <v>-2.2239999999999999E-2</v>
      </c>
      <c r="B93">
        <v>-2.0119999999999999E-2</v>
      </c>
    </row>
    <row r="94" spans="1:2">
      <c r="A94">
        <v>-1.315E-2</v>
      </c>
      <c r="B94">
        <v>-1.7899999999999999E-2</v>
      </c>
    </row>
    <row r="95" spans="1:2">
      <c r="A95">
        <v>1E-3</v>
      </c>
      <c r="B95">
        <v>-8.0999999999999996E-4</v>
      </c>
    </row>
  </sheetData>
  <conditionalFormatting sqref="M27:U46 C27:L37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AFG5,6,7,8 090201</vt:lpstr>
      <vt:lpstr>AFG11,12,13,14 090127</vt:lpstr>
      <vt:lpstr>AFG16 090201</vt:lpstr>
      <vt:lpstr>AFG1 090201</vt:lpstr>
      <vt:lpstr>AFG19 090208</vt:lpstr>
      <vt:lpstr>AFG17,18,20,21 090208</vt:lpstr>
      <vt:lpstr>Error-Checking</vt:lpstr>
      <vt:lpstr>Consens</vt:lpstr>
      <vt:lpstr>Repeats</vt:lpstr>
      <vt:lpstr>Anno</vt:lpstr>
      <vt:lpstr>CONVERT</vt:lpstr>
      <vt:lpstr>FST 090208</vt:lpstr>
      <vt:lpstr>Compare</vt:lpstr>
      <vt:lpstr>'FST 090208'!Print_Area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Palumbi Lab</cp:lastModifiedBy>
  <cp:lastPrinted>2009-02-09T07:34:24Z</cp:lastPrinted>
  <dcterms:created xsi:type="dcterms:W3CDTF">2009-02-01T20:14:12Z</dcterms:created>
  <dcterms:modified xsi:type="dcterms:W3CDTF">2009-02-28T20:49:01Z</dcterms:modified>
</cp:coreProperties>
</file>